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hp\Downloads\Dmart_sales_7_9\"/>
    </mc:Choice>
  </mc:AlternateContent>
  <xr:revisionPtr revIDLastSave="0" documentId="13_ncr:1_{9AD4CD4F-F7A9-4B18-9984-47BDA94EF2D8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Dmart_sales" sheetId="1" r:id="rId1"/>
    <sheet name="Excel-2" sheetId="2" r:id="rId2"/>
    <sheet name="Sheet1" sheetId="3" r:id="rId3"/>
  </sheets>
  <definedNames>
    <definedName name="category">Dmart_sales!$C$2:$C$15346</definedName>
    <definedName name="city">Dmart_sales!$N$2:$N$15346</definedName>
    <definedName name="customer_type">Dmart_sales!$K$2:$K$15346</definedName>
    <definedName name="delivery_date">Dmart_sales!$J$2:$J$15346</definedName>
    <definedName name="discount">Dmart_sales!$E$2:$E$15346</definedName>
    <definedName name="Discount_Values">Dmart_sales!$F$2:$F$15346</definedName>
    <definedName name="Net_Revenue">Dmart_sales!$G$2:$G$15346</definedName>
    <definedName name="order_date">Dmart_sales!$I$2:$I$15346</definedName>
    <definedName name="order_id">Dmart_sales!$A$2:$A$15346</definedName>
    <definedName name="payment_mode">Dmart_sales!$L$2:$L$15346</definedName>
    <definedName name="profit">Dmart_sales!$M$2:$M$15346</definedName>
    <definedName name="quantity">Dmart_sales!$H$2:$H$15346</definedName>
    <definedName name="region">Dmart_sales!$B$2:$B$15346</definedName>
    <definedName name="sales">Dmart_sales!$D$2:$D$15346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Q3" i="3" l="1"/>
  <c r="R3" i="3"/>
  <c r="S3" i="3"/>
  <c r="Q4" i="3"/>
  <c r="R4" i="3"/>
  <c r="S4" i="3"/>
  <c r="Q5" i="3"/>
  <c r="R5" i="3"/>
  <c r="S5" i="3"/>
  <c r="Q6" i="3"/>
  <c r="R6" i="3"/>
  <c r="S6" i="3"/>
  <c r="P4" i="3"/>
  <c r="P5" i="3"/>
  <c r="P6" i="3"/>
  <c r="P3" i="3"/>
  <c r="M3" i="3"/>
  <c r="L3" i="3"/>
  <c r="M2" i="3"/>
  <c r="L2" i="3"/>
  <c r="T3" i="1"/>
  <c r="Q3" i="1"/>
  <c r="T6" i="1"/>
  <c r="T5" i="1"/>
  <c r="T4" i="1"/>
  <c r="S6" i="1"/>
  <c r="S5" i="1"/>
  <c r="S4" i="1"/>
  <c r="S3" i="1"/>
  <c r="R6" i="1"/>
  <c r="R5" i="1"/>
  <c r="R4" i="1"/>
  <c r="R3" i="1"/>
  <c r="Q8" i="1"/>
  <c r="Q6" i="1"/>
  <c r="Q5" i="1"/>
  <c r="Q4" i="1"/>
  <c r="R9" i="3" l="1"/>
  <c r="X3" i="2" l="1"/>
  <c r="X4" i="2"/>
  <c r="X2" i="2"/>
  <c r="V21" i="2"/>
  <c r="U21" i="2"/>
  <c r="U20" i="2"/>
  <c r="U19" i="2"/>
  <c r="U16" i="2"/>
  <c r="U15" i="2"/>
  <c r="U14" i="2"/>
  <c r="U13" i="2"/>
  <c r="U12" i="2"/>
  <c r="D15347" i="1"/>
  <c r="F2" i="1"/>
  <c r="G2" i="1" s="1"/>
  <c r="F3" i="1"/>
  <c r="G3" i="1" s="1"/>
  <c r="F4" i="1"/>
  <c r="G4" i="1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3" i="1"/>
  <c r="G43" i="1" s="1"/>
  <c r="F44" i="1"/>
  <c r="G44" i="1" s="1"/>
  <c r="F45" i="1"/>
  <c r="G45" i="1" s="1"/>
  <c r="F46" i="1"/>
  <c r="G46" i="1" s="1"/>
  <c r="F47" i="1"/>
  <c r="G47" i="1" s="1"/>
  <c r="F48" i="1"/>
  <c r="G48" i="1" s="1"/>
  <c r="F49" i="1"/>
  <c r="G49" i="1" s="1"/>
  <c r="F50" i="1"/>
  <c r="G50" i="1" s="1"/>
  <c r="F51" i="1"/>
  <c r="G51" i="1" s="1"/>
  <c r="F52" i="1"/>
  <c r="G52" i="1" s="1"/>
  <c r="F53" i="1"/>
  <c r="G53" i="1" s="1"/>
  <c r="F54" i="1"/>
  <c r="G54" i="1" s="1"/>
  <c r="F55" i="1"/>
  <c r="G55" i="1" s="1"/>
  <c r="F56" i="1"/>
  <c r="G56" i="1" s="1"/>
  <c r="F57" i="1"/>
  <c r="G57" i="1" s="1"/>
  <c r="F58" i="1"/>
  <c r="G58" i="1" s="1"/>
  <c r="F59" i="1"/>
  <c r="G59" i="1" s="1"/>
  <c r="F60" i="1"/>
  <c r="G60" i="1" s="1"/>
  <c r="F61" i="1"/>
  <c r="G61" i="1" s="1"/>
  <c r="F62" i="1"/>
  <c r="G62" i="1" s="1"/>
  <c r="F63" i="1"/>
  <c r="G63" i="1" s="1"/>
  <c r="F64" i="1"/>
  <c r="G64" i="1" s="1"/>
  <c r="F65" i="1"/>
  <c r="G65" i="1" s="1"/>
  <c r="F66" i="1"/>
  <c r="G66" i="1" s="1"/>
  <c r="F67" i="1"/>
  <c r="G67" i="1" s="1"/>
  <c r="F68" i="1"/>
  <c r="G68" i="1" s="1"/>
  <c r="F69" i="1"/>
  <c r="G69" i="1" s="1"/>
  <c r="F70" i="1"/>
  <c r="G70" i="1" s="1"/>
  <c r="F71" i="1"/>
  <c r="G71" i="1" s="1"/>
  <c r="F72" i="1"/>
  <c r="G72" i="1" s="1"/>
  <c r="F73" i="1"/>
  <c r="G73" i="1" s="1"/>
  <c r="F74" i="1"/>
  <c r="G74" i="1" s="1"/>
  <c r="F75" i="1"/>
  <c r="G75" i="1" s="1"/>
  <c r="F76" i="1"/>
  <c r="G76" i="1" s="1"/>
  <c r="F77" i="1"/>
  <c r="G77" i="1" s="1"/>
  <c r="F78" i="1"/>
  <c r="G78" i="1" s="1"/>
  <c r="F79" i="1"/>
  <c r="G79" i="1" s="1"/>
  <c r="F80" i="1"/>
  <c r="G80" i="1" s="1"/>
  <c r="F81" i="1"/>
  <c r="G81" i="1" s="1"/>
  <c r="F82" i="1"/>
  <c r="G82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G89" i="1" s="1"/>
  <c r="F90" i="1"/>
  <c r="G90" i="1" s="1"/>
  <c r="F91" i="1"/>
  <c r="G91" i="1" s="1"/>
  <c r="F92" i="1"/>
  <c r="G92" i="1" s="1"/>
  <c r="F93" i="1"/>
  <c r="G93" i="1" s="1"/>
  <c r="F94" i="1"/>
  <c r="G94" i="1" s="1"/>
  <c r="F95" i="1"/>
  <c r="G95" i="1" s="1"/>
  <c r="F96" i="1"/>
  <c r="G96" i="1" s="1"/>
  <c r="F97" i="1"/>
  <c r="G97" i="1" s="1"/>
  <c r="F98" i="1"/>
  <c r="G98" i="1" s="1"/>
  <c r="F99" i="1"/>
  <c r="G99" i="1" s="1"/>
  <c r="F100" i="1"/>
  <c r="G100" i="1" s="1"/>
  <c r="F101" i="1"/>
  <c r="G101" i="1" s="1"/>
  <c r="F102" i="1"/>
  <c r="G102" i="1" s="1"/>
  <c r="F103" i="1"/>
  <c r="G103" i="1" s="1"/>
  <c r="F104" i="1"/>
  <c r="G104" i="1" s="1"/>
  <c r="F105" i="1"/>
  <c r="G105" i="1" s="1"/>
  <c r="F106" i="1"/>
  <c r="G106" i="1" s="1"/>
  <c r="F107" i="1"/>
  <c r="G107" i="1" s="1"/>
  <c r="F108" i="1"/>
  <c r="G108" i="1" s="1"/>
  <c r="F109" i="1"/>
  <c r="G109" i="1" s="1"/>
  <c r="F110" i="1"/>
  <c r="G110" i="1" s="1"/>
  <c r="F111" i="1"/>
  <c r="G111" i="1" s="1"/>
  <c r="F112" i="1"/>
  <c r="G112" i="1" s="1"/>
  <c r="F113" i="1"/>
  <c r="G113" i="1" s="1"/>
  <c r="F114" i="1"/>
  <c r="G114" i="1" s="1"/>
  <c r="F115" i="1"/>
  <c r="G115" i="1" s="1"/>
  <c r="F116" i="1"/>
  <c r="G116" i="1" s="1"/>
  <c r="F117" i="1"/>
  <c r="G117" i="1" s="1"/>
  <c r="F118" i="1"/>
  <c r="G118" i="1" s="1"/>
  <c r="F119" i="1"/>
  <c r="G119" i="1" s="1"/>
  <c r="F120" i="1"/>
  <c r="G120" i="1" s="1"/>
  <c r="F121" i="1"/>
  <c r="G121" i="1" s="1"/>
  <c r="F122" i="1"/>
  <c r="G122" i="1" s="1"/>
  <c r="F123" i="1"/>
  <c r="G123" i="1" s="1"/>
  <c r="F124" i="1"/>
  <c r="G124" i="1" s="1"/>
  <c r="F125" i="1"/>
  <c r="G125" i="1" s="1"/>
  <c r="F126" i="1"/>
  <c r="G126" i="1" s="1"/>
  <c r="F127" i="1"/>
  <c r="G127" i="1" s="1"/>
  <c r="F128" i="1"/>
  <c r="G128" i="1" s="1"/>
  <c r="F129" i="1"/>
  <c r="G129" i="1" s="1"/>
  <c r="F130" i="1"/>
  <c r="G130" i="1" s="1"/>
  <c r="F131" i="1"/>
  <c r="G131" i="1" s="1"/>
  <c r="F132" i="1"/>
  <c r="G132" i="1" s="1"/>
  <c r="F133" i="1"/>
  <c r="G133" i="1" s="1"/>
  <c r="F134" i="1"/>
  <c r="G134" i="1" s="1"/>
  <c r="F135" i="1"/>
  <c r="G135" i="1" s="1"/>
  <c r="F136" i="1"/>
  <c r="G136" i="1" s="1"/>
  <c r="F137" i="1"/>
  <c r="G137" i="1" s="1"/>
  <c r="F138" i="1"/>
  <c r="G138" i="1" s="1"/>
  <c r="F139" i="1"/>
  <c r="G139" i="1" s="1"/>
  <c r="F140" i="1"/>
  <c r="G140" i="1" s="1"/>
  <c r="F141" i="1"/>
  <c r="G141" i="1" s="1"/>
  <c r="F142" i="1"/>
  <c r="G142" i="1" s="1"/>
  <c r="F143" i="1"/>
  <c r="G143" i="1" s="1"/>
  <c r="F144" i="1"/>
  <c r="G144" i="1" s="1"/>
  <c r="F145" i="1"/>
  <c r="G145" i="1" s="1"/>
  <c r="F146" i="1"/>
  <c r="G146" i="1" s="1"/>
  <c r="F147" i="1"/>
  <c r="G147" i="1" s="1"/>
  <c r="F148" i="1"/>
  <c r="G148" i="1" s="1"/>
  <c r="F149" i="1"/>
  <c r="G149" i="1" s="1"/>
  <c r="F150" i="1"/>
  <c r="G150" i="1" s="1"/>
  <c r="F151" i="1"/>
  <c r="G151" i="1" s="1"/>
  <c r="F152" i="1"/>
  <c r="G152" i="1" s="1"/>
  <c r="F153" i="1"/>
  <c r="G153" i="1" s="1"/>
  <c r="F154" i="1"/>
  <c r="G154" i="1" s="1"/>
  <c r="F155" i="1"/>
  <c r="G155" i="1" s="1"/>
  <c r="F156" i="1"/>
  <c r="G156" i="1" s="1"/>
  <c r="F157" i="1"/>
  <c r="G157" i="1" s="1"/>
  <c r="F158" i="1"/>
  <c r="G158" i="1" s="1"/>
  <c r="F159" i="1"/>
  <c r="G159" i="1" s="1"/>
  <c r="F160" i="1"/>
  <c r="G160" i="1" s="1"/>
  <c r="F161" i="1"/>
  <c r="G161" i="1" s="1"/>
  <c r="F162" i="1"/>
  <c r="G162" i="1" s="1"/>
  <c r="F163" i="1"/>
  <c r="G163" i="1" s="1"/>
  <c r="F164" i="1"/>
  <c r="G164" i="1" s="1"/>
  <c r="F165" i="1"/>
  <c r="G165" i="1" s="1"/>
  <c r="F166" i="1"/>
  <c r="G166" i="1" s="1"/>
  <c r="F167" i="1"/>
  <c r="G167" i="1" s="1"/>
  <c r="F168" i="1"/>
  <c r="G168" i="1" s="1"/>
  <c r="F169" i="1"/>
  <c r="G169" i="1" s="1"/>
  <c r="F170" i="1"/>
  <c r="G170" i="1" s="1"/>
  <c r="F171" i="1"/>
  <c r="G171" i="1" s="1"/>
  <c r="F172" i="1"/>
  <c r="G172" i="1" s="1"/>
  <c r="F173" i="1"/>
  <c r="G173" i="1" s="1"/>
  <c r="F174" i="1"/>
  <c r="G174" i="1" s="1"/>
  <c r="F175" i="1"/>
  <c r="G175" i="1" s="1"/>
  <c r="F176" i="1"/>
  <c r="G176" i="1" s="1"/>
  <c r="F177" i="1"/>
  <c r="G177" i="1" s="1"/>
  <c r="F178" i="1"/>
  <c r="G178" i="1" s="1"/>
  <c r="F179" i="1"/>
  <c r="G179" i="1" s="1"/>
  <c r="F180" i="1"/>
  <c r="G180" i="1" s="1"/>
  <c r="F181" i="1"/>
  <c r="G181" i="1" s="1"/>
  <c r="F182" i="1"/>
  <c r="G182" i="1" s="1"/>
  <c r="F183" i="1"/>
  <c r="G183" i="1" s="1"/>
  <c r="F184" i="1"/>
  <c r="G184" i="1" s="1"/>
  <c r="F185" i="1"/>
  <c r="G185" i="1" s="1"/>
  <c r="F186" i="1"/>
  <c r="G186" i="1" s="1"/>
  <c r="F187" i="1"/>
  <c r="G187" i="1" s="1"/>
  <c r="F188" i="1"/>
  <c r="G188" i="1" s="1"/>
  <c r="F189" i="1"/>
  <c r="G189" i="1" s="1"/>
  <c r="F190" i="1"/>
  <c r="G190" i="1" s="1"/>
  <c r="F191" i="1"/>
  <c r="G191" i="1" s="1"/>
  <c r="F192" i="1"/>
  <c r="G192" i="1" s="1"/>
  <c r="F193" i="1"/>
  <c r="G193" i="1" s="1"/>
  <c r="F194" i="1"/>
  <c r="G194" i="1" s="1"/>
  <c r="F195" i="1"/>
  <c r="G195" i="1" s="1"/>
  <c r="F196" i="1"/>
  <c r="G196" i="1" s="1"/>
  <c r="F197" i="1"/>
  <c r="G197" i="1" s="1"/>
  <c r="F198" i="1"/>
  <c r="G198" i="1" s="1"/>
  <c r="F199" i="1"/>
  <c r="G199" i="1" s="1"/>
  <c r="F200" i="1"/>
  <c r="G200" i="1" s="1"/>
  <c r="F201" i="1"/>
  <c r="G201" i="1" s="1"/>
  <c r="F202" i="1"/>
  <c r="G202" i="1" s="1"/>
  <c r="F203" i="1"/>
  <c r="G203" i="1" s="1"/>
  <c r="F204" i="1"/>
  <c r="G204" i="1" s="1"/>
  <c r="F205" i="1"/>
  <c r="G205" i="1" s="1"/>
  <c r="F206" i="1"/>
  <c r="G206" i="1" s="1"/>
  <c r="F207" i="1"/>
  <c r="G207" i="1" s="1"/>
  <c r="F208" i="1"/>
  <c r="G208" i="1" s="1"/>
  <c r="F209" i="1"/>
  <c r="G209" i="1" s="1"/>
  <c r="F210" i="1"/>
  <c r="G210" i="1" s="1"/>
  <c r="F211" i="1"/>
  <c r="G211" i="1" s="1"/>
  <c r="F212" i="1"/>
  <c r="G212" i="1" s="1"/>
  <c r="F213" i="1"/>
  <c r="G213" i="1" s="1"/>
  <c r="F214" i="1"/>
  <c r="G214" i="1" s="1"/>
  <c r="F215" i="1"/>
  <c r="G215" i="1" s="1"/>
  <c r="F216" i="1"/>
  <c r="G216" i="1" s="1"/>
  <c r="F217" i="1"/>
  <c r="G217" i="1" s="1"/>
  <c r="F218" i="1"/>
  <c r="G218" i="1" s="1"/>
  <c r="F219" i="1"/>
  <c r="G219" i="1" s="1"/>
  <c r="F220" i="1"/>
  <c r="G220" i="1" s="1"/>
  <c r="F221" i="1"/>
  <c r="G221" i="1" s="1"/>
  <c r="F222" i="1"/>
  <c r="G222" i="1" s="1"/>
  <c r="F223" i="1"/>
  <c r="G223" i="1" s="1"/>
  <c r="F224" i="1"/>
  <c r="G224" i="1" s="1"/>
  <c r="F225" i="1"/>
  <c r="G225" i="1" s="1"/>
  <c r="F226" i="1"/>
  <c r="G226" i="1" s="1"/>
  <c r="F227" i="1"/>
  <c r="G227" i="1" s="1"/>
  <c r="F228" i="1"/>
  <c r="G228" i="1" s="1"/>
  <c r="F229" i="1"/>
  <c r="G229" i="1" s="1"/>
  <c r="F230" i="1"/>
  <c r="G230" i="1" s="1"/>
  <c r="F231" i="1"/>
  <c r="G231" i="1" s="1"/>
  <c r="F232" i="1"/>
  <c r="G232" i="1" s="1"/>
  <c r="F233" i="1"/>
  <c r="G233" i="1" s="1"/>
  <c r="F234" i="1"/>
  <c r="G234" i="1" s="1"/>
  <c r="F235" i="1"/>
  <c r="G235" i="1" s="1"/>
  <c r="F236" i="1"/>
  <c r="G236" i="1" s="1"/>
  <c r="F237" i="1"/>
  <c r="G237" i="1" s="1"/>
  <c r="F238" i="1"/>
  <c r="G238" i="1" s="1"/>
  <c r="F239" i="1"/>
  <c r="G239" i="1" s="1"/>
  <c r="F240" i="1"/>
  <c r="G240" i="1" s="1"/>
  <c r="F241" i="1"/>
  <c r="G241" i="1" s="1"/>
  <c r="F242" i="1"/>
  <c r="G242" i="1" s="1"/>
  <c r="F243" i="1"/>
  <c r="G243" i="1" s="1"/>
  <c r="F244" i="1"/>
  <c r="G244" i="1" s="1"/>
  <c r="F245" i="1"/>
  <c r="G245" i="1" s="1"/>
  <c r="F246" i="1"/>
  <c r="G246" i="1" s="1"/>
  <c r="F247" i="1"/>
  <c r="G247" i="1" s="1"/>
  <c r="F248" i="1"/>
  <c r="G248" i="1" s="1"/>
  <c r="F249" i="1"/>
  <c r="G249" i="1" s="1"/>
  <c r="F250" i="1"/>
  <c r="G250" i="1" s="1"/>
  <c r="F251" i="1"/>
  <c r="G251" i="1" s="1"/>
  <c r="F252" i="1"/>
  <c r="G252" i="1" s="1"/>
  <c r="F253" i="1"/>
  <c r="G253" i="1" s="1"/>
  <c r="F254" i="1"/>
  <c r="G254" i="1" s="1"/>
  <c r="F255" i="1"/>
  <c r="G255" i="1" s="1"/>
  <c r="F256" i="1"/>
  <c r="G256" i="1" s="1"/>
  <c r="F257" i="1"/>
  <c r="G257" i="1" s="1"/>
  <c r="F258" i="1"/>
  <c r="G258" i="1" s="1"/>
  <c r="F259" i="1"/>
  <c r="G259" i="1" s="1"/>
  <c r="F260" i="1"/>
  <c r="G260" i="1" s="1"/>
  <c r="F261" i="1"/>
  <c r="G261" i="1" s="1"/>
  <c r="F262" i="1"/>
  <c r="G262" i="1" s="1"/>
  <c r="F263" i="1"/>
  <c r="G263" i="1" s="1"/>
  <c r="F264" i="1"/>
  <c r="G264" i="1" s="1"/>
  <c r="F265" i="1"/>
  <c r="G265" i="1" s="1"/>
  <c r="F266" i="1"/>
  <c r="G266" i="1" s="1"/>
  <c r="F267" i="1"/>
  <c r="G267" i="1" s="1"/>
  <c r="F268" i="1"/>
  <c r="G268" i="1" s="1"/>
  <c r="F269" i="1"/>
  <c r="G269" i="1" s="1"/>
  <c r="F270" i="1"/>
  <c r="G270" i="1" s="1"/>
  <c r="F271" i="1"/>
  <c r="G271" i="1" s="1"/>
  <c r="F272" i="1"/>
  <c r="G272" i="1" s="1"/>
  <c r="F273" i="1"/>
  <c r="G273" i="1" s="1"/>
  <c r="F274" i="1"/>
  <c r="G274" i="1" s="1"/>
  <c r="F275" i="1"/>
  <c r="G275" i="1" s="1"/>
  <c r="F276" i="1"/>
  <c r="G276" i="1" s="1"/>
  <c r="F277" i="1"/>
  <c r="G277" i="1" s="1"/>
  <c r="F278" i="1"/>
  <c r="G278" i="1" s="1"/>
  <c r="F279" i="1"/>
  <c r="G279" i="1" s="1"/>
  <c r="F280" i="1"/>
  <c r="G280" i="1" s="1"/>
  <c r="F281" i="1"/>
  <c r="G281" i="1" s="1"/>
  <c r="F282" i="1"/>
  <c r="G282" i="1" s="1"/>
  <c r="F283" i="1"/>
  <c r="G283" i="1" s="1"/>
  <c r="F284" i="1"/>
  <c r="G284" i="1" s="1"/>
  <c r="F285" i="1"/>
  <c r="G285" i="1" s="1"/>
  <c r="F286" i="1"/>
  <c r="G286" i="1" s="1"/>
  <c r="F287" i="1"/>
  <c r="G287" i="1" s="1"/>
  <c r="F288" i="1"/>
  <c r="G288" i="1" s="1"/>
  <c r="F289" i="1"/>
  <c r="G289" i="1" s="1"/>
  <c r="F290" i="1"/>
  <c r="G290" i="1" s="1"/>
  <c r="F291" i="1"/>
  <c r="G291" i="1" s="1"/>
  <c r="F292" i="1"/>
  <c r="G292" i="1" s="1"/>
  <c r="F293" i="1"/>
  <c r="G293" i="1" s="1"/>
  <c r="F294" i="1"/>
  <c r="G294" i="1" s="1"/>
  <c r="F295" i="1"/>
  <c r="G295" i="1" s="1"/>
  <c r="F296" i="1"/>
  <c r="G296" i="1" s="1"/>
  <c r="F297" i="1"/>
  <c r="G297" i="1" s="1"/>
  <c r="F298" i="1"/>
  <c r="G298" i="1" s="1"/>
  <c r="F299" i="1"/>
  <c r="G299" i="1" s="1"/>
  <c r="F300" i="1"/>
  <c r="G300" i="1" s="1"/>
  <c r="F301" i="1"/>
  <c r="G301" i="1" s="1"/>
  <c r="F302" i="1"/>
  <c r="G302" i="1" s="1"/>
  <c r="F303" i="1"/>
  <c r="G303" i="1" s="1"/>
  <c r="F304" i="1"/>
  <c r="G304" i="1" s="1"/>
  <c r="F305" i="1"/>
  <c r="G305" i="1" s="1"/>
  <c r="F306" i="1"/>
  <c r="G306" i="1" s="1"/>
  <c r="F307" i="1"/>
  <c r="G307" i="1" s="1"/>
  <c r="F308" i="1"/>
  <c r="G308" i="1" s="1"/>
  <c r="F309" i="1"/>
  <c r="G309" i="1" s="1"/>
  <c r="F310" i="1"/>
  <c r="G310" i="1" s="1"/>
  <c r="F311" i="1"/>
  <c r="G311" i="1" s="1"/>
  <c r="F312" i="1"/>
  <c r="G312" i="1" s="1"/>
  <c r="F313" i="1"/>
  <c r="G313" i="1" s="1"/>
  <c r="F314" i="1"/>
  <c r="G314" i="1" s="1"/>
  <c r="F315" i="1"/>
  <c r="G315" i="1" s="1"/>
  <c r="F316" i="1"/>
  <c r="G316" i="1" s="1"/>
  <c r="F317" i="1"/>
  <c r="G317" i="1" s="1"/>
  <c r="F318" i="1"/>
  <c r="G318" i="1" s="1"/>
  <c r="F319" i="1"/>
  <c r="G319" i="1" s="1"/>
  <c r="F320" i="1"/>
  <c r="G320" i="1" s="1"/>
  <c r="F321" i="1"/>
  <c r="G321" i="1" s="1"/>
  <c r="F322" i="1"/>
  <c r="G322" i="1" s="1"/>
  <c r="F323" i="1"/>
  <c r="G323" i="1" s="1"/>
  <c r="F324" i="1"/>
  <c r="G324" i="1" s="1"/>
  <c r="F325" i="1"/>
  <c r="G325" i="1" s="1"/>
  <c r="F326" i="1"/>
  <c r="G326" i="1" s="1"/>
  <c r="F327" i="1"/>
  <c r="G327" i="1" s="1"/>
  <c r="F328" i="1"/>
  <c r="G328" i="1" s="1"/>
  <c r="F329" i="1"/>
  <c r="G329" i="1" s="1"/>
  <c r="F330" i="1"/>
  <c r="G330" i="1" s="1"/>
  <c r="F331" i="1"/>
  <c r="G331" i="1" s="1"/>
  <c r="F332" i="1"/>
  <c r="G332" i="1" s="1"/>
  <c r="F333" i="1"/>
  <c r="G333" i="1" s="1"/>
  <c r="F334" i="1"/>
  <c r="G334" i="1" s="1"/>
  <c r="F335" i="1"/>
  <c r="G335" i="1" s="1"/>
  <c r="F336" i="1"/>
  <c r="G336" i="1" s="1"/>
  <c r="F337" i="1"/>
  <c r="G337" i="1" s="1"/>
  <c r="F338" i="1"/>
  <c r="G338" i="1" s="1"/>
  <c r="F339" i="1"/>
  <c r="G339" i="1" s="1"/>
  <c r="F340" i="1"/>
  <c r="G340" i="1" s="1"/>
  <c r="F341" i="1"/>
  <c r="G341" i="1" s="1"/>
  <c r="F342" i="1"/>
  <c r="G342" i="1" s="1"/>
  <c r="F343" i="1"/>
  <c r="G343" i="1" s="1"/>
  <c r="F344" i="1"/>
  <c r="G344" i="1" s="1"/>
  <c r="F345" i="1"/>
  <c r="G345" i="1" s="1"/>
  <c r="F346" i="1"/>
  <c r="G346" i="1" s="1"/>
  <c r="F347" i="1"/>
  <c r="G347" i="1" s="1"/>
  <c r="F348" i="1"/>
  <c r="G348" i="1" s="1"/>
  <c r="F349" i="1"/>
  <c r="G349" i="1" s="1"/>
  <c r="F350" i="1"/>
  <c r="G350" i="1" s="1"/>
  <c r="F351" i="1"/>
  <c r="G351" i="1" s="1"/>
  <c r="F352" i="1"/>
  <c r="G352" i="1" s="1"/>
  <c r="F353" i="1"/>
  <c r="G353" i="1" s="1"/>
  <c r="F354" i="1"/>
  <c r="G354" i="1" s="1"/>
  <c r="F355" i="1"/>
  <c r="G355" i="1" s="1"/>
  <c r="F356" i="1"/>
  <c r="G356" i="1" s="1"/>
  <c r="F357" i="1"/>
  <c r="G357" i="1" s="1"/>
  <c r="F358" i="1"/>
  <c r="G358" i="1" s="1"/>
  <c r="F359" i="1"/>
  <c r="G359" i="1" s="1"/>
  <c r="F360" i="1"/>
  <c r="G360" i="1" s="1"/>
  <c r="F361" i="1"/>
  <c r="G361" i="1" s="1"/>
  <c r="F362" i="1"/>
  <c r="G362" i="1" s="1"/>
  <c r="F363" i="1"/>
  <c r="G363" i="1" s="1"/>
  <c r="F364" i="1"/>
  <c r="G364" i="1" s="1"/>
  <c r="F365" i="1"/>
  <c r="G365" i="1" s="1"/>
  <c r="F366" i="1"/>
  <c r="G366" i="1" s="1"/>
  <c r="F367" i="1"/>
  <c r="G367" i="1" s="1"/>
  <c r="F368" i="1"/>
  <c r="G368" i="1" s="1"/>
  <c r="F369" i="1"/>
  <c r="G369" i="1" s="1"/>
  <c r="F370" i="1"/>
  <c r="G370" i="1" s="1"/>
  <c r="F371" i="1"/>
  <c r="G371" i="1" s="1"/>
  <c r="F372" i="1"/>
  <c r="G372" i="1" s="1"/>
  <c r="F373" i="1"/>
  <c r="G373" i="1" s="1"/>
  <c r="F374" i="1"/>
  <c r="G374" i="1" s="1"/>
  <c r="F375" i="1"/>
  <c r="G375" i="1" s="1"/>
  <c r="F376" i="1"/>
  <c r="G376" i="1" s="1"/>
  <c r="F377" i="1"/>
  <c r="G377" i="1" s="1"/>
  <c r="F378" i="1"/>
  <c r="G378" i="1" s="1"/>
  <c r="F379" i="1"/>
  <c r="G379" i="1" s="1"/>
  <c r="F380" i="1"/>
  <c r="G380" i="1" s="1"/>
  <c r="F381" i="1"/>
  <c r="G381" i="1" s="1"/>
  <c r="F382" i="1"/>
  <c r="G382" i="1" s="1"/>
  <c r="F383" i="1"/>
  <c r="G383" i="1" s="1"/>
  <c r="F384" i="1"/>
  <c r="G384" i="1" s="1"/>
  <c r="F385" i="1"/>
  <c r="G385" i="1" s="1"/>
  <c r="F386" i="1"/>
  <c r="G386" i="1" s="1"/>
  <c r="F387" i="1"/>
  <c r="G387" i="1" s="1"/>
  <c r="F388" i="1"/>
  <c r="G388" i="1" s="1"/>
  <c r="F389" i="1"/>
  <c r="G389" i="1" s="1"/>
  <c r="F390" i="1"/>
  <c r="G390" i="1" s="1"/>
  <c r="F391" i="1"/>
  <c r="G391" i="1" s="1"/>
  <c r="F392" i="1"/>
  <c r="G392" i="1" s="1"/>
  <c r="F393" i="1"/>
  <c r="G393" i="1" s="1"/>
  <c r="F394" i="1"/>
  <c r="G394" i="1" s="1"/>
  <c r="F395" i="1"/>
  <c r="G395" i="1" s="1"/>
  <c r="F396" i="1"/>
  <c r="G396" i="1" s="1"/>
  <c r="F397" i="1"/>
  <c r="G397" i="1" s="1"/>
  <c r="F398" i="1"/>
  <c r="G398" i="1" s="1"/>
  <c r="F399" i="1"/>
  <c r="G399" i="1" s="1"/>
  <c r="F400" i="1"/>
  <c r="G400" i="1" s="1"/>
  <c r="F401" i="1"/>
  <c r="G401" i="1" s="1"/>
  <c r="F402" i="1"/>
  <c r="G402" i="1" s="1"/>
  <c r="F403" i="1"/>
  <c r="G403" i="1" s="1"/>
  <c r="F404" i="1"/>
  <c r="G404" i="1" s="1"/>
  <c r="F405" i="1"/>
  <c r="G405" i="1" s="1"/>
  <c r="F406" i="1"/>
  <c r="G406" i="1" s="1"/>
  <c r="F407" i="1"/>
  <c r="G407" i="1" s="1"/>
  <c r="F408" i="1"/>
  <c r="G408" i="1" s="1"/>
  <c r="F409" i="1"/>
  <c r="G409" i="1" s="1"/>
  <c r="F410" i="1"/>
  <c r="G410" i="1" s="1"/>
  <c r="F411" i="1"/>
  <c r="G411" i="1" s="1"/>
  <c r="F412" i="1"/>
  <c r="G412" i="1" s="1"/>
  <c r="F413" i="1"/>
  <c r="G413" i="1" s="1"/>
  <c r="F414" i="1"/>
  <c r="G414" i="1" s="1"/>
  <c r="F415" i="1"/>
  <c r="G415" i="1" s="1"/>
  <c r="F416" i="1"/>
  <c r="G416" i="1" s="1"/>
  <c r="F417" i="1"/>
  <c r="G417" i="1" s="1"/>
  <c r="F418" i="1"/>
  <c r="G418" i="1" s="1"/>
  <c r="F419" i="1"/>
  <c r="G419" i="1" s="1"/>
  <c r="F420" i="1"/>
  <c r="G420" i="1" s="1"/>
  <c r="F421" i="1"/>
  <c r="G421" i="1" s="1"/>
  <c r="F422" i="1"/>
  <c r="G422" i="1" s="1"/>
  <c r="F423" i="1"/>
  <c r="G423" i="1" s="1"/>
  <c r="F424" i="1"/>
  <c r="G424" i="1" s="1"/>
  <c r="F425" i="1"/>
  <c r="G425" i="1" s="1"/>
  <c r="F426" i="1"/>
  <c r="G426" i="1" s="1"/>
  <c r="F427" i="1"/>
  <c r="G427" i="1" s="1"/>
  <c r="F428" i="1"/>
  <c r="G428" i="1" s="1"/>
  <c r="F429" i="1"/>
  <c r="G429" i="1" s="1"/>
  <c r="F430" i="1"/>
  <c r="G430" i="1" s="1"/>
  <c r="F431" i="1"/>
  <c r="G431" i="1" s="1"/>
  <c r="F432" i="1"/>
  <c r="G432" i="1" s="1"/>
  <c r="F433" i="1"/>
  <c r="G433" i="1" s="1"/>
  <c r="F434" i="1"/>
  <c r="G434" i="1" s="1"/>
  <c r="F435" i="1"/>
  <c r="G435" i="1" s="1"/>
  <c r="F436" i="1"/>
  <c r="G436" i="1" s="1"/>
  <c r="F437" i="1"/>
  <c r="G437" i="1" s="1"/>
  <c r="F438" i="1"/>
  <c r="G438" i="1" s="1"/>
  <c r="F439" i="1"/>
  <c r="G439" i="1" s="1"/>
  <c r="F440" i="1"/>
  <c r="G440" i="1" s="1"/>
  <c r="F441" i="1"/>
  <c r="G441" i="1" s="1"/>
  <c r="F442" i="1"/>
  <c r="G442" i="1" s="1"/>
  <c r="F443" i="1"/>
  <c r="G443" i="1" s="1"/>
  <c r="F444" i="1"/>
  <c r="G444" i="1" s="1"/>
  <c r="F445" i="1"/>
  <c r="G445" i="1" s="1"/>
  <c r="F446" i="1"/>
  <c r="G446" i="1" s="1"/>
  <c r="F447" i="1"/>
  <c r="G447" i="1" s="1"/>
  <c r="F448" i="1"/>
  <c r="G448" i="1" s="1"/>
  <c r="F449" i="1"/>
  <c r="G449" i="1" s="1"/>
  <c r="F450" i="1"/>
  <c r="G450" i="1" s="1"/>
  <c r="F451" i="1"/>
  <c r="G451" i="1" s="1"/>
  <c r="F452" i="1"/>
  <c r="G452" i="1" s="1"/>
  <c r="F453" i="1"/>
  <c r="G453" i="1" s="1"/>
  <c r="F454" i="1"/>
  <c r="G454" i="1" s="1"/>
  <c r="F455" i="1"/>
  <c r="G455" i="1" s="1"/>
  <c r="F456" i="1"/>
  <c r="G456" i="1" s="1"/>
  <c r="F457" i="1"/>
  <c r="G457" i="1" s="1"/>
  <c r="F458" i="1"/>
  <c r="G458" i="1" s="1"/>
  <c r="F459" i="1"/>
  <c r="G459" i="1" s="1"/>
  <c r="F460" i="1"/>
  <c r="G460" i="1" s="1"/>
  <c r="F461" i="1"/>
  <c r="G461" i="1" s="1"/>
  <c r="F462" i="1"/>
  <c r="G462" i="1" s="1"/>
  <c r="F463" i="1"/>
  <c r="G463" i="1" s="1"/>
  <c r="F464" i="1"/>
  <c r="G464" i="1" s="1"/>
  <c r="F465" i="1"/>
  <c r="G465" i="1" s="1"/>
  <c r="F466" i="1"/>
  <c r="G466" i="1" s="1"/>
  <c r="F467" i="1"/>
  <c r="G467" i="1" s="1"/>
  <c r="F468" i="1"/>
  <c r="G468" i="1" s="1"/>
  <c r="F469" i="1"/>
  <c r="G469" i="1" s="1"/>
  <c r="F470" i="1"/>
  <c r="G470" i="1" s="1"/>
  <c r="F471" i="1"/>
  <c r="G471" i="1" s="1"/>
  <c r="F472" i="1"/>
  <c r="G472" i="1" s="1"/>
  <c r="F473" i="1"/>
  <c r="G473" i="1" s="1"/>
  <c r="F474" i="1"/>
  <c r="G474" i="1" s="1"/>
  <c r="F475" i="1"/>
  <c r="G475" i="1" s="1"/>
  <c r="F476" i="1"/>
  <c r="G476" i="1" s="1"/>
  <c r="F477" i="1"/>
  <c r="G477" i="1" s="1"/>
  <c r="F478" i="1"/>
  <c r="G478" i="1" s="1"/>
  <c r="F479" i="1"/>
  <c r="G479" i="1" s="1"/>
  <c r="F480" i="1"/>
  <c r="G480" i="1" s="1"/>
  <c r="F481" i="1"/>
  <c r="G481" i="1" s="1"/>
  <c r="F482" i="1"/>
  <c r="G482" i="1" s="1"/>
  <c r="F483" i="1"/>
  <c r="G483" i="1" s="1"/>
  <c r="F484" i="1"/>
  <c r="G484" i="1" s="1"/>
  <c r="F485" i="1"/>
  <c r="G485" i="1" s="1"/>
  <c r="F486" i="1"/>
  <c r="G486" i="1" s="1"/>
  <c r="F487" i="1"/>
  <c r="G487" i="1" s="1"/>
  <c r="F488" i="1"/>
  <c r="G488" i="1" s="1"/>
  <c r="F489" i="1"/>
  <c r="G489" i="1" s="1"/>
  <c r="F490" i="1"/>
  <c r="G490" i="1" s="1"/>
  <c r="F491" i="1"/>
  <c r="G491" i="1" s="1"/>
  <c r="F492" i="1"/>
  <c r="G492" i="1" s="1"/>
  <c r="F493" i="1"/>
  <c r="G493" i="1" s="1"/>
  <c r="F494" i="1"/>
  <c r="G494" i="1" s="1"/>
  <c r="F495" i="1"/>
  <c r="G495" i="1" s="1"/>
  <c r="F496" i="1"/>
  <c r="G496" i="1" s="1"/>
  <c r="F497" i="1"/>
  <c r="G497" i="1" s="1"/>
  <c r="F498" i="1"/>
  <c r="G498" i="1" s="1"/>
  <c r="F499" i="1"/>
  <c r="G499" i="1" s="1"/>
  <c r="F500" i="1"/>
  <c r="G500" i="1" s="1"/>
  <c r="F501" i="1"/>
  <c r="G501" i="1" s="1"/>
  <c r="F502" i="1"/>
  <c r="G502" i="1" s="1"/>
  <c r="F503" i="1"/>
  <c r="G503" i="1" s="1"/>
  <c r="F504" i="1"/>
  <c r="G504" i="1" s="1"/>
  <c r="F505" i="1"/>
  <c r="G505" i="1" s="1"/>
  <c r="F506" i="1"/>
  <c r="G506" i="1" s="1"/>
  <c r="F507" i="1"/>
  <c r="G507" i="1" s="1"/>
  <c r="F508" i="1"/>
  <c r="G508" i="1" s="1"/>
  <c r="F509" i="1"/>
  <c r="G509" i="1" s="1"/>
  <c r="F510" i="1"/>
  <c r="G510" i="1" s="1"/>
  <c r="F511" i="1"/>
  <c r="G511" i="1" s="1"/>
  <c r="F512" i="1"/>
  <c r="G512" i="1" s="1"/>
  <c r="F513" i="1"/>
  <c r="G513" i="1" s="1"/>
  <c r="F514" i="1"/>
  <c r="G514" i="1" s="1"/>
  <c r="F515" i="1"/>
  <c r="G515" i="1" s="1"/>
  <c r="F516" i="1"/>
  <c r="G516" i="1" s="1"/>
  <c r="F517" i="1"/>
  <c r="G517" i="1" s="1"/>
  <c r="F518" i="1"/>
  <c r="G518" i="1" s="1"/>
  <c r="F519" i="1"/>
  <c r="G519" i="1" s="1"/>
  <c r="F520" i="1"/>
  <c r="G520" i="1" s="1"/>
  <c r="F521" i="1"/>
  <c r="G521" i="1" s="1"/>
  <c r="F522" i="1"/>
  <c r="G522" i="1" s="1"/>
  <c r="F523" i="1"/>
  <c r="G523" i="1" s="1"/>
  <c r="F524" i="1"/>
  <c r="G524" i="1" s="1"/>
  <c r="F525" i="1"/>
  <c r="G525" i="1" s="1"/>
  <c r="F526" i="1"/>
  <c r="G526" i="1" s="1"/>
  <c r="F527" i="1"/>
  <c r="G527" i="1" s="1"/>
  <c r="F528" i="1"/>
  <c r="G528" i="1" s="1"/>
  <c r="F529" i="1"/>
  <c r="G529" i="1" s="1"/>
  <c r="F530" i="1"/>
  <c r="G530" i="1" s="1"/>
  <c r="F531" i="1"/>
  <c r="G531" i="1" s="1"/>
  <c r="F532" i="1"/>
  <c r="G532" i="1" s="1"/>
  <c r="F533" i="1"/>
  <c r="G533" i="1" s="1"/>
  <c r="F534" i="1"/>
  <c r="G534" i="1" s="1"/>
  <c r="F535" i="1"/>
  <c r="G535" i="1" s="1"/>
  <c r="F536" i="1"/>
  <c r="G536" i="1" s="1"/>
  <c r="F537" i="1"/>
  <c r="G537" i="1" s="1"/>
  <c r="F538" i="1"/>
  <c r="G538" i="1" s="1"/>
  <c r="F539" i="1"/>
  <c r="G539" i="1" s="1"/>
  <c r="F540" i="1"/>
  <c r="G540" i="1" s="1"/>
  <c r="F541" i="1"/>
  <c r="G541" i="1" s="1"/>
  <c r="F542" i="1"/>
  <c r="G542" i="1" s="1"/>
  <c r="F543" i="1"/>
  <c r="G543" i="1" s="1"/>
  <c r="F544" i="1"/>
  <c r="G544" i="1" s="1"/>
  <c r="F545" i="1"/>
  <c r="G545" i="1" s="1"/>
  <c r="F546" i="1"/>
  <c r="G546" i="1" s="1"/>
  <c r="F547" i="1"/>
  <c r="G547" i="1" s="1"/>
  <c r="F548" i="1"/>
  <c r="G548" i="1" s="1"/>
  <c r="F549" i="1"/>
  <c r="G549" i="1" s="1"/>
  <c r="F550" i="1"/>
  <c r="G550" i="1" s="1"/>
  <c r="F551" i="1"/>
  <c r="G551" i="1" s="1"/>
  <c r="F552" i="1"/>
  <c r="G552" i="1" s="1"/>
  <c r="F553" i="1"/>
  <c r="G553" i="1" s="1"/>
  <c r="F554" i="1"/>
  <c r="G554" i="1" s="1"/>
  <c r="F555" i="1"/>
  <c r="G555" i="1" s="1"/>
  <c r="F556" i="1"/>
  <c r="G556" i="1" s="1"/>
  <c r="F557" i="1"/>
  <c r="G557" i="1" s="1"/>
  <c r="F558" i="1"/>
  <c r="G558" i="1" s="1"/>
  <c r="F559" i="1"/>
  <c r="G559" i="1" s="1"/>
  <c r="F560" i="1"/>
  <c r="G560" i="1" s="1"/>
  <c r="F561" i="1"/>
  <c r="G561" i="1" s="1"/>
  <c r="F562" i="1"/>
  <c r="G562" i="1" s="1"/>
  <c r="F563" i="1"/>
  <c r="G563" i="1" s="1"/>
  <c r="F564" i="1"/>
  <c r="G564" i="1" s="1"/>
  <c r="F565" i="1"/>
  <c r="G565" i="1" s="1"/>
  <c r="F566" i="1"/>
  <c r="G566" i="1" s="1"/>
  <c r="F567" i="1"/>
  <c r="G567" i="1" s="1"/>
  <c r="F568" i="1"/>
  <c r="G568" i="1" s="1"/>
  <c r="F569" i="1"/>
  <c r="G569" i="1" s="1"/>
  <c r="F570" i="1"/>
  <c r="G570" i="1" s="1"/>
  <c r="F571" i="1"/>
  <c r="G571" i="1" s="1"/>
  <c r="F572" i="1"/>
  <c r="G572" i="1" s="1"/>
  <c r="F573" i="1"/>
  <c r="G573" i="1" s="1"/>
  <c r="F574" i="1"/>
  <c r="G574" i="1" s="1"/>
  <c r="F575" i="1"/>
  <c r="G575" i="1" s="1"/>
  <c r="F576" i="1"/>
  <c r="G576" i="1" s="1"/>
  <c r="F577" i="1"/>
  <c r="G577" i="1" s="1"/>
  <c r="F578" i="1"/>
  <c r="G578" i="1" s="1"/>
  <c r="F579" i="1"/>
  <c r="G579" i="1" s="1"/>
  <c r="F580" i="1"/>
  <c r="G580" i="1" s="1"/>
  <c r="F581" i="1"/>
  <c r="G581" i="1" s="1"/>
  <c r="F582" i="1"/>
  <c r="G582" i="1" s="1"/>
  <c r="F583" i="1"/>
  <c r="G583" i="1" s="1"/>
  <c r="F584" i="1"/>
  <c r="G584" i="1" s="1"/>
  <c r="F585" i="1"/>
  <c r="G585" i="1" s="1"/>
  <c r="F586" i="1"/>
  <c r="G586" i="1" s="1"/>
  <c r="F587" i="1"/>
  <c r="G587" i="1" s="1"/>
  <c r="F588" i="1"/>
  <c r="G588" i="1" s="1"/>
  <c r="F589" i="1"/>
  <c r="G589" i="1" s="1"/>
  <c r="F590" i="1"/>
  <c r="G590" i="1" s="1"/>
  <c r="F591" i="1"/>
  <c r="G591" i="1" s="1"/>
  <c r="F592" i="1"/>
  <c r="G592" i="1" s="1"/>
  <c r="F593" i="1"/>
  <c r="G593" i="1" s="1"/>
  <c r="F594" i="1"/>
  <c r="G594" i="1" s="1"/>
  <c r="F595" i="1"/>
  <c r="G595" i="1" s="1"/>
  <c r="F596" i="1"/>
  <c r="G596" i="1" s="1"/>
  <c r="F597" i="1"/>
  <c r="G597" i="1" s="1"/>
  <c r="F598" i="1"/>
  <c r="G598" i="1" s="1"/>
  <c r="F599" i="1"/>
  <c r="G599" i="1" s="1"/>
  <c r="F600" i="1"/>
  <c r="G600" i="1" s="1"/>
  <c r="F601" i="1"/>
  <c r="G601" i="1" s="1"/>
  <c r="F602" i="1"/>
  <c r="G602" i="1" s="1"/>
  <c r="F603" i="1"/>
  <c r="G603" i="1" s="1"/>
  <c r="F604" i="1"/>
  <c r="G604" i="1" s="1"/>
  <c r="F605" i="1"/>
  <c r="G605" i="1" s="1"/>
  <c r="F606" i="1"/>
  <c r="G606" i="1" s="1"/>
  <c r="F607" i="1"/>
  <c r="G607" i="1" s="1"/>
  <c r="F608" i="1"/>
  <c r="G608" i="1" s="1"/>
  <c r="F609" i="1"/>
  <c r="G609" i="1" s="1"/>
  <c r="F610" i="1"/>
  <c r="G610" i="1" s="1"/>
  <c r="F611" i="1"/>
  <c r="G611" i="1" s="1"/>
  <c r="F612" i="1"/>
  <c r="G612" i="1" s="1"/>
  <c r="F613" i="1"/>
  <c r="G613" i="1" s="1"/>
  <c r="F614" i="1"/>
  <c r="G614" i="1" s="1"/>
  <c r="F615" i="1"/>
  <c r="G615" i="1" s="1"/>
  <c r="F616" i="1"/>
  <c r="G616" i="1" s="1"/>
  <c r="F617" i="1"/>
  <c r="G617" i="1" s="1"/>
  <c r="F618" i="1"/>
  <c r="G618" i="1" s="1"/>
  <c r="F619" i="1"/>
  <c r="G619" i="1" s="1"/>
  <c r="F620" i="1"/>
  <c r="G620" i="1" s="1"/>
  <c r="F621" i="1"/>
  <c r="G621" i="1" s="1"/>
  <c r="F622" i="1"/>
  <c r="G622" i="1" s="1"/>
  <c r="F623" i="1"/>
  <c r="G623" i="1" s="1"/>
  <c r="F624" i="1"/>
  <c r="G624" i="1" s="1"/>
  <c r="F625" i="1"/>
  <c r="G625" i="1" s="1"/>
  <c r="F626" i="1"/>
  <c r="G626" i="1" s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G633" i="1" s="1"/>
  <c r="F634" i="1"/>
  <c r="G634" i="1" s="1"/>
  <c r="F635" i="1"/>
  <c r="G635" i="1" s="1"/>
  <c r="F636" i="1"/>
  <c r="G636" i="1" s="1"/>
  <c r="F637" i="1"/>
  <c r="G637" i="1" s="1"/>
  <c r="F638" i="1"/>
  <c r="G638" i="1" s="1"/>
  <c r="F639" i="1"/>
  <c r="G639" i="1" s="1"/>
  <c r="F640" i="1"/>
  <c r="G640" i="1" s="1"/>
  <c r="F641" i="1"/>
  <c r="G641" i="1" s="1"/>
  <c r="F642" i="1"/>
  <c r="G642" i="1" s="1"/>
  <c r="F643" i="1"/>
  <c r="G643" i="1" s="1"/>
  <c r="F644" i="1"/>
  <c r="G644" i="1" s="1"/>
  <c r="F645" i="1"/>
  <c r="G645" i="1" s="1"/>
  <c r="F646" i="1"/>
  <c r="G646" i="1" s="1"/>
  <c r="F647" i="1"/>
  <c r="G647" i="1" s="1"/>
  <c r="F648" i="1"/>
  <c r="G648" i="1" s="1"/>
  <c r="F649" i="1"/>
  <c r="G649" i="1" s="1"/>
  <c r="F650" i="1"/>
  <c r="G650" i="1" s="1"/>
  <c r="F651" i="1"/>
  <c r="G651" i="1" s="1"/>
  <c r="F652" i="1"/>
  <c r="G652" i="1" s="1"/>
  <c r="F653" i="1"/>
  <c r="G653" i="1" s="1"/>
  <c r="F654" i="1"/>
  <c r="G654" i="1" s="1"/>
  <c r="F655" i="1"/>
  <c r="G655" i="1" s="1"/>
  <c r="F656" i="1"/>
  <c r="G656" i="1" s="1"/>
  <c r="F657" i="1"/>
  <c r="G657" i="1" s="1"/>
  <c r="F658" i="1"/>
  <c r="G658" i="1" s="1"/>
  <c r="F659" i="1"/>
  <c r="G659" i="1" s="1"/>
  <c r="F660" i="1"/>
  <c r="G660" i="1" s="1"/>
  <c r="F661" i="1"/>
  <c r="G661" i="1" s="1"/>
  <c r="F662" i="1"/>
  <c r="G662" i="1" s="1"/>
  <c r="F663" i="1"/>
  <c r="G663" i="1" s="1"/>
  <c r="F664" i="1"/>
  <c r="G664" i="1" s="1"/>
  <c r="F665" i="1"/>
  <c r="G665" i="1" s="1"/>
  <c r="F666" i="1"/>
  <c r="G666" i="1" s="1"/>
  <c r="F667" i="1"/>
  <c r="G667" i="1" s="1"/>
  <c r="F668" i="1"/>
  <c r="G668" i="1" s="1"/>
  <c r="F669" i="1"/>
  <c r="G669" i="1" s="1"/>
  <c r="F670" i="1"/>
  <c r="G670" i="1" s="1"/>
  <c r="F671" i="1"/>
  <c r="G671" i="1" s="1"/>
  <c r="F672" i="1"/>
  <c r="G672" i="1" s="1"/>
  <c r="F673" i="1"/>
  <c r="G673" i="1" s="1"/>
  <c r="F674" i="1"/>
  <c r="G674" i="1" s="1"/>
  <c r="F675" i="1"/>
  <c r="G675" i="1" s="1"/>
  <c r="F676" i="1"/>
  <c r="G676" i="1" s="1"/>
  <c r="F677" i="1"/>
  <c r="G677" i="1" s="1"/>
  <c r="F678" i="1"/>
  <c r="G678" i="1" s="1"/>
  <c r="F679" i="1"/>
  <c r="G679" i="1" s="1"/>
  <c r="F680" i="1"/>
  <c r="G680" i="1" s="1"/>
  <c r="F681" i="1"/>
  <c r="G681" i="1" s="1"/>
  <c r="F682" i="1"/>
  <c r="G682" i="1" s="1"/>
  <c r="F683" i="1"/>
  <c r="G683" i="1" s="1"/>
  <c r="F684" i="1"/>
  <c r="G684" i="1" s="1"/>
  <c r="F685" i="1"/>
  <c r="G685" i="1" s="1"/>
  <c r="F686" i="1"/>
  <c r="G686" i="1" s="1"/>
  <c r="F687" i="1"/>
  <c r="G687" i="1" s="1"/>
  <c r="F688" i="1"/>
  <c r="G688" i="1" s="1"/>
  <c r="F689" i="1"/>
  <c r="G689" i="1" s="1"/>
  <c r="F690" i="1"/>
  <c r="G690" i="1" s="1"/>
  <c r="F691" i="1"/>
  <c r="G691" i="1" s="1"/>
  <c r="F692" i="1"/>
  <c r="G692" i="1" s="1"/>
  <c r="F693" i="1"/>
  <c r="G693" i="1" s="1"/>
  <c r="F694" i="1"/>
  <c r="G694" i="1" s="1"/>
  <c r="F695" i="1"/>
  <c r="G695" i="1" s="1"/>
  <c r="F696" i="1"/>
  <c r="G696" i="1" s="1"/>
  <c r="F697" i="1"/>
  <c r="G697" i="1" s="1"/>
  <c r="F698" i="1"/>
  <c r="G698" i="1" s="1"/>
  <c r="F699" i="1"/>
  <c r="G699" i="1" s="1"/>
  <c r="F700" i="1"/>
  <c r="G700" i="1" s="1"/>
  <c r="F701" i="1"/>
  <c r="G701" i="1" s="1"/>
  <c r="F702" i="1"/>
  <c r="G702" i="1" s="1"/>
  <c r="F703" i="1"/>
  <c r="G703" i="1" s="1"/>
  <c r="F704" i="1"/>
  <c r="G704" i="1" s="1"/>
  <c r="F705" i="1"/>
  <c r="G705" i="1" s="1"/>
  <c r="F706" i="1"/>
  <c r="G706" i="1" s="1"/>
  <c r="F707" i="1"/>
  <c r="G707" i="1" s="1"/>
  <c r="F708" i="1"/>
  <c r="G708" i="1" s="1"/>
  <c r="F709" i="1"/>
  <c r="G709" i="1" s="1"/>
  <c r="F710" i="1"/>
  <c r="G710" i="1" s="1"/>
  <c r="F711" i="1"/>
  <c r="G711" i="1" s="1"/>
  <c r="F712" i="1"/>
  <c r="G712" i="1" s="1"/>
  <c r="F713" i="1"/>
  <c r="G713" i="1" s="1"/>
  <c r="F714" i="1"/>
  <c r="G714" i="1" s="1"/>
  <c r="F715" i="1"/>
  <c r="G715" i="1" s="1"/>
  <c r="F716" i="1"/>
  <c r="G716" i="1" s="1"/>
  <c r="F717" i="1"/>
  <c r="G717" i="1" s="1"/>
  <c r="F718" i="1"/>
  <c r="G718" i="1" s="1"/>
  <c r="F719" i="1"/>
  <c r="G719" i="1" s="1"/>
  <c r="F720" i="1"/>
  <c r="G720" i="1" s="1"/>
  <c r="F721" i="1"/>
  <c r="G721" i="1" s="1"/>
  <c r="F722" i="1"/>
  <c r="G722" i="1" s="1"/>
  <c r="F723" i="1"/>
  <c r="G723" i="1" s="1"/>
  <c r="F724" i="1"/>
  <c r="G724" i="1" s="1"/>
  <c r="F725" i="1"/>
  <c r="G725" i="1" s="1"/>
  <c r="F726" i="1"/>
  <c r="G726" i="1" s="1"/>
  <c r="F727" i="1"/>
  <c r="G727" i="1" s="1"/>
  <c r="F728" i="1"/>
  <c r="G728" i="1" s="1"/>
  <c r="F729" i="1"/>
  <c r="G729" i="1" s="1"/>
  <c r="F730" i="1"/>
  <c r="G730" i="1" s="1"/>
  <c r="F731" i="1"/>
  <c r="G731" i="1" s="1"/>
  <c r="F732" i="1"/>
  <c r="G732" i="1" s="1"/>
  <c r="F733" i="1"/>
  <c r="G733" i="1" s="1"/>
  <c r="F734" i="1"/>
  <c r="G734" i="1" s="1"/>
  <c r="F735" i="1"/>
  <c r="G735" i="1" s="1"/>
  <c r="F736" i="1"/>
  <c r="G736" i="1" s="1"/>
  <c r="F737" i="1"/>
  <c r="G737" i="1" s="1"/>
  <c r="F738" i="1"/>
  <c r="G738" i="1" s="1"/>
  <c r="F739" i="1"/>
  <c r="G739" i="1" s="1"/>
  <c r="F740" i="1"/>
  <c r="G740" i="1" s="1"/>
  <c r="F741" i="1"/>
  <c r="G741" i="1" s="1"/>
  <c r="F742" i="1"/>
  <c r="G742" i="1" s="1"/>
  <c r="F743" i="1"/>
  <c r="G743" i="1" s="1"/>
  <c r="F744" i="1"/>
  <c r="G744" i="1" s="1"/>
  <c r="F745" i="1"/>
  <c r="G745" i="1" s="1"/>
  <c r="F746" i="1"/>
  <c r="G746" i="1" s="1"/>
  <c r="F747" i="1"/>
  <c r="G747" i="1" s="1"/>
  <c r="F748" i="1"/>
  <c r="G748" i="1" s="1"/>
  <c r="F749" i="1"/>
  <c r="G749" i="1" s="1"/>
  <c r="F750" i="1"/>
  <c r="G750" i="1" s="1"/>
  <c r="F751" i="1"/>
  <c r="G751" i="1" s="1"/>
  <c r="F752" i="1"/>
  <c r="G752" i="1" s="1"/>
  <c r="F753" i="1"/>
  <c r="G753" i="1" s="1"/>
  <c r="F754" i="1"/>
  <c r="G754" i="1" s="1"/>
  <c r="F755" i="1"/>
  <c r="G755" i="1" s="1"/>
  <c r="F756" i="1"/>
  <c r="G756" i="1" s="1"/>
  <c r="F757" i="1"/>
  <c r="G757" i="1" s="1"/>
  <c r="F758" i="1"/>
  <c r="G758" i="1" s="1"/>
  <c r="F759" i="1"/>
  <c r="G759" i="1" s="1"/>
  <c r="F760" i="1"/>
  <c r="G760" i="1" s="1"/>
  <c r="F761" i="1"/>
  <c r="G761" i="1" s="1"/>
  <c r="F762" i="1"/>
  <c r="G762" i="1" s="1"/>
  <c r="F763" i="1"/>
  <c r="G763" i="1" s="1"/>
  <c r="F764" i="1"/>
  <c r="G764" i="1" s="1"/>
  <c r="F765" i="1"/>
  <c r="G765" i="1" s="1"/>
  <c r="F766" i="1"/>
  <c r="G766" i="1" s="1"/>
  <c r="F767" i="1"/>
  <c r="G767" i="1" s="1"/>
  <c r="F768" i="1"/>
  <c r="G768" i="1" s="1"/>
  <c r="F769" i="1"/>
  <c r="G769" i="1" s="1"/>
  <c r="F770" i="1"/>
  <c r="G770" i="1" s="1"/>
  <c r="F771" i="1"/>
  <c r="G771" i="1" s="1"/>
  <c r="F772" i="1"/>
  <c r="G772" i="1" s="1"/>
  <c r="F773" i="1"/>
  <c r="G773" i="1" s="1"/>
  <c r="F774" i="1"/>
  <c r="G774" i="1" s="1"/>
  <c r="F775" i="1"/>
  <c r="G775" i="1" s="1"/>
  <c r="F776" i="1"/>
  <c r="G776" i="1" s="1"/>
  <c r="F777" i="1"/>
  <c r="G777" i="1" s="1"/>
  <c r="F778" i="1"/>
  <c r="G778" i="1" s="1"/>
  <c r="F779" i="1"/>
  <c r="G779" i="1" s="1"/>
  <c r="F780" i="1"/>
  <c r="G780" i="1" s="1"/>
  <c r="F781" i="1"/>
  <c r="G781" i="1" s="1"/>
  <c r="F782" i="1"/>
  <c r="G782" i="1" s="1"/>
  <c r="F783" i="1"/>
  <c r="G783" i="1" s="1"/>
  <c r="F784" i="1"/>
  <c r="G784" i="1" s="1"/>
  <c r="F785" i="1"/>
  <c r="G785" i="1" s="1"/>
  <c r="F786" i="1"/>
  <c r="G786" i="1" s="1"/>
  <c r="F787" i="1"/>
  <c r="G787" i="1" s="1"/>
  <c r="F788" i="1"/>
  <c r="G788" i="1" s="1"/>
  <c r="F789" i="1"/>
  <c r="G789" i="1" s="1"/>
  <c r="F790" i="1"/>
  <c r="G790" i="1" s="1"/>
  <c r="F791" i="1"/>
  <c r="G791" i="1" s="1"/>
  <c r="F792" i="1"/>
  <c r="G792" i="1" s="1"/>
  <c r="F793" i="1"/>
  <c r="G793" i="1" s="1"/>
  <c r="F794" i="1"/>
  <c r="G794" i="1" s="1"/>
  <c r="F795" i="1"/>
  <c r="G795" i="1" s="1"/>
  <c r="F796" i="1"/>
  <c r="G796" i="1" s="1"/>
  <c r="F797" i="1"/>
  <c r="G797" i="1" s="1"/>
  <c r="F798" i="1"/>
  <c r="G798" i="1" s="1"/>
  <c r="F799" i="1"/>
  <c r="G799" i="1" s="1"/>
  <c r="F800" i="1"/>
  <c r="G800" i="1" s="1"/>
  <c r="F801" i="1"/>
  <c r="G801" i="1" s="1"/>
  <c r="F802" i="1"/>
  <c r="G802" i="1" s="1"/>
  <c r="F803" i="1"/>
  <c r="G803" i="1" s="1"/>
  <c r="F804" i="1"/>
  <c r="G804" i="1" s="1"/>
  <c r="F805" i="1"/>
  <c r="G805" i="1" s="1"/>
  <c r="F806" i="1"/>
  <c r="G806" i="1" s="1"/>
  <c r="F807" i="1"/>
  <c r="G807" i="1" s="1"/>
  <c r="F808" i="1"/>
  <c r="G808" i="1" s="1"/>
  <c r="F809" i="1"/>
  <c r="G809" i="1" s="1"/>
  <c r="F810" i="1"/>
  <c r="G810" i="1" s="1"/>
  <c r="F811" i="1"/>
  <c r="G811" i="1" s="1"/>
  <c r="F812" i="1"/>
  <c r="G812" i="1" s="1"/>
  <c r="F813" i="1"/>
  <c r="G813" i="1" s="1"/>
  <c r="F814" i="1"/>
  <c r="G814" i="1" s="1"/>
  <c r="F815" i="1"/>
  <c r="G815" i="1" s="1"/>
  <c r="F816" i="1"/>
  <c r="G816" i="1" s="1"/>
  <c r="F817" i="1"/>
  <c r="G817" i="1" s="1"/>
  <c r="F818" i="1"/>
  <c r="G818" i="1" s="1"/>
  <c r="F819" i="1"/>
  <c r="G819" i="1" s="1"/>
  <c r="F820" i="1"/>
  <c r="G820" i="1" s="1"/>
  <c r="F821" i="1"/>
  <c r="G821" i="1" s="1"/>
  <c r="F822" i="1"/>
  <c r="G822" i="1" s="1"/>
  <c r="F823" i="1"/>
  <c r="G823" i="1" s="1"/>
  <c r="F824" i="1"/>
  <c r="G824" i="1" s="1"/>
  <c r="F825" i="1"/>
  <c r="G825" i="1" s="1"/>
  <c r="F826" i="1"/>
  <c r="G826" i="1" s="1"/>
  <c r="F827" i="1"/>
  <c r="G827" i="1" s="1"/>
  <c r="F828" i="1"/>
  <c r="G828" i="1" s="1"/>
  <c r="F829" i="1"/>
  <c r="G829" i="1" s="1"/>
  <c r="F830" i="1"/>
  <c r="G830" i="1" s="1"/>
  <c r="F831" i="1"/>
  <c r="G831" i="1" s="1"/>
  <c r="F832" i="1"/>
  <c r="G832" i="1" s="1"/>
  <c r="F833" i="1"/>
  <c r="G833" i="1" s="1"/>
  <c r="F834" i="1"/>
  <c r="G834" i="1" s="1"/>
  <c r="F835" i="1"/>
  <c r="G835" i="1" s="1"/>
  <c r="F836" i="1"/>
  <c r="G836" i="1" s="1"/>
  <c r="F837" i="1"/>
  <c r="G837" i="1" s="1"/>
  <c r="F838" i="1"/>
  <c r="G838" i="1" s="1"/>
  <c r="F839" i="1"/>
  <c r="G839" i="1" s="1"/>
  <c r="F840" i="1"/>
  <c r="G840" i="1" s="1"/>
  <c r="F841" i="1"/>
  <c r="G841" i="1" s="1"/>
  <c r="F842" i="1"/>
  <c r="G842" i="1" s="1"/>
  <c r="F843" i="1"/>
  <c r="G843" i="1" s="1"/>
  <c r="F844" i="1"/>
  <c r="G844" i="1" s="1"/>
  <c r="F845" i="1"/>
  <c r="G845" i="1" s="1"/>
  <c r="F846" i="1"/>
  <c r="G846" i="1" s="1"/>
  <c r="F847" i="1"/>
  <c r="G847" i="1" s="1"/>
  <c r="F848" i="1"/>
  <c r="G848" i="1" s="1"/>
  <c r="F849" i="1"/>
  <c r="G849" i="1" s="1"/>
  <c r="F850" i="1"/>
  <c r="G850" i="1" s="1"/>
  <c r="F851" i="1"/>
  <c r="G851" i="1" s="1"/>
  <c r="F852" i="1"/>
  <c r="G852" i="1" s="1"/>
  <c r="F853" i="1"/>
  <c r="G853" i="1" s="1"/>
  <c r="F854" i="1"/>
  <c r="G854" i="1" s="1"/>
  <c r="F855" i="1"/>
  <c r="G855" i="1" s="1"/>
  <c r="F856" i="1"/>
  <c r="G856" i="1" s="1"/>
  <c r="F857" i="1"/>
  <c r="G857" i="1" s="1"/>
  <c r="F858" i="1"/>
  <c r="G858" i="1" s="1"/>
  <c r="F859" i="1"/>
  <c r="G859" i="1" s="1"/>
  <c r="F860" i="1"/>
  <c r="G860" i="1" s="1"/>
  <c r="F861" i="1"/>
  <c r="G861" i="1" s="1"/>
  <c r="F862" i="1"/>
  <c r="G862" i="1" s="1"/>
  <c r="F863" i="1"/>
  <c r="G863" i="1" s="1"/>
  <c r="F864" i="1"/>
  <c r="G864" i="1" s="1"/>
  <c r="F865" i="1"/>
  <c r="G865" i="1" s="1"/>
  <c r="F866" i="1"/>
  <c r="G866" i="1" s="1"/>
  <c r="F867" i="1"/>
  <c r="G867" i="1" s="1"/>
  <c r="F868" i="1"/>
  <c r="G868" i="1" s="1"/>
  <c r="F869" i="1"/>
  <c r="G869" i="1" s="1"/>
  <c r="F870" i="1"/>
  <c r="G870" i="1" s="1"/>
  <c r="F871" i="1"/>
  <c r="G871" i="1" s="1"/>
  <c r="F872" i="1"/>
  <c r="G872" i="1" s="1"/>
  <c r="F873" i="1"/>
  <c r="G873" i="1" s="1"/>
  <c r="F874" i="1"/>
  <c r="G874" i="1" s="1"/>
  <c r="F875" i="1"/>
  <c r="G875" i="1" s="1"/>
  <c r="F876" i="1"/>
  <c r="G876" i="1" s="1"/>
  <c r="F877" i="1"/>
  <c r="G877" i="1" s="1"/>
  <c r="F878" i="1"/>
  <c r="G878" i="1" s="1"/>
  <c r="F879" i="1"/>
  <c r="G879" i="1" s="1"/>
  <c r="F880" i="1"/>
  <c r="G880" i="1" s="1"/>
  <c r="F881" i="1"/>
  <c r="G881" i="1" s="1"/>
  <c r="F882" i="1"/>
  <c r="G882" i="1" s="1"/>
  <c r="F883" i="1"/>
  <c r="G883" i="1" s="1"/>
  <c r="F884" i="1"/>
  <c r="G884" i="1" s="1"/>
  <c r="F885" i="1"/>
  <c r="G885" i="1" s="1"/>
  <c r="F886" i="1"/>
  <c r="G886" i="1" s="1"/>
  <c r="F887" i="1"/>
  <c r="G887" i="1" s="1"/>
  <c r="F888" i="1"/>
  <c r="G888" i="1" s="1"/>
  <c r="F889" i="1"/>
  <c r="G889" i="1" s="1"/>
  <c r="F890" i="1"/>
  <c r="G890" i="1" s="1"/>
  <c r="F891" i="1"/>
  <c r="G891" i="1" s="1"/>
  <c r="F892" i="1"/>
  <c r="G892" i="1" s="1"/>
  <c r="F893" i="1"/>
  <c r="G893" i="1" s="1"/>
  <c r="F894" i="1"/>
  <c r="G894" i="1" s="1"/>
  <c r="F895" i="1"/>
  <c r="G895" i="1" s="1"/>
  <c r="F896" i="1"/>
  <c r="G896" i="1" s="1"/>
  <c r="F897" i="1"/>
  <c r="G897" i="1" s="1"/>
  <c r="F898" i="1"/>
  <c r="G898" i="1" s="1"/>
  <c r="F899" i="1"/>
  <c r="G899" i="1" s="1"/>
  <c r="F900" i="1"/>
  <c r="G900" i="1" s="1"/>
  <c r="F901" i="1"/>
  <c r="G901" i="1" s="1"/>
  <c r="F902" i="1"/>
  <c r="G902" i="1" s="1"/>
  <c r="F903" i="1"/>
  <c r="G903" i="1" s="1"/>
  <c r="F904" i="1"/>
  <c r="G904" i="1" s="1"/>
  <c r="F905" i="1"/>
  <c r="G905" i="1" s="1"/>
  <c r="F906" i="1"/>
  <c r="G906" i="1" s="1"/>
  <c r="F907" i="1"/>
  <c r="G907" i="1" s="1"/>
  <c r="F908" i="1"/>
  <c r="G908" i="1" s="1"/>
  <c r="F909" i="1"/>
  <c r="G909" i="1" s="1"/>
  <c r="F910" i="1"/>
  <c r="G910" i="1" s="1"/>
  <c r="F911" i="1"/>
  <c r="G911" i="1" s="1"/>
  <c r="F912" i="1"/>
  <c r="G912" i="1" s="1"/>
  <c r="F913" i="1"/>
  <c r="G913" i="1" s="1"/>
  <c r="F914" i="1"/>
  <c r="G914" i="1" s="1"/>
  <c r="F915" i="1"/>
  <c r="G915" i="1" s="1"/>
  <c r="F916" i="1"/>
  <c r="G916" i="1" s="1"/>
  <c r="F917" i="1"/>
  <c r="G917" i="1" s="1"/>
  <c r="F918" i="1"/>
  <c r="G918" i="1" s="1"/>
  <c r="F919" i="1"/>
  <c r="G919" i="1" s="1"/>
  <c r="F920" i="1"/>
  <c r="G920" i="1" s="1"/>
  <c r="F921" i="1"/>
  <c r="G921" i="1" s="1"/>
  <c r="F922" i="1"/>
  <c r="G922" i="1" s="1"/>
  <c r="F923" i="1"/>
  <c r="G923" i="1" s="1"/>
  <c r="F924" i="1"/>
  <c r="G924" i="1" s="1"/>
  <c r="F925" i="1"/>
  <c r="G925" i="1" s="1"/>
  <c r="F926" i="1"/>
  <c r="G926" i="1" s="1"/>
  <c r="F927" i="1"/>
  <c r="G927" i="1" s="1"/>
  <c r="F928" i="1"/>
  <c r="G928" i="1" s="1"/>
  <c r="F929" i="1"/>
  <c r="G929" i="1" s="1"/>
  <c r="F930" i="1"/>
  <c r="G930" i="1" s="1"/>
  <c r="F931" i="1"/>
  <c r="G931" i="1" s="1"/>
  <c r="F932" i="1"/>
  <c r="G932" i="1" s="1"/>
  <c r="F933" i="1"/>
  <c r="G933" i="1" s="1"/>
  <c r="F934" i="1"/>
  <c r="G934" i="1" s="1"/>
  <c r="F935" i="1"/>
  <c r="G935" i="1" s="1"/>
  <c r="F936" i="1"/>
  <c r="G936" i="1" s="1"/>
  <c r="F937" i="1"/>
  <c r="G937" i="1" s="1"/>
  <c r="F938" i="1"/>
  <c r="G938" i="1" s="1"/>
  <c r="F939" i="1"/>
  <c r="G939" i="1" s="1"/>
  <c r="F940" i="1"/>
  <c r="G940" i="1" s="1"/>
  <c r="F941" i="1"/>
  <c r="G941" i="1" s="1"/>
  <c r="F942" i="1"/>
  <c r="G942" i="1" s="1"/>
  <c r="F943" i="1"/>
  <c r="G943" i="1" s="1"/>
  <c r="F944" i="1"/>
  <c r="G944" i="1" s="1"/>
  <c r="F945" i="1"/>
  <c r="G945" i="1" s="1"/>
  <c r="F946" i="1"/>
  <c r="G946" i="1" s="1"/>
  <c r="F947" i="1"/>
  <c r="G947" i="1" s="1"/>
  <c r="F948" i="1"/>
  <c r="G948" i="1" s="1"/>
  <c r="F949" i="1"/>
  <c r="G949" i="1" s="1"/>
  <c r="F950" i="1"/>
  <c r="G950" i="1" s="1"/>
  <c r="F951" i="1"/>
  <c r="G951" i="1" s="1"/>
  <c r="F952" i="1"/>
  <c r="G952" i="1" s="1"/>
  <c r="F953" i="1"/>
  <c r="G953" i="1" s="1"/>
  <c r="F954" i="1"/>
  <c r="G954" i="1" s="1"/>
  <c r="F955" i="1"/>
  <c r="G955" i="1" s="1"/>
  <c r="F956" i="1"/>
  <c r="G956" i="1" s="1"/>
  <c r="F957" i="1"/>
  <c r="G957" i="1" s="1"/>
  <c r="F958" i="1"/>
  <c r="G958" i="1" s="1"/>
  <c r="F959" i="1"/>
  <c r="G959" i="1" s="1"/>
  <c r="F960" i="1"/>
  <c r="G960" i="1" s="1"/>
  <c r="F961" i="1"/>
  <c r="G961" i="1" s="1"/>
  <c r="F962" i="1"/>
  <c r="G962" i="1" s="1"/>
  <c r="F963" i="1"/>
  <c r="G963" i="1" s="1"/>
  <c r="F964" i="1"/>
  <c r="G964" i="1" s="1"/>
  <c r="F965" i="1"/>
  <c r="G965" i="1" s="1"/>
  <c r="F966" i="1"/>
  <c r="G966" i="1" s="1"/>
  <c r="F967" i="1"/>
  <c r="G967" i="1" s="1"/>
  <c r="F968" i="1"/>
  <c r="G968" i="1" s="1"/>
  <c r="F969" i="1"/>
  <c r="G969" i="1" s="1"/>
  <c r="F970" i="1"/>
  <c r="G970" i="1" s="1"/>
  <c r="F971" i="1"/>
  <c r="G971" i="1" s="1"/>
  <c r="F972" i="1"/>
  <c r="G972" i="1" s="1"/>
  <c r="F973" i="1"/>
  <c r="G973" i="1" s="1"/>
  <c r="F974" i="1"/>
  <c r="G974" i="1" s="1"/>
  <c r="F975" i="1"/>
  <c r="G975" i="1" s="1"/>
  <c r="F976" i="1"/>
  <c r="G976" i="1" s="1"/>
  <c r="F977" i="1"/>
  <c r="G977" i="1" s="1"/>
  <c r="F978" i="1"/>
  <c r="G978" i="1" s="1"/>
  <c r="F979" i="1"/>
  <c r="G979" i="1" s="1"/>
  <c r="F980" i="1"/>
  <c r="G980" i="1" s="1"/>
  <c r="F981" i="1"/>
  <c r="G981" i="1" s="1"/>
  <c r="F982" i="1"/>
  <c r="G982" i="1" s="1"/>
  <c r="F983" i="1"/>
  <c r="G983" i="1" s="1"/>
  <c r="F984" i="1"/>
  <c r="G984" i="1" s="1"/>
  <c r="F985" i="1"/>
  <c r="G985" i="1" s="1"/>
  <c r="F986" i="1"/>
  <c r="G986" i="1" s="1"/>
  <c r="F987" i="1"/>
  <c r="G987" i="1" s="1"/>
  <c r="F988" i="1"/>
  <c r="G988" i="1" s="1"/>
  <c r="F989" i="1"/>
  <c r="G989" i="1" s="1"/>
  <c r="F990" i="1"/>
  <c r="G990" i="1" s="1"/>
  <c r="F991" i="1"/>
  <c r="G991" i="1" s="1"/>
  <c r="F992" i="1"/>
  <c r="G992" i="1" s="1"/>
  <c r="F993" i="1"/>
  <c r="G993" i="1" s="1"/>
  <c r="F994" i="1"/>
  <c r="G994" i="1" s="1"/>
  <c r="F995" i="1"/>
  <c r="G995" i="1" s="1"/>
  <c r="F996" i="1"/>
  <c r="G996" i="1" s="1"/>
  <c r="F997" i="1"/>
  <c r="G997" i="1" s="1"/>
  <c r="F998" i="1"/>
  <c r="G998" i="1" s="1"/>
  <c r="F999" i="1"/>
  <c r="G999" i="1" s="1"/>
  <c r="F1000" i="1"/>
  <c r="G1000" i="1" s="1"/>
  <c r="F1001" i="1"/>
  <c r="G1001" i="1" s="1"/>
  <c r="F1002" i="1"/>
  <c r="G1002" i="1" s="1"/>
  <c r="F1003" i="1"/>
  <c r="G1003" i="1" s="1"/>
  <c r="F1004" i="1"/>
  <c r="G1004" i="1" s="1"/>
  <c r="F1005" i="1"/>
  <c r="G1005" i="1" s="1"/>
  <c r="F1006" i="1"/>
  <c r="G1006" i="1" s="1"/>
  <c r="F1007" i="1"/>
  <c r="G1007" i="1" s="1"/>
  <c r="F1008" i="1"/>
  <c r="G1008" i="1" s="1"/>
  <c r="F1009" i="1"/>
  <c r="G1009" i="1" s="1"/>
  <c r="F1010" i="1"/>
  <c r="G1010" i="1" s="1"/>
  <c r="F1011" i="1"/>
  <c r="G1011" i="1" s="1"/>
  <c r="F1012" i="1"/>
  <c r="G1012" i="1" s="1"/>
  <c r="F1013" i="1"/>
  <c r="G1013" i="1" s="1"/>
  <c r="F1014" i="1"/>
  <c r="G1014" i="1" s="1"/>
  <c r="F1015" i="1"/>
  <c r="G1015" i="1" s="1"/>
  <c r="F1016" i="1"/>
  <c r="G1016" i="1" s="1"/>
  <c r="F1017" i="1"/>
  <c r="G1017" i="1" s="1"/>
  <c r="F1018" i="1"/>
  <c r="G1018" i="1" s="1"/>
  <c r="F1019" i="1"/>
  <c r="G1019" i="1" s="1"/>
  <c r="F1020" i="1"/>
  <c r="G1020" i="1" s="1"/>
  <c r="F1021" i="1"/>
  <c r="G1021" i="1" s="1"/>
  <c r="F1022" i="1"/>
  <c r="G1022" i="1" s="1"/>
  <c r="F1023" i="1"/>
  <c r="G1023" i="1" s="1"/>
  <c r="F1024" i="1"/>
  <c r="G1024" i="1" s="1"/>
  <c r="F1025" i="1"/>
  <c r="G1025" i="1" s="1"/>
  <c r="F1026" i="1"/>
  <c r="G1026" i="1" s="1"/>
  <c r="F1027" i="1"/>
  <c r="G1027" i="1" s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G1034" i="1" s="1"/>
  <c r="F1035" i="1"/>
  <c r="G1035" i="1" s="1"/>
  <c r="F1036" i="1"/>
  <c r="G1036" i="1" s="1"/>
  <c r="F1037" i="1"/>
  <c r="G1037" i="1" s="1"/>
  <c r="F1038" i="1"/>
  <c r="G1038" i="1" s="1"/>
  <c r="F1039" i="1"/>
  <c r="G1039" i="1" s="1"/>
  <c r="F1040" i="1"/>
  <c r="G1040" i="1" s="1"/>
  <c r="F1041" i="1"/>
  <c r="G1041" i="1" s="1"/>
  <c r="F1042" i="1"/>
  <c r="G1042" i="1" s="1"/>
  <c r="F1043" i="1"/>
  <c r="G1043" i="1" s="1"/>
  <c r="F1044" i="1"/>
  <c r="G1044" i="1" s="1"/>
  <c r="F1045" i="1"/>
  <c r="G1045" i="1" s="1"/>
  <c r="F1046" i="1"/>
  <c r="G1046" i="1" s="1"/>
  <c r="F1047" i="1"/>
  <c r="G1047" i="1" s="1"/>
  <c r="F1048" i="1"/>
  <c r="G1048" i="1" s="1"/>
  <c r="F1049" i="1"/>
  <c r="G1049" i="1" s="1"/>
  <c r="F1050" i="1"/>
  <c r="G1050" i="1" s="1"/>
  <c r="F1051" i="1"/>
  <c r="G1051" i="1" s="1"/>
  <c r="F1052" i="1"/>
  <c r="G1052" i="1" s="1"/>
  <c r="F1053" i="1"/>
  <c r="G1053" i="1" s="1"/>
  <c r="F1054" i="1"/>
  <c r="G1054" i="1" s="1"/>
  <c r="F1055" i="1"/>
  <c r="G1055" i="1" s="1"/>
  <c r="F1056" i="1"/>
  <c r="G1056" i="1" s="1"/>
  <c r="F1057" i="1"/>
  <c r="G1057" i="1" s="1"/>
  <c r="F1058" i="1"/>
  <c r="G1058" i="1" s="1"/>
  <c r="F1059" i="1"/>
  <c r="G1059" i="1" s="1"/>
  <c r="F1060" i="1"/>
  <c r="G1060" i="1" s="1"/>
  <c r="F1061" i="1"/>
  <c r="G1061" i="1" s="1"/>
  <c r="F1062" i="1"/>
  <c r="G1062" i="1" s="1"/>
  <c r="F1063" i="1"/>
  <c r="G1063" i="1" s="1"/>
  <c r="F1064" i="1"/>
  <c r="G1064" i="1" s="1"/>
  <c r="F1065" i="1"/>
  <c r="G1065" i="1" s="1"/>
  <c r="F1066" i="1"/>
  <c r="G1066" i="1" s="1"/>
  <c r="F1067" i="1"/>
  <c r="G1067" i="1" s="1"/>
  <c r="F1068" i="1"/>
  <c r="G1068" i="1" s="1"/>
  <c r="F1069" i="1"/>
  <c r="G1069" i="1" s="1"/>
  <c r="F1070" i="1"/>
  <c r="G1070" i="1" s="1"/>
  <c r="F1071" i="1"/>
  <c r="G1071" i="1" s="1"/>
  <c r="F1072" i="1"/>
  <c r="G1072" i="1" s="1"/>
  <c r="F1073" i="1"/>
  <c r="G1073" i="1" s="1"/>
  <c r="F1074" i="1"/>
  <c r="G1074" i="1" s="1"/>
  <c r="F1075" i="1"/>
  <c r="G1075" i="1" s="1"/>
  <c r="F1076" i="1"/>
  <c r="G1076" i="1" s="1"/>
  <c r="F1077" i="1"/>
  <c r="G1077" i="1" s="1"/>
  <c r="F1078" i="1"/>
  <c r="G1078" i="1" s="1"/>
  <c r="F1079" i="1"/>
  <c r="G1079" i="1" s="1"/>
  <c r="F1080" i="1"/>
  <c r="G1080" i="1" s="1"/>
  <c r="F1081" i="1"/>
  <c r="G1081" i="1" s="1"/>
  <c r="F1082" i="1"/>
  <c r="G1082" i="1" s="1"/>
  <c r="F1083" i="1"/>
  <c r="G1083" i="1" s="1"/>
  <c r="F1084" i="1"/>
  <c r="G1084" i="1" s="1"/>
  <c r="F1085" i="1"/>
  <c r="G1085" i="1" s="1"/>
  <c r="F1086" i="1"/>
  <c r="G1086" i="1" s="1"/>
  <c r="F1087" i="1"/>
  <c r="G1087" i="1" s="1"/>
  <c r="F1088" i="1"/>
  <c r="G1088" i="1" s="1"/>
  <c r="F1089" i="1"/>
  <c r="G1089" i="1" s="1"/>
  <c r="F1090" i="1"/>
  <c r="G1090" i="1" s="1"/>
  <c r="F1091" i="1"/>
  <c r="G1091" i="1" s="1"/>
  <c r="F1092" i="1"/>
  <c r="G1092" i="1" s="1"/>
  <c r="F1093" i="1"/>
  <c r="G1093" i="1" s="1"/>
  <c r="F1094" i="1"/>
  <c r="G1094" i="1" s="1"/>
  <c r="F1095" i="1"/>
  <c r="G1095" i="1" s="1"/>
  <c r="F1096" i="1"/>
  <c r="G1096" i="1" s="1"/>
  <c r="F1097" i="1"/>
  <c r="G1097" i="1" s="1"/>
  <c r="F1098" i="1"/>
  <c r="G1098" i="1" s="1"/>
  <c r="F1099" i="1"/>
  <c r="G1099" i="1" s="1"/>
  <c r="F1100" i="1"/>
  <c r="G1100" i="1" s="1"/>
  <c r="F1101" i="1"/>
  <c r="G1101" i="1" s="1"/>
  <c r="F1102" i="1"/>
  <c r="G1102" i="1" s="1"/>
  <c r="F1103" i="1"/>
  <c r="G1103" i="1" s="1"/>
  <c r="F1104" i="1"/>
  <c r="G1104" i="1" s="1"/>
  <c r="F1105" i="1"/>
  <c r="G1105" i="1" s="1"/>
  <c r="F1106" i="1"/>
  <c r="G1106" i="1" s="1"/>
  <c r="F1107" i="1"/>
  <c r="G1107" i="1" s="1"/>
  <c r="F1108" i="1"/>
  <c r="G1108" i="1" s="1"/>
  <c r="F1109" i="1"/>
  <c r="G1109" i="1" s="1"/>
  <c r="F1110" i="1"/>
  <c r="G1110" i="1" s="1"/>
  <c r="F1111" i="1"/>
  <c r="G1111" i="1" s="1"/>
  <c r="F1112" i="1"/>
  <c r="G1112" i="1" s="1"/>
  <c r="F1113" i="1"/>
  <c r="G1113" i="1" s="1"/>
  <c r="F1114" i="1"/>
  <c r="G1114" i="1" s="1"/>
  <c r="F1115" i="1"/>
  <c r="G1115" i="1" s="1"/>
  <c r="F1116" i="1"/>
  <c r="G1116" i="1" s="1"/>
  <c r="F1117" i="1"/>
  <c r="G1117" i="1" s="1"/>
  <c r="F1118" i="1"/>
  <c r="G1118" i="1" s="1"/>
  <c r="F1119" i="1"/>
  <c r="G1119" i="1" s="1"/>
  <c r="F1120" i="1"/>
  <c r="G1120" i="1" s="1"/>
  <c r="F1121" i="1"/>
  <c r="G1121" i="1" s="1"/>
  <c r="F1122" i="1"/>
  <c r="G1122" i="1" s="1"/>
  <c r="F1123" i="1"/>
  <c r="G1123" i="1" s="1"/>
  <c r="F1124" i="1"/>
  <c r="G1124" i="1" s="1"/>
  <c r="F1125" i="1"/>
  <c r="G1125" i="1" s="1"/>
  <c r="F1126" i="1"/>
  <c r="G1126" i="1" s="1"/>
  <c r="F1127" i="1"/>
  <c r="G1127" i="1" s="1"/>
  <c r="F1128" i="1"/>
  <c r="G1128" i="1" s="1"/>
  <c r="F1129" i="1"/>
  <c r="G1129" i="1" s="1"/>
  <c r="F1130" i="1"/>
  <c r="G1130" i="1" s="1"/>
  <c r="F1131" i="1"/>
  <c r="G1131" i="1" s="1"/>
  <c r="F1132" i="1"/>
  <c r="G1132" i="1" s="1"/>
  <c r="F1133" i="1"/>
  <c r="G1133" i="1" s="1"/>
  <c r="F1134" i="1"/>
  <c r="G1134" i="1" s="1"/>
  <c r="F1135" i="1"/>
  <c r="G1135" i="1" s="1"/>
  <c r="F1136" i="1"/>
  <c r="G1136" i="1" s="1"/>
  <c r="F1137" i="1"/>
  <c r="G1137" i="1" s="1"/>
  <c r="F1138" i="1"/>
  <c r="G1138" i="1" s="1"/>
  <c r="F1139" i="1"/>
  <c r="G1139" i="1" s="1"/>
  <c r="F1140" i="1"/>
  <c r="G1140" i="1" s="1"/>
  <c r="F1141" i="1"/>
  <c r="G1141" i="1" s="1"/>
  <c r="F1142" i="1"/>
  <c r="G1142" i="1" s="1"/>
  <c r="F1143" i="1"/>
  <c r="G1143" i="1" s="1"/>
  <c r="F1144" i="1"/>
  <c r="G1144" i="1" s="1"/>
  <c r="F1145" i="1"/>
  <c r="G1145" i="1" s="1"/>
  <c r="F1146" i="1"/>
  <c r="G1146" i="1" s="1"/>
  <c r="F1147" i="1"/>
  <c r="G1147" i="1" s="1"/>
  <c r="F1148" i="1"/>
  <c r="G1148" i="1" s="1"/>
  <c r="F1149" i="1"/>
  <c r="G1149" i="1" s="1"/>
  <c r="F1150" i="1"/>
  <c r="G1150" i="1" s="1"/>
  <c r="F1151" i="1"/>
  <c r="G1151" i="1" s="1"/>
  <c r="F1152" i="1"/>
  <c r="G1152" i="1" s="1"/>
  <c r="F1153" i="1"/>
  <c r="G1153" i="1" s="1"/>
  <c r="F1154" i="1"/>
  <c r="G1154" i="1" s="1"/>
  <c r="F1155" i="1"/>
  <c r="G1155" i="1" s="1"/>
  <c r="F1156" i="1"/>
  <c r="G1156" i="1" s="1"/>
  <c r="F1157" i="1"/>
  <c r="G1157" i="1" s="1"/>
  <c r="F1158" i="1"/>
  <c r="G1158" i="1" s="1"/>
  <c r="F1159" i="1"/>
  <c r="G1159" i="1" s="1"/>
  <c r="F1160" i="1"/>
  <c r="G1160" i="1" s="1"/>
  <c r="F1161" i="1"/>
  <c r="G1161" i="1" s="1"/>
  <c r="F1162" i="1"/>
  <c r="G1162" i="1" s="1"/>
  <c r="F1163" i="1"/>
  <c r="G1163" i="1" s="1"/>
  <c r="F1164" i="1"/>
  <c r="G1164" i="1" s="1"/>
  <c r="F1165" i="1"/>
  <c r="G1165" i="1" s="1"/>
  <c r="F1166" i="1"/>
  <c r="G1166" i="1" s="1"/>
  <c r="F1167" i="1"/>
  <c r="G1167" i="1" s="1"/>
  <c r="F1168" i="1"/>
  <c r="G1168" i="1" s="1"/>
  <c r="F1169" i="1"/>
  <c r="G1169" i="1" s="1"/>
  <c r="F1170" i="1"/>
  <c r="G1170" i="1" s="1"/>
  <c r="F1171" i="1"/>
  <c r="G1171" i="1" s="1"/>
  <c r="F1172" i="1"/>
  <c r="G1172" i="1" s="1"/>
  <c r="F1173" i="1"/>
  <c r="G1173" i="1" s="1"/>
  <c r="F1174" i="1"/>
  <c r="G1174" i="1" s="1"/>
  <c r="F1175" i="1"/>
  <c r="G1175" i="1" s="1"/>
  <c r="F1176" i="1"/>
  <c r="G1176" i="1" s="1"/>
  <c r="F1177" i="1"/>
  <c r="G1177" i="1" s="1"/>
  <c r="F1178" i="1"/>
  <c r="G1178" i="1" s="1"/>
  <c r="F1179" i="1"/>
  <c r="G1179" i="1" s="1"/>
  <c r="F1180" i="1"/>
  <c r="G1180" i="1" s="1"/>
  <c r="F1181" i="1"/>
  <c r="G1181" i="1" s="1"/>
  <c r="F1182" i="1"/>
  <c r="G1182" i="1" s="1"/>
  <c r="F1183" i="1"/>
  <c r="G1183" i="1" s="1"/>
  <c r="F1184" i="1"/>
  <c r="G1184" i="1" s="1"/>
  <c r="F1185" i="1"/>
  <c r="G1185" i="1" s="1"/>
  <c r="F1186" i="1"/>
  <c r="G1186" i="1" s="1"/>
  <c r="F1187" i="1"/>
  <c r="G1187" i="1" s="1"/>
  <c r="F1188" i="1"/>
  <c r="G1188" i="1" s="1"/>
  <c r="F1189" i="1"/>
  <c r="G1189" i="1" s="1"/>
  <c r="F1190" i="1"/>
  <c r="G1190" i="1" s="1"/>
  <c r="F1191" i="1"/>
  <c r="G1191" i="1" s="1"/>
  <c r="F1192" i="1"/>
  <c r="G1192" i="1" s="1"/>
  <c r="F1193" i="1"/>
  <c r="G1193" i="1" s="1"/>
  <c r="F1194" i="1"/>
  <c r="G1194" i="1" s="1"/>
  <c r="F1195" i="1"/>
  <c r="G1195" i="1" s="1"/>
  <c r="F1196" i="1"/>
  <c r="G1196" i="1" s="1"/>
  <c r="F1197" i="1"/>
  <c r="G1197" i="1" s="1"/>
  <c r="F1198" i="1"/>
  <c r="G1198" i="1" s="1"/>
  <c r="F1199" i="1"/>
  <c r="G1199" i="1" s="1"/>
  <c r="F1200" i="1"/>
  <c r="G1200" i="1" s="1"/>
  <c r="F1201" i="1"/>
  <c r="G1201" i="1" s="1"/>
  <c r="F1202" i="1"/>
  <c r="G1202" i="1" s="1"/>
  <c r="F1203" i="1"/>
  <c r="G1203" i="1" s="1"/>
  <c r="F1204" i="1"/>
  <c r="G1204" i="1" s="1"/>
  <c r="F1205" i="1"/>
  <c r="G1205" i="1" s="1"/>
  <c r="F1206" i="1"/>
  <c r="G1206" i="1" s="1"/>
  <c r="F1207" i="1"/>
  <c r="G1207" i="1" s="1"/>
  <c r="F1208" i="1"/>
  <c r="G1208" i="1" s="1"/>
  <c r="F1209" i="1"/>
  <c r="G1209" i="1" s="1"/>
  <c r="F1210" i="1"/>
  <c r="G1210" i="1" s="1"/>
  <c r="F1211" i="1"/>
  <c r="G1211" i="1" s="1"/>
  <c r="F1212" i="1"/>
  <c r="G1212" i="1" s="1"/>
  <c r="F1213" i="1"/>
  <c r="G1213" i="1" s="1"/>
  <c r="F1214" i="1"/>
  <c r="G1214" i="1" s="1"/>
  <c r="F1215" i="1"/>
  <c r="G1215" i="1" s="1"/>
  <c r="F1216" i="1"/>
  <c r="G1216" i="1" s="1"/>
  <c r="F1217" i="1"/>
  <c r="G1217" i="1" s="1"/>
  <c r="F1218" i="1"/>
  <c r="G1218" i="1" s="1"/>
  <c r="F1219" i="1"/>
  <c r="G1219" i="1" s="1"/>
  <c r="F1220" i="1"/>
  <c r="G1220" i="1" s="1"/>
  <c r="F1221" i="1"/>
  <c r="G1221" i="1" s="1"/>
  <c r="F1222" i="1"/>
  <c r="G1222" i="1" s="1"/>
  <c r="F1223" i="1"/>
  <c r="G1223" i="1" s="1"/>
  <c r="F1224" i="1"/>
  <c r="G1224" i="1" s="1"/>
  <c r="F1225" i="1"/>
  <c r="G1225" i="1" s="1"/>
  <c r="F1226" i="1"/>
  <c r="G1226" i="1" s="1"/>
  <c r="F1227" i="1"/>
  <c r="G1227" i="1" s="1"/>
  <c r="F1228" i="1"/>
  <c r="G1228" i="1" s="1"/>
  <c r="F1229" i="1"/>
  <c r="G1229" i="1" s="1"/>
  <c r="F1230" i="1"/>
  <c r="G1230" i="1" s="1"/>
  <c r="F1231" i="1"/>
  <c r="G1231" i="1" s="1"/>
  <c r="F1232" i="1"/>
  <c r="G1232" i="1" s="1"/>
  <c r="F1233" i="1"/>
  <c r="G1233" i="1" s="1"/>
  <c r="F1234" i="1"/>
  <c r="G1234" i="1" s="1"/>
  <c r="F1235" i="1"/>
  <c r="G1235" i="1" s="1"/>
  <c r="F1236" i="1"/>
  <c r="G1236" i="1" s="1"/>
  <c r="F1237" i="1"/>
  <c r="G1237" i="1" s="1"/>
  <c r="F1238" i="1"/>
  <c r="G1238" i="1" s="1"/>
  <c r="F1239" i="1"/>
  <c r="G1239" i="1" s="1"/>
  <c r="F1240" i="1"/>
  <c r="G1240" i="1" s="1"/>
  <c r="F1241" i="1"/>
  <c r="G1241" i="1" s="1"/>
  <c r="F1242" i="1"/>
  <c r="G1242" i="1" s="1"/>
  <c r="F1243" i="1"/>
  <c r="G1243" i="1" s="1"/>
  <c r="F1244" i="1"/>
  <c r="G1244" i="1" s="1"/>
  <c r="F1245" i="1"/>
  <c r="G1245" i="1" s="1"/>
  <c r="F1246" i="1"/>
  <c r="G1246" i="1" s="1"/>
  <c r="F1247" i="1"/>
  <c r="G1247" i="1" s="1"/>
  <c r="F1248" i="1"/>
  <c r="G1248" i="1" s="1"/>
  <c r="F1249" i="1"/>
  <c r="G1249" i="1" s="1"/>
  <c r="F1250" i="1"/>
  <c r="G1250" i="1" s="1"/>
  <c r="F1251" i="1"/>
  <c r="G1251" i="1" s="1"/>
  <c r="F1252" i="1"/>
  <c r="G1252" i="1" s="1"/>
  <c r="F1253" i="1"/>
  <c r="G1253" i="1" s="1"/>
  <c r="F1254" i="1"/>
  <c r="G1254" i="1" s="1"/>
  <c r="F1255" i="1"/>
  <c r="G1255" i="1" s="1"/>
  <c r="F1256" i="1"/>
  <c r="G1256" i="1" s="1"/>
  <c r="F1257" i="1"/>
  <c r="G1257" i="1" s="1"/>
  <c r="F1258" i="1"/>
  <c r="G1258" i="1" s="1"/>
  <c r="F1259" i="1"/>
  <c r="G1259" i="1" s="1"/>
  <c r="F1260" i="1"/>
  <c r="G1260" i="1" s="1"/>
  <c r="F1261" i="1"/>
  <c r="G1261" i="1" s="1"/>
  <c r="F1262" i="1"/>
  <c r="G1262" i="1" s="1"/>
  <c r="F1263" i="1"/>
  <c r="G1263" i="1" s="1"/>
  <c r="F1264" i="1"/>
  <c r="G1264" i="1" s="1"/>
  <c r="F1265" i="1"/>
  <c r="G1265" i="1" s="1"/>
  <c r="F1266" i="1"/>
  <c r="G1266" i="1" s="1"/>
  <c r="F1267" i="1"/>
  <c r="G1267" i="1" s="1"/>
  <c r="F1268" i="1"/>
  <c r="G1268" i="1" s="1"/>
  <c r="F1269" i="1"/>
  <c r="G1269" i="1" s="1"/>
  <c r="F1270" i="1"/>
  <c r="G1270" i="1" s="1"/>
  <c r="F1271" i="1"/>
  <c r="G1271" i="1" s="1"/>
  <c r="F1272" i="1"/>
  <c r="G1272" i="1" s="1"/>
  <c r="F1273" i="1"/>
  <c r="G1273" i="1" s="1"/>
  <c r="F1274" i="1"/>
  <c r="G1274" i="1" s="1"/>
  <c r="F1275" i="1"/>
  <c r="G1275" i="1" s="1"/>
  <c r="F1276" i="1"/>
  <c r="G1276" i="1" s="1"/>
  <c r="F1277" i="1"/>
  <c r="G1277" i="1" s="1"/>
  <c r="F1278" i="1"/>
  <c r="G1278" i="1" s="1"/>
  <c r="F1279" i="1"/>
  <c r="G1279" i="1" s="1"/>
  <c r="F1280" i="1"/>
  <c r="G1280" i="1" s="1"/>
  <c r="F1281" i="1"/>
  <c r="G1281" i="1" s="1"/>
  <c r="F1282" i="1"/>
  <c r="G1282" i="1" s="1"/>
  <c r="F1283" i="1"/>
  <c r="G1283" i="1" s="1"/>
  <c r="F1284" i="1"/>
  <c r="G1284" i="1" s="1"/>
  <c r="F1285" i="1"/>
  <c r="G1285" i="1" s="1"/>
  <c r="F1286" i="1"/>
  <c r="G1286" i="1" s="1"/>
  <c r="F1287" i="1"/>
  <c r="G1287" i="1" s="1"/>
  <c r="F1288" i="1"/>
  <c r="G1288" i="1" s="1"/>
  <c r="F1289" i="1"/>
  <c r="G1289" i="1" s="1"/>
  <c r="F1290" i="1"/>
  <c r="G1290" i="1" s="1"/>
  <c r="F1291" i="1"/>
  <c r="G1291" i="1" s="1"/>
  <c r="F1292" i="1"/>
  <c r="G1292" i="1" s="1"/>
  <c r="F1293" i="1"/>
  <c r="G1293" i="1" s="1"/>
  <c r="F1294" i="1"/>
  <c r="G1294" i="1" s="1"/>
  <c r="F1295" i="1"/>
  <c r="G1295" i="1" s="1"/>
  <c r="F1296" i="1"/>
  <c r="G1296" i="1" s="1"/>
  <c r="F1297" i="1"/>
  <c r="G1297" i="1" s="1"/>
  <c r="F1298" i="1"/>
  <c r="G1298" i="1" s="1"/>
  <c r="F1299" i="1"/>
  <c r="G1299" i="1" s="1"/>
  <c r="F1300" i="1"/>
  <c r="G1300" i="1" s="1"/>
  <c r="F1301" i="1"/>
  <c r="G1301" i="1" s="1"/>
  <c r="F1302" i="1"/>
  <c r="G1302" i="1" s="1"/>
  <c r="F1303" i="1"/>
  <c r="G1303" i="1" s="1"/>
  <c r="F1304" i="1"/>
  <c r="G1304" i="1" s="1"/>
  <c r="F1305" i="1"/>
  <c r="G1305" i="1" s="1"/>
  <c r="F1306" i="1"/>
  <c r="G1306" i="1" s="1"/>
  <c r="F1307" i="1"/>
  <c r="G1307" i="1" s="1"/>
  <c r="F1308" i="1"/>
  <c r="G1308" i="1" s="1"/>
  <c r="F1309" i="1"/>
  <c r="G1309" i="1" s="1"/>
  <c r="F1310" i="1"/>
  <c r="G1310" i="1" s="1"/>
  <c r="F1311" i="1"/>
  <c r="G1311" i="1" s="1"/>
  <c r="F1312" i="1"/>
  <c r="G1312" i="1" s="1"/>
  <c r="F1313" i="1"/>
  <c r="G1313" i="1" s="1"/>
  <c r="F1314" i="1"/>
  <c r="G1314" i="1" s="1"/>
  <c r="F1315" i="1"/>
  <c r="G1315" i="1" s="1"/>
  <c r="F1316" i="1"/>
  <c r="G1316" i="1" s="1"/>
  <c r="F1317" i="1"/>
  <c r="G1317" i="1" s="1"/>
  <c r="F1318" i="1"/>
  <c r="G1318" i="1" s="1"/>
  <c r="F1319" i="1"/>
  <c r="G1319" i="1" s="1"/>
  <c r="F1320" i="1"/>
  <c r="G1320" i="1" s="1"/>
  <c r="F1321" i="1"/>
  <c r="G1321" i="1" s="1"/>
  <c r="F1322" i="1"/>
  <c r="G1322" i="1" s="1"/>
  <c r="F1323" i="1"/>
  <c r="G1323" i="1" s="1"/>
  <c r="F1324" i="1"/>
  <c r="G1324" i="1" s="1"/>
  <c r="F1325" i="1"/>
  <c r="G1325" i="1" s="1"/>
  <c r="F1326" i="1"/>
  <c r="G1326" i="1" s="1"/>
  <c r="F1327" i="1"/>
  <c r="G1327" i="1" s="1"/>
  <c r="F1328" i="1"/>
  <c r="G1328" i="1" s="1"/>
  <c r="F1329" i="1"/>
  <c r="G1329" i="1" s="1"/>
  <c r="F1330" i="1"/>
  <c r="G1330" i="1" s="1"/>
  <c r="F1331" i="1"/>
  <c r="G1331" i="1" s="1"/>
  <c r="F1332" i="1"/>
  <c r="G1332" i="1" s="1"/>
  <c r="F1333" i="1"/>
  <c r="G1333" i="1" s="1"/>
  <c r="F1334" i="1"/>
  <c r="G1334" i="1" s="1"/>
  <c r="F1335" i="1"/>
  <c r="G1335" i="1" s="1"/>
  <c r="F1336" i="1"/>
  <c r="G1336" i="1" s="1"/>
  <c r="F1337" i="1"/>
  <c r="G1337" i="1" s="1"/>
  <c r="F1338" i="1"/>
  <c r="G1338" i="1" s="1"/>
  <c r="F1339" i="1"/>
  <c r="G1339" i="1" s="1"/>
  <c r="F1340" i="1"/>
  <c r="G1340" i="1" s="1"/>
  <c r="F1341" i="1"/>
  <c r="G1341" i="1" s="1"/>
  <c r="F1342" i="1"/>
  <c r="G1342" i="1" s="1"/>
  <c r="F1343" i="1"/>
  <c r="G1343" i="1" s="1"/>
  <c r="F1344" i="1"/>
  <c r="G1344" i="1" s="1"/>
  <c r="F1345" i="1"/>
  <c r="G1345" i="1" s="1"/>
  <c r="F1346" i="1"/>
  <c r="G1346" i="1" s="1"/>
  <c r="F1347" i="1"/>
  <c r="G1347" i="1" s="1"/>
  <c r="F1348" i="1"/>
  <c r="G1348" i="1" s="1"/>
  <c r="F1349" i="1"/>
  <c r="G1349" i="1" s="1"/>
  <c r="F1350" i="1"/>
  <c r="G1350" i="1" s="1"/>
  <c r="F1351" i="1"/>
  <c r="G1351" i="1" s="1"/>
  <c r="F1352" i="1"/>
  <c r="G1352" i="1" s="1"/>
  <c r="F1353" i="1"/>
  <c r="G1353" i="1" s="1"/>
  <c r="F1354" i="1"/>
  <c r="G1354" i="1" s="1"/>
  <c r="F1355" i="1"/>
  <c r="G1355" i="1" s="1"/>
  <c r="F1356" i="1"/>
  <c r="G1356" i="1" s="1"/>
  <c r="F1357" i="1"/>
  <c r="G1357" i="1" s="1"/>
  <c r="F1358" i="1"/>
  <c r="G1358" i="1" s="1"/>
  <c r="F1359" i="1"/>
  <c r="G1359" i="1" s="1"/>
  <c r="F1360" i="1"/>
  <c r="G1360" i="1" s="1"/>
  <c r="F1361" i="1"/>
  <c r="G1361" i="1" s="1"/>
  <c r="F1362" i="1"/>
  <c r="G1362" i="1" s="1"/>
  <c r="F1363" i="1"/>
  <c r="G1363" i="1" s="1"/>
  <c r="F1364" i="1"/>
  <c r="G1364" i="1" s="1"/>
  <c r="F1365" i="1"/>
  <c r="G1365" i="1" s="1"/>
  <c r="F1366" i="1"/>
  <c r="G1366" i="1" s="1"/>
  <c r="F1367" i="1"/>
  <c r="G1367" i="1" s="1"/>
  <c r="F1368" i="1"/>
  <c r="G1368" i="1" s="1"/>
  <c r="F1369" i="1"/>
  <c r="G1369" i="1" s="1"/>
  <c r="F1370" i="1"/>
  <c r="G1370" i="1" s="1"/>
  <c r="F1371" i="1"/>
  <c r="G1371" i="1" s="1"/>
  <c r="F1372" i="1"/>
  <c r="G1372" i="1" s="1"/>
  <c r="F1373" i="1"/>
  <c r="G1373" i="1" s="1"/>
  <c r="F1374" i="1"/>
  <c r="G1374" i="1" s="1"/>
  <c r="F1375" i="1"/>
  <c r="G1375" i="1" s="1"/>
  <c r="F1376" i="1"/>
  <c r="G1376" i="1" s="1"/>
  <c r="F1377" i="1"/>
  <c r="G1377" i="1" s="1"/>
  <c r="F1378" i="1"/>
  <c r="G1378" i="1" s="1"/>
  <c r="F1379" i="1"/>
  <c r="G1379" i="1" s="1"/>
  <c r="F1380" i="1"/>
  <c r="G1380" i="1" s="1"/>
  <c r="F1381" i="1"/>
  <c r="G1381" i="1" s="1"/>
  <c r="F1382" i="1"/>
  <c r="G1382" i="1" s="1"/>
  <c r="F1383" i="1"/>
  <c r="G1383" i="1" s="1"/>
  <c r="F1384" i="1"/>
  <c r="G1384" i="1" s="1"/>
  <c r="F1385" i="1"/>
  <c r="G1385" i="1" s="1"/>
  <c r="F1386" i="1"/>
  <c r="G1386" i="1" s="1"/>
  <c r="F1387" i="1"/>
  <c r="G1387" i="1" s="1"/>
  <c r="F1388" i="1"/>
  <c r="G1388" i="1" s="1"/>
  <c r="F1389" i="1"/>
  <c r="G1389" i="1" s="1"/>
  <c r="F1390" i="1"/>
  <c r="G1390" i="1" s="1"/>
  <c r="F1391" i="1"/>
  <c r="G1391" i="1" s="1"/>
  <c r="F1392" i="1"/>
  <c r="G1392" i="1" s="1"/>
  <c r="F1393" i="1"/>
  <c r="G1393" i="1" s="1"/>
  <c r="F1394" i="1"/>
  <c r="G1394" i="1" s="1"/>
  <c r="F1395" i="1"/>
  <c r="G1395" i="1" s="1"/>
  <c r="F1396" i="1"/>
  <c r="G1396" i="1" s="1"/>
  <c r="F1397" i="1"/>
  <c r="G1397" i="1" s="1"/>
  <c r="F1398" i="1"/>
  <c r="G1398" i="1" s="1"/>
  <c r="F1399" i="1"/>
  <c r="G1399" i="1" s="1"/>
  <c r="F1400" i="1"/>
  <c r="G1400" i="1" s="1"/>
  <c r="F1401" i="1"/>
  <c r="G1401" i="1" s="1"/>
  <c r="F1402" i="1"/>
  <c r="G1402" i="1" s="1"/>
  <c r="F1403" i="1"/>
  <c r="G1403" i="1" s="1"/>
  <c r="F1404" i="1"/>
  <c r="G1404" i="1" s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G1413" i="1" s="1"/>
  <c r="F1414" i="1"/>
  <c r="G1414" i="1" s="1"/>
  <c r="F1415" i="1"/>
  <c r="G1415" i="1" s="1"/>
  <c r="F1416" i="1"/>
  <c r="G1416" i="1" s="1"/>
  <c r="F1417" i="1"/>
  <c r="G1417" i="1" s="1"/>
  <c r="F1418" i="1"/>
  <c r="G1418" i="1" s="1"/>
  <c r="F1419" i="1"/>
  <c r="G1419" i="1" s="1"/>
  <c r="F1420" i="1"/>
  <c r="G1420" i="1" s="1"/>
  <c r="F1421" i="1"/>
  <c r="G1421" i="1" s="1"/>
  <c r="F1422" i="1"/>
  <c r="G1422" i="1" s="1"/>
  <c r="F1423" i="1"/>
  <c r="G1423" i="1" s="1"/>
  <c r="F1424" i="1"/>
  <c r="G1424" i="1" s="1"/>
  <c r="F1425" i="1"/>
  <c r="G1425" i="1" s="1"/>
  <c r="F1426" i="1"/>
  <c r="G1426" i="1" s="1"/>
  <c r="F1427" i="1"/>
  <c r="G1427" i="1" s="1"/>
  <c r="F1428" i="1"/>
  <c r="G1428" i="1" s="1"/>
  <c r="F1429" i="1"/>
  <c r="G1429" i="1" s="1"/>
  <c r="F1430" i="1"/>
  <c r="G1430" i="1" s="1"/>
  <c r="F1431" i="1"/>
  <c r="G1431" i="1" s="1"/>
  <c r="F1432" i="1"/>
  <c r="G1432" i="1" s="1"/>
  <c r="F1433" i="1"/>
  <c r="G1433" i="1" s="1"/>
  <c r="F1434" i="1"/>
  <c r="G1434" i="1" s="1"/>
  <c r="F1435" i="1"/>
  <c r="G1435" i="1" s="1"/>
  <c r="F1436" i="1"/>
  <c r="G1436" i="1" s="1"/>
  <c r="F1437" i="1"/>
  <c r="G1437" i="1" s="1"/>
  <c r="F1438" i="1"/>
  <c r="G1438" i="1" s="1"/>
  <c r="F1439" i="1"/>
  <c r="G1439" i="1" s="1"/>
  <c r="F1440" i="1"/>
  <c r="G1440" i="1" s="1"/>
  <c r="F1441" i="1"/>
  <c r="G1441" i="1" s="1"/>
  <c r="F1442" i="1"/>
  <c r="G1442" i="1" s="1"/>
  <c r="F1443" i="1"/>
  <c r="G1443" i="1" s="1"/>
  <c r="F1444" i="1"/>
  <c r="G1444" i="1" s="1"/>
  <c r="F1445" i="1"/>
  <c r="G1445" i="1" s="1"/>
  <c r="F1446" i="1"/>
  <c r="G1446" i="1" s="1"/>
  <c r="F1447" i="1"/>
  <c r="G1447" i="1" s="1"/>
  <c r="F1448" i="1"/>
  <c r="G1448" i="1" s="1"/>
  <c r="F1449" i="1"/>
  <c r="G1449" i="1" s="1"/>
  <c r="F1450" i="1"/>
  <c r="G1450" i="1" s="1"/>
  <c r="F1451" i="1"/>
  <c r="G1451" i="1" s="1"/>
  <c r="F1452" i="1"/>
  <c r="G1452" i="1" s="1"/>
  <c r="F1453" i="1"/>
  <c r="G1453" i="1" s="1"/>
  <c r="F1454" i="1"/>
  <c r="G1454" i="1" s="1"/>
  <c r="F1455" i="1"/>
  <c r="G1455" i="1" s="1"/>
  <c r="F1456" i="1"/>
  <c r="G1456" i="1" s="1"/>
  <c r="F1457" i="1"/>
  <c r="G1457" i="1" s="1"/>
  <c r="F1458" i="1"/>
  <c r="G1458" i="1" s="1"/>
  <c r="F1459" i="1"/>
  <c r="G1459" i="1" s="1"/>
  <c r="F1460" i="1"/>
  <c r="G1460" i="1" s="1"/>
  <c r="F1461" i="1"/>
  <c r="G1461" i="1" s="1"/>
  <c r="F1462" i="1"/>
  <c r="G1462" i="1" s="1"/>
  <c r="F1463" i="1"/>
  <c r="G1463" i="1" s="1"/>
  <c r="F1464" i="1"/>
  <c r="G1464" i="1" s="1"/>
  <c r="F1465" i="1"/>
  <c r="G1465" i="1" s="1"/>
  <c r="F1466" i="1"/>
  <c r="G1466" i="1" s="1"/>
  <c r="F1467" i="1"/>
  <c r="G1467" i="1" s="1"/>
  <c r="F1468" i="1"/>
  <c r="G1468" i="1" s="1"/>
  <c r="F1469" i="1"/>
  <c r="G1469" i="1" s="1"/>
  <c r="F1470" i="1"/>
  <c r="G1470" i="1" s="1"/>
  <c r="F1471" i="1"/>
  <c r="G1471" i="1" s="1"/>
  <c r="F1472" i="1"/>
  <c r="G1472" i="1" s="1"/>
  <c r="F1473" i="1"/>
  <c r="G1473" i="1" s="1"/>
  <c r="F1474" i="1"/>
  <c r="G1474" i="1" s="1"/>
  <c r="F1475" i="1"/>
  <c r="G1475" i="1" s="1"/>
  <c r="F1476" i="1"/>
  <c r="G1476" i="1" s="1"/>
  <c r="F1477" i="1"/>
  <c r="G1477" i="1" s="1"/>
  <c r="F1478" i="1"/>
  <c r="G1478" i="1" s="1"/>
  <c r="F1479" i="1"/>
  <c r="G1479" i="1" s="1"/>
  <c r="F1480" i="1"/>
  <c r="G1480" i="1" s="1"/>
  <c r="F1481" i="1"/>
  <c r="G1481" i="1" s="1"/>
  <c r="F1482" i="1"/>
  <c r="G1482" i="1" s="1"/>
  <c r="F1483" i="1"/>
  <c r="G1483" i="1" s="1"/>
  <c r="F1484" i="1"/>
  <c r="G1484" i="1" s="1"/>
  <c r="F1485" i="1"/>
  <c r="G1485" i="1" s="1"/>
  <c r="F1486" i="1"/>
  <c r="G1486" i="1" s="1"/>
  <c r="F1487" i="1"/>
  <c r="G1487" i="1" s="1"/>
  <c r="F1488" i="1"/>
  <c r="G1488" i="1" s="1"/>
  <c r="F1489" i="1"/>
  <c r="G1489" i="1" s="1"/>
  <c r="F1490" i="1"/>
  <c r="G1490" i="1" s="1"/>
  <c r="F1491" i="1"/>
  <c r="G1491" i="1" s="1"/>
  <c r="F1492" i="1"/>
  <c r="G1492" i="1" s="1"/>
  <c r="F1493" i="1"/>
  <c r="G1493" i="1" s="1"/>
  <c r="F1494" i="1"/>
  <c r="G1494" i="1" s="1"/>
  <c r="F1495" i="1"/>
  <c r="G1495" i="1" s="1"/>
  <c r="F1496" i="1"/>
  <c r="G1496" i="1" s="1"/>
  <c r="F1497" i="1"/>
  <c r="G1497" i="1" s="1"/>
  <c r="F1498" i="1"/>
  <c r="G1498" i="1" s="1"/>
  <c r="F1499" i="1"/>
  <c r="G1499" i="1" s="1"/>
  <c r="F1500" i="1"/>
  <c r="G1500" i="1" s="1"/>
  <c r="F1501" i="1"/>
  <c r="G1501" i="1" s="1"/>
  <c r="F1502" i="1"/>
  <c r="G1502" i="1" s="1"/>
  <c r="F1503" i="1"/>
  <c r="G1503" i="1" s="1"/>
  <c r="F1504" i="1"/>
  <c r="G1504" i="1" s="1"/>
  <c r="F1505" i="1"/>
  <c r="G1505" i="1" s="1"/>
  <c r="F1506" i="1"/>
  <c r="G1506" i="1" s="1"/>
  <c r="F1507" i="1"/>
  <c r="G1507" i="1" s="1"/>
  <c r="F1508" i="1"/>
  <c r="G1508" i="1" s="1"/>
  <c r="F1509" i="1"/>
  <c r="G1509" i="1" s="1"/>
  <c r="F1510" i="1"/>
  <c r="G1510" i="1" s="1"/>
  <c r="F1511" i="1"/>
  <c r="G1511" i="1" s="1"/>
  <c r="F1512" i="1"/>
  <c r="G1512" i="1" s="1"/>
  <c r="F1513" i="1"/>
  <c r="G1513" i="1" s="1"/>
  <c r="F1514" i="1"/>
  <c r="G1514" i="1" s="1"/>
  <c r="F1515" i="1"/>
  <c r="G1515" i="1" s="1"/>
  <c r="F1516" i="1"/>
  <c r="G1516" i="1" s="1"/>
  <c r="F1517" i="1"/>
  <c r="G1517" i="1" s="1"/>
  <c r="F1518" i="1"/>
  <c r="G1518" i="1" s="1"/>
  <c r="F1519" i="1"/>
  <c r="G1519" i="1" s="1"/>
  <c r="F1520" i="1"/>
  <c r="G1520" i="1" s="1"/>
  <c r="F1521" i="1"/>
  <c r="G1521" i="1" s="1"/>
  <c r="F1522" i="1"/>
  <c r="G1522" i="1" s="1"/>
  <c r="F1523" i="1"/>
  <c r="G1523" i="1" s="1"/>
  <c r="F1524" i="1"/>
  <c r="G1524" i="1" s="1"/>
  <c r="F1525" i="1"/>
  <c r="G1525" i="1" s="1"/>
  <c r="F1526" i="1"/>
  <c r="G1526" i="1" s="1"/>
  <c r="F1527" i="1"/>
  <c r="G1527" i="1" s="1"/>
  <c r="F1528" i="1"/>
  <c r="G1528" i="1" s="1"/>
  <c r="F1529" i="1"/>
  <c r="G1529" i="1" s="1"/>
  <c r="F1530" i="1"/>
  <c r="G1530" i="1" s="1"/>
  <c r="F1531" i="1"/>
  <c r="G1531" i="1" s="1"/>
  <c r="F1532" i="1"/>
  <c r="G1532" i="1" s="1"/>
  <c r="F1533" i="1"/>
  <c r="G1533" i="1" s="1"/>
  <c r="F1534" i="1"/>
  <c r="G1534" i="1" s="1"/>
  <c r="F1535" i="1"/>
  <c r="G1535" i="1" s="1"/>
  <c r="F1536" i="1"/>
  <c r="G1536" i="1" s="1"/>
  <c r="F1537" i="1"/>
  <c r="G1537" i="1" s="1"/>
  <c r="F1538" i="1"/>
  <c r="G1538" i="1" s="1"/>
  <c r="F1539" i="1"/>
  <c r="G1539" i="1" s="1"/>
  <c r="F1540" i="1"/>
  <c r="G1540" i="1" s="1"/>
  <c r="F1541" i="1"/>
  <c r="G1541" i="1" s="1"/>
  <c r="F1542" i="1"/>
  <c r="G1542" i="1" s="1"/>
  <c r="F1543" i="1"/>
  <c r="G1543" i="1" s="1"/>
  <c r="F1544" i="1"/>
  <c r="G1544" i="1" s="1"/>
  <c r="F1545" i="1"/>
  <c r="G1545" i="1" s="1"/>
  <c r="F1546" i="1"/>
  <c r="G1546" i="1" s="1"/>
  <c r="F1547" i="1"/>
  <c r="G1547" i="1" s="1"/>
  <c r="F1548" i="1"/>
  <c r="G1548" i="1" s="1"/>
  <c r="F1549" i="1"/>
  <c r="G1549" i="1" s="1"/>
  <c r="F1550" i="1"/>
  <c r="G1550" i="1" s="1"/>
  <c r="F1551" i="1"/>
  <c r="G1551" i="1" s="1"/>
  <c r="F1552" i="1"/>
  <c r="G1552" i="1" s="1"/>
  <c r="F1553" i="1"/>
  <c r="G1553" i="1" s="1"/>
  <c r="F1554" i="1"/>
  <c r="G1554" i="1" s="1"/>
  <c r="F1555" i="1"/>
  <c r="G1555" i="1" s="1"/>
  <c r="F1556" i="1"/>
  <c r="G1556" i="1" s="1"/>
  <c r="F1557" i="1"/>
  <c r="G1557" i="1" s="1"/>
  <c r="F1558" i="1"/>
  <c r="G1558" i="1" s="1"/>
  <c r="F1559" i="1"/>
  <c r="G1559" i="1" s="1"/>
  <c r="F1560" i="1"/>
  <c r="G1560" i="1" s="1"/>
  <c r="F1561" i="1"/>
  <c r="G1561" i="1" s="1"/>
  <c r="F1562" i="1"/>
  <c r="G1562" i="1" s="1"/>
  <c r="F1563" i="1"/>
  <c r="G1563" i="1" s="1"/>
  <c r="F1564" i="1"/>
  <c r="G1564" i="1" s="1"/>
  <c r="F1565" i="1"/>
  <c r="G1565" i="1" s="1"/>
  <c r="F1566" i="1"/>
  <c r="G1566" i="1" s="1"/>
  <c r="F1567" i="1"/>
  <c r="G1567" i="1" s="1"/>
  <c r="F1568" i="1"/>
  <c r="G1568" i="1" s="1"/>
  <c r="F1569" i="1"/>
  <c r="G1569" i="1" s="1"/>
  <c r="F1570" i="1"/>
  <c r="G1570" i="1" s="1"/>
  <c r="F1571" i="1"/>
  <c r="G1571" i="1" s="1"/>
  <c r="F1572" i="1"/>
  <c r="G1572" i="1" s="1"/>
  <c r="F1573" i="1"/>
  <c r="G1573" i="1" s="1"/>
  <c r="F1574" i="1"/>
  <c r="G1574" i="1" s="1"/>
  <c r="F1575" i="1"/>
  <c r="G1575" i="1" s="1"/>
  <c r="F1576" i="1"/>
  <c r="G1576" i="1" s="1"/>
  <c r="F1577" i="1"/>
  <c r="G1577" i="1" s="1"/>
  <c r="F1578" i="1"/>
  <c r="G1578" i="1" s="1"/>
  <c r="F1579" i="1"/>
  <c r="G1579" i="1" s="1"/>
  <c r="F1580" i="1"/>
  <c r="G1580" i="1" s="1"/>
  <c r="F1581" i="1"/>
  <c r="G1581" i="1" s="1"/>
  <c r="F1582" i="1"/>
  <c r="G1582" i="1" s="1"/>
  <c r="F1583" i="1"/>
  <c r="G1583" i="1" s="1"/>
  <c r="F1584" i="1"/>
  <c r="G1584" i="1" s="1"/>
  <c r="F1585" i="1"/>
  <c r="G1585" i="1" s="1"/>
  <c r="F1586" i="1"/>
  <c r="G1586" i="1" s="1"/>
  <c r="F1587" i="1"/>
  <c r="G1587" i="1" s="1"/>
  <c r="F1588" i="1"/>
  <c r="G1588" i="1" s="1"/>
  <c r="F1589" i="1"/>
  <c r="G1589" i="1" s="1"/>
  <c r="F1590" i="1"/>
  <c r="G1590" i="1" s="1"/>
  <c r="F1591" i="1"/>
  <c r="G1591" i="1" s="1"/>
  <c r="F1592" i="1"/>
  <c r="G1592" i="1" s="1"/>
  <c r="F1593" i="1"/>
  <c r="G1593" i="1" s="1"/>
  <c r="F1594" i="1"/>
  <c r="G1594" i="1" s="1"/>
  <c r="F1595" i="1"/>
  <c r="G1595" i="1" s="1"/>
  <c r="F1596" i="1"/>
  <c r="G1596" i="1" s="1"/>
  <c r="F1597" i="1"/>
  <c r="G1597" i="1" s="1"/>
  <c r="F1598" i="1"/>
  <c r="G1598" i="1" s="1"/>
  <c r="F1599" i="1"/>
  <c r="G1599" i="1" s="1"/>
  <c r="F1600" i="1"/>
  <c r="G1600" i="1" s="1"/>
  <c r="F1601" i="1"/>
  <c r="G1601" i="1" s="1"/>
  <c r="F1602" i="1"/>
  <c r="G1602" i="1" s="1"/>
  <c r="F1603" i="1"/>
  <c r="G1603" i="1" s="1"/>
  <c r="F1604" i="1"/>
  <c r="G1604" i="1" s="1"/>
  <c r="F1605" i="1"/>
  <c r="G1605" i="1" s="1"/>
  <c r="F1606" i="1"/>
  <c r="G1606" i="1" s="1"/>
  <c r="F1607" i="1"/>
  <c r="G1607" i="1" s="1"/>
  <c r="F1608" i="1"/>
  <c r="G1608" i="1" s="1"/>
  <c r="F1609" i="1"/>
  <c r="G1609" i="1" s="1"/>
  <c r="F1610" i="1"/>
  <c r="G1610" i="1" s="1"/>
  <c r="F1611" i="1"/>
  <c r="G1611" i="1" s="1"/>
  <c r="F1612" i="1"/>
  <c r="G1612" i="1" s="1"/>
  <c r="F1613" i="1"/>
  <c r="G1613" i="1" s="1"/>
  <c r="F1614" i="1"/>
  <c r="G1614" i="1" s="1"/>
  <c r="F1615" i="1"/>
  <c r="G1615" i="1" s="1"/>
  <c r="F1616" i="1"/>
  <c r="G1616" i="1" s="1"/>
  <c r="F1617" i="1"/>
  <c r="G1617" i="1" s="1"/>
  <c r="F1618" i="1"/>
  <c r="G1618" i="1" s="1"/>
  <c r="F1619" i="1"/>
  <c r="G1619" i="1" s="1"/>
  <c r="F1620" i="1"/>
  <c r="G1620" i="1" s="1"/>
  <c r="F1621" i="1"/>
  <c r="G1621" i="1" s="1"/>
  <c r="F1622" i="1"/>
  <c r="G1622" i="1" s="1"/>
  <c r="F1623" i="1"/>
  <c r="G1623" i="1" s="1"/>
  <c r="F1624" i="1"/>
  <c r="G1624" i="1" s="1"/>
  <c r="F1625" i="1"/>
  <c r="G1625" i="1" s="1"/>
  <c r="F1626" i="1"/>
  <c r="G1626" i="1" s="1"/>
  <c r="F1627" i="1"/>
  <c r="G1627" i="1" s="1"/>
  <c r="F1628" i="1"/>
  <c r="G1628" i="1" s="1"/>
  <c r="F1629" i="1"/>
  <c r="G1629" i="1" s="1"/>
  <c r="F1630" i="1"/>
  <c r="G1630" i="1" s="1"/>
  <c r="F1631" i="1"/>
  <c r="G1631" i="1" s="1"/>
  <c r="F1632" i="1"/>
  <c r="G1632" i="1" s="1"/>
  <c r="F1633" i="1"/>
  <c r="G1633" i="1" s="1"/>
  <c r="F1634" i="1"/>
  <c r="G1634" i="1" s="1"/>
  <c r="F1635" i="1"/>
  <c r="G1635" i="1" s="1"/>
  <c r="F1636" i="1"/>
  <c r="G1636" i="1" s="1"/>
  <c r="F1637" i="1"/>
  <c r="G1637" i="1" s="1"/>
  <c r="F1638" i="1"/>
  <c r="G1638" i="1" s="1"/>
  <c r="F1639" i="1"/>
  <c r="G1639" i="1" s="1"/>
  <c r="F1640" i="1"/>
  <c r="G1640" i="1" s="1"/>
  <c r="F1641" i="1"/>
  <c r="G1641" i="1" s="1"/>
  <c r="F1642" i="1"/>
  <c r="G1642" i="1" s="1"/>
  <c r="F1643" i="1"/>
  <c r="G1643" i="1" s="1"/>
  <c r="F1644" i="1"/>
  <c r="G1644" i="1" s="1"/>
  <c r="F1645" i="1"/>
  <c r="G1645" i="1" s="1"/>
  <c r="F1646" i="1"/>
  <c r="G1646" i="1" s="1"/>
  <c r="F1647" i="1"/>
  <c r="G1647" i="1" s="1"/>
  <c r="F1648" i="1"/>
  <c r="G1648" i="1" s="1"/>
  <c r="F1649" i="1"/>
  <c r="G1649" i="1" s="1"/>
  <c r="F1650" i="1"/>
  <c r="G1650" i="1" s="1"/>
  <c r="F1651" i="1"/>
  <c r="G1651" i="1" s="1"/>
  <c r="F1652" i="1"/>
  <c r="G1652" i="1" s="1"/>
  <c r="F1653" i="1"/>
  <c r="G1653" i="1" s="1"/>
  <c r="F1654" i="1"/>
  <c r="G1654" i="1" s="1"/>
  <c r="F1655" i="1"/>
  <c r="G1655" i="1" s="1"/>
  <c r="F1656" i="1"/>
  <c r="G1656" i="1" s="1"/>
  <c r="F1657" i="1"/>
  <c r="G1657" i="1" s="1"/>
  <c r="F1658" i="1"/>
  <c r="G1658" i="1" s="1"/>
  <c r="F1659" i="1"/>
  <c r="G1659" i="1" s="1"/>
  <c r="F1660" i="1"/>
  <c r="G1660" i="1" s="1"/>
  <c r="F1661" i="1"/>
  <c r="G1661" i="1" s="1"/>
  <c r="F1662" i="1"/>
  <c r="G1662" i="1" s="1"/>
  <c r="F1663" i="1"/>
  <c r="G1663" i="1" s="1"/>
  <c r="F1664" i="1"/>
  <c r="G1664" i="1" s="1"/>
  <c r="F1665" i="1"/>
  <c r="G1665" i="1" s="1"/>
  <c r="F1666" i="1"/>
  <c r="G1666" i="1" s="1"/>
  <c r="F1667" i="1"/>
  <c r="G1667" i="1" s="1"/>
  <c r="F1668" i="1"/>
  <c r="G1668" i="1" s="1"/>
  <c r="F1669" i="1"/>
  <c r="G1669" i="1" s="1"/>
  <c r="F1670" i="1"/>
  <c r="G1670" i="1" s="1"/>
  <c r="F1671" i="1"/>
  <c r="G1671" i="1" s="1"/>
  <c r="F1672" i="1"/>
  <c r="G1672" i="1" s="1"/>
  <c r="F1673" i="1"/>
  <c r="G1673" i="1" s="1"/>
  <c r="F1674" i="1"/>
  <c r="G1674" i="1" s="1"/>
  <c r="F1675" i="1"/>
  <c r="G1675" i="1" s="1"/>
  <c r="F1676" i="1"/>
  <c r="G1676" i="1" s="1"/>
  <c r="F1677" i="1"/>
  <c r="G1677" i="1" s="1"/>
  <c r="F1678" i="1"/>
  <c r="G1678" i="1" s="1"/>
  <c r="F1679" i="1"/>
  <c r="G1679" i="1" s="1"/>
  <c r="F1680" i="1"/>
  <c r="G1680" i="1" s="1"/>
  <c r="F1681" i="1"/>
  <c r="G1681" i="1" s="1"/>
  <c r="F1682" i="1"/>
  <c r="G1682" i="1" s="1"/>
  <c r="F1683" i="1"/>
  <c r="G1683" i="1" s="1"/>
  <c r="F1684" i="1"/>
  <c r="G1684" i="1" s="1"/>
  <c r="F1685" i="1"/>
  <c r="G1685" i="1" s="1"/>
  <c r="F1686" i="1"/>
  <c r="G1686" i="1" s="1"/>
  <c r="F1687" i="1"/>
  <c r="G1687" i="1" s="1"/>
  <c r="F1688" i="1"/>
  <c r="G1688" i="1" s="1"/>
  <c r="F1689" i="1"/>
  <c r="G1689" i="1" s="1"/>
  <c r="F1690" i="1"/>
  <c r="G1690" i="1" s="1"/>
  <c r="F1691" i="1"/>
  <c r="G1691" i="1" s="1"/>
  <c r="F1692" i="1"/>
  <c r="G1692" i="1" s="1"/>
  <c r="F1693" i="1"/>
  <c r="G1693" i="1" s="1"/>
  <c r="F1694" i="1"/>
  <c r="G1694" i="1" s="1"/>
  <c r="F1695" i="1"/>
  <c r="G1695" i="1" s="1"/>
  <c r="F1696" i="1"/>
  <c r="G1696" i="1" s="1"/>
  <c r="F1697" i="1"/>
  <c r="G1697" i="1" s="1"/>
  <c r="F1698" i="1"/>
  <c r="G1698" i="1" s="1"/>
  <c r="F1699" i="1"/>
  <c r="G1699" i="1" s="1"/>
  <c r="F1700" i="1"/>
  <c r="G1700" i="1" s="1"/>
  <c r="F1701" i="1"/>
  <c r="G1701" i="1" s="1"/>
  <c r="F1702" i="1"/>
  <c r="G1702" i="1" s="1"/>
  <c r="F1703" i="1"/>
  <c r="G1703" i="1" s="1"/>
  <c r="F1704" i="1"/>
  <c r="G1704" i="1" s="1"/>
  <c r="F1705" i="1"/>
  <c r="G1705" i="1" s="1"/>
  <c r="F1706" i="1"/>
  <c r="G1706" i="1" s="1"/>
  <c r="F1707" i="1"/>
  <c r="G1707" i="1" s="1"/>
  <c r="F1708" i="1"/>
  <c r="G1708" i="1" s="1"/>
  <c r="F1709" i="1"/>
  <c r="G1709" i="1" s="1"/>
  <c r="F1710" i="1"/>
  <c r="G1710" i="1" s="1"/>
  <c r="F1711" i="1"/>
  <c r="G1711" i="1" s="1"/>
  <c r="F1712" i="1"/>
  <c r="G1712" i="1" s="1"/>
  <c r="F1713" i="1"/>
  <c r="G1713" i="1" s="1"/>
  <c r="F1714" i="1"/>
  <c r="G1714" i="1" s="1"/>
  <c r="F1715" i="1"/>
  <c r="G1715" i="1" s="1"/>
  <c r="F1716" i="1"/>
  <c r="G1716" i="1" s="1"/>
  <c r="F1717" i="1"/>
  <c r="G1717" i="1" s="1"/>
  <c r="F1718" i="1"/>
  <c r="G1718" i="1" s="1"/>
  <c r="F1719" i="1"/>
  <c r="G1719" i="1" s="1"/>
  <c r="F1720" i="1"/>
  <c r="G1720" i="1" s="1"/>
  <c r="F1721" i="1"/>
  <c r="G1721" i="1" s="1"/>
  <c r="F1722" i="1"/>
  <c r="G1722" i="1" s="1"/>
  <c r="F1723" i="1"/>
  <c r="G1723" i="1" s="1"/>
  <c r="F1724" i="1"/>
  <c r="G1724" i="1" s="1"/>
  <c r="F1725" i="1"/>
  <c r="G1725" i="1" s="1"/>
  <c r="F1726" i="1"/>
  <c r="G1726" i="1" s="1"/>
  <c r="F1727" i="1"/>
  <c r="G1727" i="1" s="1"/>
  <c r="F1728" i="1"/>
  <c r="G1728" i="1" s="1"/>
  <c r="F1729" i="1"/>
  <c r="G1729" i="1" s="1"/>
  <c r="F1730" i="1"/>
  <c r="G1730" i="1" s="1"/>
  <c r="F1731" i="1"/>
  <c r="G1731" i="1" s="1"/>
  <c r="F1732" i="1"/>
  <c r="G1732" i="1" s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G1738" i="1" s="1"/>
  <c r="F1739" i="1"/>
  <c r="G1739" i="1" s="1"/>
  <c r="F1740" i="1"/>
  <c r="G1740" i="1" s="1"/>
  <c r="F1741" i="1"/>
  <c r="G1741" i="1" s="1"/>
  <c r="F1742" i="1"/>
  <c r="G1742" i="1" s="1"/>
  <c r="F1743" i="1"/>
  <c r="G1743" i="1" s="1"/>
  <c r="F1744" i="1"/>
  <c r="G1744" i="1" s="1"/>
  <c r="F1745" i="1"/>
  <c r="G1745" i="1" s="1"/>
  <c r="F1746" i="1"/>
  <c r="G1746" i="1" s="1"/>
  <c r="F1747" i="1"/>
  <c r="G1747" i="1" s="1"/>
  <c r="F1748" i="1"/>
  <c r="G1748" i="1" s="1"/>
  <c r="F1749" i="1"/>
  <c r="G1749" i="1" s="1"/>
  <c r="F1750" i="1"/>
  <c r="G1750" i="1" s="1"/>
  <c r="F1751" i="1"/>
  <c r="G1751" i="1" s="1"/>
  <c r="F1752" i="1"/>
  <c r="G1752" i="1" s="1"/>
  <c r="F1753" i="1"/>
  <c r="G1753" i="1" s="1"/>
  <c r="F1754" i="1"/>
  <c r="G1754" i="1" s="1"/>
  <c r="F1755" i="1"/>
  <c r="G1755" i="1" s="1"/>
  <c r="F1756" i="1"/>
  <c r="G1756" i="1" s="1"/>
  <c r="F1757" i="1"/>
  <c r="G1757" i="1" s="1"/>
  <c r="F1758" i="1"/>
  <c r="G1758" i="1" s="1"/>
  <c r="F1759" i="1"/>
  <c r="G1759" i="1" s="1"/>
  <c r="F1760" i="1"/>
  <c r="G1760" i="1" s="1"/>
  <c r="F1761" i="1"/>
  <c r="G1761" i="1" s="1"/>
  <c r="F1762" i="1"/>
  <c r="G1762" i="1" s="1"/>
  <c r="F1763" i="1"/>
  <c r="G1763" i="1" s="1"/>
  <c r="F1764" i="1"/>
  <c r="G1764" i="1" s="1"/>
  <c r="F1765" i="1"/>
  <c r="G1765" i="1" s="1"/>
  <c r="F1766" i="1"/>
  <c r="G1766" i="1" s="1"/>
  <c r="F1767" i="1"/>
  <c r="G1767" i="1" s="1"/>
  <c r="F1768" i="1"/>
  <c r="G1768" i="1" s="1"/>
  <c r="F1769" i="1"/>
  <c r="G1769" i="1" s="1"/>
  <c r="F1770" i="1"/>
  <c r="G1770" i="1" s="1"/>
  <c r="F1771" i="1"/>
  <c r="G1771" i="1" s="1"/>
  <c r="F1772" i="1"/>
  <c r="G1772" i="1" s="1"/>
  <c r="F1773" i="1"/>
  <c r="G1773" i="1" s="1"/>
  <c r="F1774" i="1"/>
  <c r="G1774" i="1" s="1"/>
  <c r="F1775" i="1"/>
  <c r="G1775" i="1" s="1"/>
  <c r="F1776" i="1"/>
  <c r="G1776" i="1" s="1"/>
  <c r="F1777" i="1"/>
  <c r="G1777" i="1" s="1"/>
  <c r="F1778" i="1"/>
  <c r="G1778" i="1" s="1"/>
  <c r="F1779" i="1"/>
  <c r="G1779" i="1" s="1"/>
  <c r="F1780" i="1"/>
  <c r="G1780" i="1" s="1"/>
  <c r="F1781" i="1"/>
  <c r="G1781" i="1" s="1"/>
  <c r="F1782" i="1"/>
  <c r="G1782" i="1" s="1"/>
  <c r="F1783" i="1"/>
  <c r="G1783" i="1" s="1"/>
  <c r="F1784" i="1"/>
  <c r="G1784" i="1" s="1"/>
  <c r="F1785" i="1"/>
  <c r="G1785" i="1" s="1"/>
  <c r="F1786" i="1"/>
  <c r="G1786" i="1" s="1"/>
  <c r="F1787" i="1"/>
  <c r="G1787" i="1" s="1"/>
  <c r="F1788" i="1"/>
  <c r="G1788" i="1" s="1"/>
  <c r="F1789" i="1"/>
  <c r="G1789" i="1" s="1"/>
  <c r="F1790" i="1"/>
  <c r="G1790" i="1" s="1"/>
  <c r="F1791" i="1"/>
  <c r="G1791" i="1" s="1"/>
  <c r="F1792" i="1"/>
  <c r="G1792" i="1" s="1"/>
  <c r="F1793" i="1"/>
  <c r="G1793" i="1" s="1"/>
  <c r="F1794" i="1"/>
  <c r="G1794" i="1" s="1"/>
  <c r="F1795" i="1"/>
  <c r="G1795" i="1" s="1"/>
  <c r="F1796" i="1"/>
  <c r="G1796" i="1" s="1"/>
  <c r="F1797" i="1"/>
  <c r="G1797" i="1" s="1"/>
  <c r="F1798" i="1"/>
  <c r="G1798" i="1" s="1"/>
  <c r="F1799" i="1"/>
  <c r="G1799" i="1" s="1"/>
  <c r="F1800" i="1"/>
  <c r="G1800" i="1" s="1"/>
  <c r="F1801" i="1"/>
  <c r="G1801" i="1" s="1"/>
  <c r="F1802" i="1"/>
  <c r="G1802" i="1" s="1"/>
  <c r="F1803" i="1"/>
  <c r="G1803" i="1" s="1"/>
  <c r="F1804" i="1"/>
  <c r="G1804" i="1" s="1"/>
  <c r="F1805" i="1"/>
  <c r="G1805" i="1" s="1"/>
  <c r="F1806" i="1"/>
  <c r="G1806" i="1" s="1"/>
  <c r="F1807" i="1"/>
  <c r="G1807" i="1" s="1"/>
  <c r="F1808" i="1"/>
  <c r="G1808" i="1" s="1"/>
  <c r="F1809" i="1"/>
  <c r="G1809" i="1" s="1"/>
  <c r="F1810" i="1"/>
  <c r="G1810" i="1" s="1"/>
  <c r="F1811" i="1"/>
  <c r="G1811" i="1" s="1"/>
  <c r="F1812" i="1"/>
  <c r="G1812" i="1" s="1"/>
  <c r="F1813" i="1"/>
  <c r="G1813" i="1" s="1"/>
  <c r="F1814" i="1"/>
  <c r="G1814" i="1" s="1"/>
  <c r="F1815" i="1"/>
  <c r="G1815" i="1" s="1"/>
  <c r="F1816" i="1"/>
  <c r="G1816" i="1" s="1"/>
  <c r="F1817" i="1"/>
  <c r="G1817" i="1" s="1"/>
  <c r="F1818" i="1"/>
  <c r="G1818" i="1" s="1"/>
  <c r="F1819" i="1"/>
  <c r="G1819" i="1" s="1"/>
  <c r="F1820" i="1"/>
  <c r="G1820" i="1" s="1"/>
  <c r="F1821" i="1"/>
  <c r="G1821" i="1" s="1"/>
  <c r="F1822" i="1"/>
  <c r="G1822" i="1" s="1"/>
  <c r="F1823" i="1"/>
  <c r="G1823" i="1" s="1"/>
  <c r="F1824" i="1"/>
  <c r="G1824" i="1" s="1"/>
  <c r="F1825" i="1"/>
  <c r="G1825" i="1" s="1"/>
  <c r="F1826" i="1"/>
  <c r="G1826" i="1" s="1"/>
  <c r="F1827" i="1"/>
  <c r="G1827" i="1" s="1"/>
  <c r="F1828" i="1"/>
  <c r="G1828" i="1" s="1"/>
  <c r="F1829" i="1"/>
  <c r="G1829" i="1" s="1"/>
  <c r="F1830" i="1"/>
  <c r="G1830" i="1" s="1"/>
  <c r="F1831" i="1"/>
  <c r="G1831" i="1" s="1"/>
  <c r="F1832" i="1"/>
  <c r="G1832" i="1" s="1"/>
  <c r="F1833" i="1"/>
  <c r="G1833" i="1" s="1"/>
  <c r="F1834" i="1"/>
  <c r="G1834" i="1" s="1"/>
  <c r="F1835" i="1"/>
  <c r="G1835" i="1" s="1"/>
  <c r="F1836" i="1"/>
  <c r="G1836" i="1" s="1"/>
  <c r="F1837" i="1"/>
  <c r="G1837" i="1" s="1"/>
  <c r="F1838" i="1"/>
  <c r="G1838" i="1" s="1"/>
  <c r="F1839" i="1"/>
  <c r="G1839" i="1" s="1"/>
  <c r="F1840" i="1"/>
  <c r="G1840" i="1" s="1"/>
  <c r="F1841" i="1"/>
  <c r="G1841" i="1" s="1"/>
  <c r="F1842" i="1"/>
  <c r="G1842" i="1" s="1"/>
  <c r="F1843" i="1"/>
  <c r="G1843" i="1" s="1"/>
  <c r="F1844" i="1"/>
  <c r="G1844" i="1" s="1"/>
  <c r="F1845" i="1"/>
  <c r="G1845" i="1" s="1"/>
  <c r="F1846" i="1"/>
  <c r="G1846" i="1" s="1"/>
  <c r="F1847" i="1"/>
  <c r="G1847" i="1" s="1"/>
  <c r="F1848" i="1"/>
  <c r="G1848" i="1" s="1"/>
  <c r="F1849" i="1"/>
  <c r="G1849" i="1" s="1"/>
  <c r="F1850" i="1"/>
  <c r="G1850" i="1" s="1"/>
  <c r="F1851" i="1"/>
  <c r="G1851" i="1" s="1"/>
  <c r="F1852" i="1"/>
  <c r="G1852" i="1" s="1"/>
  <c r="F1853" i="1"/>
  <c r="G1853" i="1" s="1"/>
  <c r="F1854" i="1"/>
  <c r="G1854" i="1" s="1"/>
  <c r="F1855" i="1"/>
  <c r="G1855" i="1" s="1"/>
  <c r="F1856" i="1"/>
  <c r="G1856" i="1" s="1"/>
  <c r="F1857" i="1"/>
  <c r="G1857" i="1" s="1"/>
  <c r="F1858" i="1"/>
  <c r="G1858" i="1" s="1"/>
  <c r="F1859" i="1"/>
  <c r="G1859" i="1" s="1"/>
  <c r="F1860" i="1"/>
  <c r="G1860" i="1" s="1"/>
  <c r="F1861" i="1"/>
  <c r="G1861" i="1" s="1"/>
  <c r="F1862" i="1"/>
  <c r="G1862" i="1" s="1"/>
  <c r="F1863" i="1"/>
  <c r="G1863" i="1" s="1"/>
  <c r="F1864" i="1"/>
  <c r="G1864" i="1" s="1"/>
  <c r="F1865" i="1"/>
  <c r="G1865" i="1" s="1"/>
  <c r="F1866" i="1"/>
  <c r="G1866" i="1" s="1"/>
  <c r="F1867" i="1"/>
  <c r="G1867" i="1" s="1"/>
  <c r="F1868" i="1"/>
  <c r="G1868" i="1" s="1"/>
  <c r="F1869" i="1"/>
  <c r="G1869" i="1" s="1"/>
  <c r="F1870" i="1"/>
  <c r="G1870" i="1" s="1"/>
  <c r="F1871" i="1"/>
  <c r="G1871" i="1" s="1"/>
  <c r="F1872" i="1"/>
  <c r="G1872" i="1" s="1"/>
  <c r="F1873" i="1"/>
  <c r="G1873" i="1" s="1"/>
  <c r="F1874" i="1"/>
  <c r="G1874" i="1" s="1"/>
  <c r="F1875" i="1"/>
  <c r="G1875" i="1" s="1"/>
  <c r="F1876" i="1"/>
  <c r="G1876" i="1" s="1"/>
  <c r="F1877" i="1"/>
  <c r="G1877" i="1" s="1"/>
  <c r="F1878" i="1"/>
  <c r="G1878" i="1" s="1"/>
  <c r="F1879" i="1"/>
  <c r="G1879" i="1" s="1"/>
  <c r="F1880" i="1"/>
  <c r="G1880" i="1" s="1"/>
  <c r="F1881" i="1"/>
  <c r="G1881" i="1" s="1"/>
  <c r="F1882" i="1"/>
  <c r="G1882" i="1" s="1"/>
  <c r="F1883" i="1"/>
  <c r="G1883" i="1" s="1"/>
  <c r="F1884" i="1"/>
  <c r="G1884" i="1" s="1"/>
  <c r="F1885" i="1"/>
  <c r="G1885" i="1" s="1"/>
  <c r="F1886" i="1"/>
  <c r="G1886" i="1" s="1"/>
  <c r="F1887" i="1"/>
  <c r="G1887" i="1" s="1"/>
  <c r="F1888" i="1"/>
  <c r="G1888" i="1" s="1"/>
  <c r="F1889" i="1"/>
  <c r="G1889" i="1" s="1"/>
  <c r="F1890" i="1"/>
  <c r="G1890" i="1" s="1"/>
  <c r="F1891" i="1"/>
  <c r="G1891" i="1" s="1"/>
  <c r="F1892" i="1"/>
  <c r="G1892" i="1" s="1"/>
  <c r="F1893" i="1"/>
  <c r="G1893" i="1" s="1"/>
  <c r="F1894" i="1"/>
  <c r="G1894" i="1" s="1"/>
  <c r="F1895" i="1"/>
  <c r="G1895" i="1" s="1"/>
  <c r="F1896" i="1"/>
  <c r="G1896" i="1" s="1"/>
  <c r="F1897" i="1"/>
  <c r="G1897" i="1" s="1"/>
  <c r="F1898" i="1"/>
  <c r="G1898" i="1" s="1"/>
  <c r="F1899" i="1"/>
  <c r="G1899" i="1" s="1"/>
  <c r="F1900" i="1"/>
  <c r="G1900" i="1" s="1"/>
  <c r="F1901" i="1"/>
  <c r="G1901" i="1" s="1"/>
  <c r="F1902" i="1"/>
  <c r="G1902" i="1" s="1"/>
  <c r="F1903" i="1"/>
  <c r="G1903" i="1" s="1"/>
  <c r="F1904" i="1"/>
  <c r="G1904" i="1" s="1"/>
  <c r="F1905" i="1"/>
  <c r="G1905" i="1" s="1"/>
  <c r="F1906" i="1"/>
  <c r="G1906" i="1" s="1"/>
  <c r="F1907" i="1"/>
  <c r="G1907" i="1" s="1"/>
  <c r="F1908" i="1"/>
  <c r="G1908" i="1" s="1"/>
  <c r="F1909" i="1"/>
  <c r="G1909" i="1" s="1"/>
  <c r="F1910" i="1"/>
  <c r="G1910" i="1" s="1"/>
  <c r="F1911" i="1"/>
  <c r="G1911" i="1" s="1"/>
  <c r="F1912" i="1"/>
  <c r="G1912" i="1" s="1"/>
  <c r="F1913" i="1"/>
  <c r="G1913" i="1" s="1"/>
  <c r="F1914" i="1"/>
  <c r="G1914" i="1" s="1"/>
  <c r="F1915" i="1"/>
  <c r="G1915" i="1" s="1"/>
  <c r="F1916" i="1"/>
  <c r="G1916" i="1" s="1"/>
  <c r="F1917" i="1"/>
  <c r="G1917" i="1" s="1"/>
  <c r="F1918" i="1"/>
  <c r="G1918" i="1" s="1"/>
  <c r="F1919" i="1"/>
  <c r="G1919" i="1" s="1"/>
  <c r="F1920" i="1"/>
  <c r="G1920" i="1" s="1"/>
  <c r="F1921" i="1"/>
  <c r="G1921" i="1" s="1"/>
  <c r="F1922" i="1"/>
  <c r="G1922" i="1" s="1"/>
  <c r="F1923" i="1"/>
  <c r="G1923" i="1" s="1"/>
  <c r="F1924" i="1"/>
  <c r="G1924" i="1" s="1"/>
  <c r="F1925" i="1"/>
  <c r="G1925" i="1" s="1"/>
  <c r="F1926" i="1"/>
  <c r="G1926" i="1" s="1"/>
  <c r="F1927" i="1"/>
  <c r="G1927" i="1" s="1"/>
  <c r="F1928" i="1"/>
  <c r="G1928" i="1" s="1"/>
  <c r="F1929" i="1"/>
  <c r="G1929" i="1" s="1"/>
  <c r="F1930" i="1"/>
  <c r="G1930" i="1" s="1"/>
  <c r="F1931" i="1"/>
  <c r="G1931" i="1" s="1"/>
  <c r="F1932" i="1"/>
  <c r="G1932" i="1" s="1"/>
  <c r="F1933" i="1"/>
  <c r="G1933" i="1" s="1"/>
  <c r="F1934" i="1"/>
  <c r="G1934" i="1" s="1"/>
  <c r="F1935" i="1"/>
  <c r="G1935" i="1" s="1"/>
  <c r="F1936" i="1"/>
  <c r="G1936" i="1" s="1"/>
  <c r="F1937" i="1"/>
  <c r="G1937" i="1" s="1"/>
  <c r="F1938" i="1"/>
  <c r="G1938" i="1" s="1"/>
  <c r="F1939" i="1"/>
  <c r="G1939" i="1" s="1"/>
  <c r="F1940" i="1"/>
  <c r="G1940" i="1" s="1"/>
  <c r="F1941" i="1"/>
  <c r="G1941" i="1" s="1"/>
  <c r="F1942" i="1"/>
  <c r="G1942" i="1" s="1"/>
  <c r="F1943" i="1"/>
  <c r="G1943" i="1" s="1"/>
  <c r="F1944" i="1"/>
  <c r="G1944" i="1" s="1"/>
  <c r="F1945" i="1"/>
  <c r="G1945" i="1" s="1"/>
  <c r="F1946" i="1"/>
  <c r="G1946" i="1" s="1"/>
  <c r="F1947" i="1"/>
  <c r="G1947" i="1" s="1"/>
  <c r="F1948" i="1"/>
  <c r="G1948" i="1" s="1"/>
  <c r="F1949" i="1"/>
  <c r="G1949" i="1" s="1"/>
  <c r="F1950" i="1"/>
  <c r="G1950" i="1" s="1"/>
  <c r="F1951" i="1"/>
  <c r="G1951" i="1" s="1"/>
  <c r="F1952" i="1"/>
  <c r="G1952" i="1" s="1"/>
  <c r="F1953" i="1"/>
  <c r="G1953" i="1" s="1"/>
  <c r="F1954" i="1"/>
  <c r="G1954" i="1" s="1"/>
  <c r="F1955" i="1"/>
  <c r="G1955" i="1" s="1"/>
  <c r="F1956" i="1"/>
  <c r="G1956" i="1" s="1"/>
  <c r="F1957" i="1"/>
  <c r="G1957" i="1" s="1"/>
  <c r="F1958" i="1"/>
  <c r="G1958" i="1" s="1"/>
  <c r="F1959" i="1"/>
  <c r="G1959" i="1" s="1"/>
  <c r="F1960" i="1"/>
  <c r="G1960" i="1" s="1"/>
  <c r="F1961" i="1"/>
  <c r="G1961" i="1" s="1"/>
  <c r="F1962" i="1"/>
  <c r="G1962" i="1" s="1"/>
  <c r="F1963" i="1"/>
  <c r="G1963" i="1" s="1"/>
  <c r="F1964" i="1"/>
  <c r="G1964" i="1" s="1"/>
  <c r="F1965" i="1"/>
  <c r="G1965" i="1" s="1"/>
  <c r="F1966" i="1"/>
  <c r="G1966" i="1" s="1"/>
  <c r="F1967" i="1"/>
  <c r="G1967" i="1" s="1"/>
  <c r="F1968" i="1"/>
  <c r="G1968" i="1" s="1"/>
  <c r="F1969" i="1"/>
  <c r="G1969" i="1" s="1"/>
  <c r="F1970" i="1"/>
  <c r="G1970" i="1" s="1"/>
  <c r="F1971" i="1"/>
  <c r="G1971" i="1" s="1"/>
  <c r="F1972" i="1"/>
  <c r="G1972" i="1" s="1"/>
  <c r="F1973" i="1"/>
  <c r="G1973" i="1" s="1"/>
  <c r="F1974" i="1"/>
  <c r="G1974" i="1" s="1"/>
  <c r="F1975" i="1"/>
  <c r="G1975" i="1" s="1"/>
  <c r="F1976" i="1"/>
  <c r="G1976" i="1" s="1"/>
  <c r="F1977" i="1"/>
  <c r="G1977" i="1" s="1"/>
  <c r="F1978" i="1"/>
  <c r="G1978" i="1" s="1"/>
  <c r="F1979" i="1"/>
  <c r="G1979" i="1" s="1"/>
  <c r="F1980" i="1"/>
  <c r="G1980" i="1" s="1"/>
  <c r="F1981" i="1"/>
  <c r="G1981" i="1" s="1"/>
  <c r="F1982" i="1"/>
  <c r="G1982" i="1" s="1"/>
  <c r="F1983" i="1"/>
  <c r="G1983" i="1" s="1"/>
  <c r="F1984" i="1"/>
  <c r="G1984" i="1" s="1"/>
  <c r="F1985" i="1"/>
  <c r="G1985" i="1" s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G1994" i="1" s="1"/>
  <c r="F1995" i="1"/>
  <c r="G1995" i="1" s="1"/>
  <c r="F1996" i="1"/>
  <c r="G1996" i="1" s="1"/>
  <c r="F1997" i="1"/>
  <c r="G1997" i="1" s="1"/>
  <c r="F1998" i="1"/>
  <c r="G1998" i="1" s="1"/>
  <c r="F1999" i="1"/>
  <c r="G1999" i="1" s="1"/>
  <c r="F2000" i="1"/>
  <c r="G2000" i="1" s="1"/>
  <c r="F2001" i="1"/>
  <c r="G2001" i="1" s="1"/>
  <c r="F2002" i="1"/>
  <c r="G2002" i="1" s="1"/>
  <c r="F2003" i="1"/>
  <c r="G2003" i="1" s="1"/>
  <c r="F2004" i="1"/>
  <c r="G2004" i="1" s="1"/>
  <c r="F2005" i="1"/>
  <c r="G2005" i="1" s="1"/>
  <c r="F2006" i="1"/>
  <c r="G2006" i="1" s="1"/>
  <c r="F2007" i="1"/>
  <c r="G2007" i="1" s="1"/>
  <c r="F2008" i="1"/>
  <c r="G2008" i="1" s="1"/>
  <c r="F2009" i="1"/>
  <c r="G2009" i="1" s="1"/>
  <c r="F2010" i="1"/>
  <c r="G2010" i="1" s="1"/>
  <c r="F2011" i="1"/>
  <c r="G2011" i="1" s="1"/>
  <c r="F2012" i="1"/>
  <c r="G2012" i="1" s="1"/>
  <c r="F2013" i="1"/>
  <c r="G2013" i="1" s="1"/>
  <c r="F2014" i="1"/>
  <c r="G2014" i="1" s="1"/>
  <c r="F2015" i="1"/>
  <c r="G2015" i="1" s="1"/>
  <c r="F2016" i="1"/>
  <c r="G2016" i="1" s="1"/>
  <c r="F2017" i="1"/>
  <c r="G2017" i="1" s="1"/>
  <c r="F2018" i="1"/>
  <c r="G2018" i="1" s="1"/>
  <c r="F2019" i="1"/>
  <c r="G2019" i="1" s="1"/>
  <c r="F2020" i="1"/>
  <c r="G2020" i="1" s="1"/>
  <c r="F2021" i="1"/>
  <c r="G2021" i="1" s="1"/>
  <c r="F2022" i="1"/>
  <c r="G2022" i="1" s="1"/>
  <c r="F2023" i="1"/>
  <c r="G2023" i="1" s="1"/>
  <c r="F2024" i="1"/>
  <c r="G2024" i="1" s="1"/>
  <c r="F2025" i="1"/>
  <c r="G2025" i="1" s="1"/>
  <c r="F2026" i="1"/>
  <c r="G2026" i="1" s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G2032" i="1" s="1"/>
  <c r="F2033" i="1"/>
  <c r="G2033" i="1" s="1"/>
  <c r="F2034" i="1"/>
  <c r="G2034" i="1" s="1"/>
  <c r="F2035" i="1"/>
  <c r="G2035" i="1" s="1"/>
  <c r="F2036" i="1"/>
  <c r="G2036" i="1" s="1"/>
  <c r="F2037" i="1"/>
  <c r="G2037" i="1" s="1"/>
  <c r="F2038" i="1"/>
  <c r="G2038" i="1" s="1"/>
  <c r="F2039" i="1"/>
  <c r="G2039" i="1" s="1"/>
  <c r="F2040" i="1"/>
  <c r="G2040" i="1" s="1"/>
  <c r="F2041" i="1"/>
  <c r="G2041" i="1" s="1"/>
  <c r="F2042" i="1"/>
  <c r="G2042" i="1" s="1"/>
  <c r="F2043" i="1"/>
  <c r="G2043" i="1" s="1"/>
  <c r="F2044" i="1"/>
  <c r="G2044" i="1" s="1"/>
  <c r="F2045" i="1"/>
  <c r="G2045" i="1" s="1"/>
  <c r="F2046" i="1"/>
  <c r="G2046" i="1" s="1"/>
  <c r="F2047" i="1"/>
  <c r="G2047" i="1" s="1"/>
  <c r="F2048" i="1"/>
  <c r="G2048" i="1" s="1"/>
  <c r="F2049" i="1"/>
  <c r="G2049" i="1" s="1"/>
  <c r="F2050" i="1"/>
  <c r="G2050" i="1" s="1"/>
  <c r="F2051" i="1"/>
  <c r="G2051" i="1" s="1"/>
  <c r="F2052" i="1"/>
  <c r="G2052" i="1" s="1"/>
  <c r="F2053" i="1"/>
  <c r="G2053" i="1" s="1"/>
  <c r="F2054" i="1"/>
  <c r="G2054" i="1" s="1"/>
  <c r="F2055" i="1"/>
  <c r="G2055" i="1" s="1"/>
  <c r="F2056" i="1"/>
  <c r="G2056" i="1" s="1"/>
  <c r="F2057" i="1"/>
  <c r="G2057" i="1" s="1"/>
  <c r="F2058" i="1"/>
  <c r="G2058" i="1" s="1"/>
  <c r="F2059" i="1"/>
  <c r="G2059" i="1" s="1"/>
  <c r="F2060" i="1"/>
  <c r="G2060" i="1" s="1"/>
  <c r="F2061" i="1"/>
  <c r="G2061" i="1" s="1"/>
  <c r="F2062" i="1"/>
  <c r="G2062" i="1" s="1"/>
  <c r="F2063" i="1"/>
  <c r="G2063" i="1" s="1"/>
  <c r="F2064" i="1"/>
  <c r="G2064" i="1" s="1"/>
  <c r="F2065" i="1"/>
  <c r="G2065" i="1" s="1"/>
  <c r="F2066" i="1"/>
  <c r="G2066" i="1" s="1"/>
  <c r="F2067" i="1"/>
  <c r="G2067" i="1" s="1"/>
  <c r="F2068" i="1"/>
  <c r="G2068" i="1" s="1"/>
  <c r="F2069" i="1"/>
  <c r="G2069" i="1" s="1"/>
  <c r="F2070" i="1"/>
  <c r="G2070" i="1" s="1"/>
  <c r="F2071" i="1"/>
  <c r="G2071" i="1" s="1"/>
  <c r="F2072" i="1"/>
  <c r="G2072" i="1" s="1"/>
  <c r="F2073" i="1"/>
  <c r="G2073" i="1" s="1"/>
  <c r="F2074" i="1"/>
  <c r="G2074" i="1" s="1"/>
  <c r="F2075" i="1"/>
  <c r="G2075" i="1" s="1"/>
  <c r="F2076" i="1"/>
  <c r="G2076" i="1" s="1"/>
  <c r="F2077" i="1"/>
  <c r="G2077" i="1" s="1"/>
  <c r="F2078" i="1"/>
  <c r="G2078" i="1" s="1"/>
  <c r="F2079" i="1"/>
  <c r="G2079" i="1" s="1"/>
  <c r="F2080" i="1"/>
  <c r="G2080" i="1" s="1"/>
  <c r="F2081" i="1"/>
  <c r="G2081" i="1" s="1"/>
  <c r="F2082" i="1"/>
  <c r="G2082" i="1" s="1"/>
  <c r="F2083" i="1"/>
  <c r="G2083" i="1" s="1"/>
  <c r="F2084" i="1"/>
  <c r="G2084" i="1" s="1"/>
  <c r="F2085" i="1"/>
  <c r="G2085" i="1" s="1"/>
  <c r="F2086" i="1"/>
  <c r="G2086" i="1" s="1"/>
  <c r="F2087" i="1"/>
  <c r="G2087" i="1" s="1"/>
  <c r="F2088" i="1"/>
  <c r="G2088" i="1" s="1"/>
  <c r="F2089" i="1"/>
  <c r="G2089" i="1" s="1"/>
  <c r="F2090" i="1"/>
  <c r="G2090" i="1" s="1"/>
  <c r="F2091" i="1"/>
  <c r="G2091" i="1" s="1"/>
  <c r="F2092" i="1"/>
  <c r="G2092" i="1" s="1"/>
  <c r="F2093" i="1"/>
  <c r="G2093" i="1" s="1"/>
  <c r="F2094" i="1"/>
  <c r="G2094" i="1" s="1"/>
  <c r="F2095" i="1"/>
  <c r="G2095" i="1" s="1"/>
  <c r="F2096" i="1"/>
  <c r="G2096" i="1" s="1"/>
  <c r="F2097" i="1"/>
  <c r="G2097" i="1" s="1"/>
  <c r="F2098" i="1"/>
  <c r="G2098" i="1" s="1"/>
  <c r="F2099" i="1"/>
  <c r="G2099" i="1" s="1"/>
  <c r="F2100" i="1"/>
  <c r="G2100" i="1" s="1"/>
  <c r="F2101" i="1"/>
  <c r="G2101" i="1" s="1"/>
  <c r="F2102" i="1"/>
  <c r="G2102" i="1" s="1"/>
  <c r="F2103" i="1"/>
  <c r="G2103" i="1" s="1"/>
  <c r="F2104" i="1"/>
  <c r="G2104" i="1" s="1"/>
  <c r="F2105" i="1"/>
  <c r="G2105" i="1" s="1"/>
  <c r="F2106" i="1"/>
  <c r="G2106" i="1" s="1"/>
  <c r="F2107" i="1"/>
  <c r="G2107" i="1" s="1"/>
  <c r="F2108" i="1"/>
  <c r="G2108" i="1" s="1"/>
  <c r="F2109" i="1"/>
  <c r="G2109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G2122" i="1" s="1"/>
  <c r="F2123" i="1"/>
  <c r="G2123" i="1" s="1"/>
  <c r="F2124" i="1"/>
  <c r="G2124" i="1" s="1"/>
  <c r="F2125" i="1"/>
  <c r="G2125" i="1" s="1"/>
  <c r="F2126" i="1"/>
  <c r="G2126" i="1" s="1"/>
  <c r="F2127" i="1"/>
  <c r="G2127" i="1" s="1"/>
  <c r="F2128" i="1"/>
  <c r="G2128" i="1" s="1"/>
  <c r="F2129" i="1"/>
  <c r="G2129" i="1" s="1"/>
  <c r="F2130" i="1"/>
  <c r="G2130" i="1" s="1"/>
  <c r="F2131" i="1"/>
  <c r="G2131" i="1" s="1"/>
  <c r="F2132" i="1"/>
  <c r="G2132" i="1" s="1"/>
  <c r="F2133" i="1"/>
  <c r="G2133" i="1" s="1"/>
  <c r="F2134" i="1"/>
  <c r="G2134" i="1" s="1"/>
  <c r="F2135" i="1"/>
  <c r="G2135" i="1" s="1"/>
  <c r="F2136" i="1"/>
  <c r="G2136" i="1" s="1"/>
  <c r="F2137" i="1"/>
  <c r="G2137" i="1" s="1"/>
  <c r="F2138" i="1"/>
  <c r="G2138" i="1" s="1"/>
  <c r="F2139" i="1"/>
  <c r="G2139" i="1" s="1"/>
  <c r="F2140" i="1"/>
  <c r="G2140" i="1" s="1"/>
  <c r="F2141" i="1"/>
  <c r="G2141" i="1" s="1"/>
  <c r="F2142" i="1"/>
  <c r="G2142" i="1" s="1"/>
  <c r="F2143" i="1"/>
  <c r="G2143" i="1" s="1"/>
  <c r="F2144" i="1"/>
  <c r="G2144" i="1" s="1"/>
  <c r="F2145" i="1"/>
  <c r="G2145" i="1" s="1"/>
  <c r="F2146" i="1"/>
  <c r="G2146" i="1" s="1"/>
  <c r="F2147" i="1"/>
  <c r="G2147" i="1" s="1"/>
  <c r="F2148" i="1"/>
  <c r="G2148" i="1" s="1"/>
  <c r="F2149" i="1"/>
  <c r="G2149" i="1" s="1"/>
  <c r="F2150" i="1"/>
  <c r="G2150" i="1" s="1"/>
  <c r="F2151" i="1"/>
  <c r="G2151" i="1" s="1"/>
  <c r="F2152" i="1"/>
  <c r="G2152" i="1" s="1"/>
  <c r="F2153" i="1"/>
  <c r="G2153" i="1" s="1"/>
  <c r="F2154" i="1"/>
  <c r="G2154" i="1" s="1"/>
  <c r="F2155" i="1"/>
  <c r="G2155" i="1" s="1"/>
  <c r="F2156" i="1"/>
  <c r="G2156" i="1" s="1"/>
  <c r="F2157" i="1"/>
  <c r="G2157" i="1" s="1"/>
  <c r="F2158" i="1"/>
  <c r="G2158" i="1" s="1"/>
  <c r="F2159" i="1"/>
  <c r="G2159" i="1" s="1"/>
  <c r="F2160" i="1"/>
  <c r="G2160" i="1" s="1"/>
  <c r="F2161" i="1"/>
  <c r="G2161" i="1" s="1"/>
  <c r="F2162" i="1"/>
  <c r="G2162" i="1" s="1"/>
  <c r="F2163" i="1"/>
  <c r="G2163" i="1" s="1"/>
  <c r="F2164" i="1"/>
  <c r="G2164" i="1" s="1"/>
  <c r="F2165" i="1"/>
  <c r="G2165" i="1" s="1"/>
  <c r="F2166" i="1"/>
  <c r="G2166" i="1" s="1"/>
  <c r="F2167" i="1"/>
  <c r="G2167" i="1" s="1"/>
  <c r="F2168" i="1"/>
  <c r="G2168" i="1" s="1"/>
  <c r="F2169" i="1"/>
  <c r="G2169" i="1" s="1"/>
  <c r="F2170" i="1"/>
  <c r="G2170" i="1" s="1"/>
  <c r="F2171" i="1"/>
  <c r="G2171" i="1" s="1"/>
  <c r="F2172" i="1"/>
  <c r="G2172" i="1" s="1"/>
  <c r="F2173" i="1"/>
  <c r="G2173" i="1" s="1"/>
  <c r="F2174" i="1"/>
  <c r="G2174" i="1" s="1"/>
  <c r="F2175" i="1"/>
  <c r="G2175" i="1" s="1"/>
  <c r="F2176" i="1"/>
  <c r="G2176" i="1" s="1"/>
  <c r="F2177" i="1"/>
  <c r="G2177" i="1" s="1"/>
  <c r="F2178" i="1"/>
  <c r="G2178" i="1" s="1"/>
  <c r="F2179" i="1"/>
  <c r="G2179" i="1" s="1"/>
  <c r="F2180" i="1"/>
  <c r="G2180" i="1" s="1"/>
  <c r="F2181" i="1"/>
  <c r="G2181" i="1" s="1"/>
  <c r="F2182" i="1"/>
  <c r="G2182" i="1" s="1"/>
  <c r="F2183" i="1"/>
  <c r="G2183" i="1" s="1"/>
  <c r="F2184" i="1"/>
  <c r="G2184" i="1" s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G2194" i="1" s="1"/>
  <c r="F2195" i="1"/>
  <c r="G2195" i="1" s="1"/>
  <c r="F2196" i="1"/>
  <c r="G2196" i="1" s="1"/>
  <c r="F2197" i="1"/>
  <c r="G2197" i="1" s="1"/>
  <c r="F2198" i="1"/>
  <c r="G2198" i="1" s="1"/>
  <c r="F2199" i="1"/>
  <c r="G2199" i="1" s="1"/>
  <c r="F2200" i="1"/>
  <c r="G2200" i="1" s="1"/>
  <c r="F2201" i="1"/>
  <c r="G2201" i="1" s="1"/>
  <c r="F2202" i="1"/>
  <c r="G2202" i="1" s="1"/>
  <c r="F2203" i="1"/>
  <c r="G2203" i="1" s="1"/>
  <c r="F2204" i="1"/>
  <c r="G2204" i="1" s="1"/>
  <c r="F2205" i="1"/>
  <c r="G2205" i="1" s="1"/>
  <c r="F2206" i="1"/>
  <c r="G2206" i="1" s="1"/>
  <c r="F2207" i="1"/>
  <c r="G2207" i="1" s="1"/>
  <c r="F2208" i="1"/>
  <c r="G2208" i="1" s="1"/>
  <c r="F2209" i="1"/>
  <c r="G2209" i="1" s="1"/>
  <c r="F2210" i="1"/>
  <c r="G2210" i="1" s="1"/>
  <c r="F2211" i="1"/>
  <c r="G2211" i="1" s="1"/>
  <c r="F2212" i="1"/>
  <c r="G2212" i="1" s="1"/>
  <c r="F2213" i="1"/>
  <c r="G2213" i="1" s="1"/>
  <c r="F2214" i="1"/>
  <c r="G2214" i="1" s="1"/>
  <c r="F2215" i="1"/>
  <c r="G2215" i="1" s="1"/>
  <c r="F2216" i="1"/>
  <c r="G2216" i="1" s="1"/>
  <c r="F2217" i="1"/>
  <c r="G2217" i="1" s="1"/>
  <c r="F2218" i="1"/>
  <c r="G2218" i="1" s="1"/>
  <c r="F2219" i="1"/>
  <c r="G2219" i="1" s="1"/>
  <c r="F2220" i="1"/>
  <c r="G2220" i="1" s="1"/>
  <c r="F2221" i="1"/>
  <c r="G2221" i="1" s="1"/>
  <c r="F2222" i="1"/>
  <c r="G2222" i="1" s="1"/>
  <c r="F2223" i="1"/>
  <c r="G2223" i="1" s="1"/>
  <c r="F2224" i="1"/>
  <c r="G2224" i="1" s="1"/>
  <c r="F2225" i="1"/>
  <c r="G2225" i="1" s="1"/>
  <c r="F2226" i="1"/>
  <c r="G2226" i="1" s="1"/>
  <c r="F2227" i="1"/>
  <c r="G2227" i="1" s="1"/>
  <c r="F2228" i="1"/>
  <c r="G2228" i="1" s="1"/>
  <c r="F2229" i="1"/>
  <c r="G2229" i="1" s="1"/>
  <c r="F2230" i="1"/>
  <c r="G2230" i="1" s="1"/>
  <c r="F2231" i="1"/>
  <c r="G2231" i="1" s="1"/>
  <c r="F2232" i="1"/>
  <c r="G2232" i="1" s="1"/>
  <c r="F2233" i="1"/>
  <c r="G2233" i="1" s="1"/>
  <c r="F2234" i="1"/>
  <c r="G2234" i="1" s="1"/>
  <c r="F2235" i="1"/>
  <c r="G2235" i="1" s="1"/>
  <c r="F2236" i="1"/>
  <c r="G2236" i="1" s="1"/>
  <c r="F2237" i="1"/>
  <c r="G2237" i="1" s="1"/>
  <c r="F2238" i="1"/>
  <c r="G2238" i="1" s="1"/>
  <c r="F2239" i="1"/>
  <c r="G2239" i="1" s="1"/>
  <c r="F2240" i="1"/>
  <c r="G2240" i="1" s="1"/>
  <c r="F2241" i="1"/>
  <c r="G2241" i="1" s="1"/>
  <c r="F2242" i="1"/>
  <c r="G2242" i="1" s="1"/>
  <c r="F2243" i="1"/>
  <c r="G2243" i="1" s="1"/>
  <c r="F2244" i="1"/>
  <c r="G2244" i="1" s="1"/>
  <c r="F2245" i="1"/>
  <c r="G2245" i="1" s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G2251" i="1" s="1"/>
  <c r="F2252" i="1"/>
  <c r="G2252" i="1" s="1"/>
  <c r="F2253" i="1"/>
  <c r="G2253" i="1" s="1"/>
  <c r="F2254" i="1"/>
  <c r="G2254" i="1" s="1"/>
  <c r="F2255" i="1"/>
  <c r="G2255" i="1" s="1"/>
  <c r="F2256" i="1"/>
  <c r="G2256" i="1" s="1"/>
  <c r="F2257" i="1"/>
  <c r="G2257" i="1" s="1"/>
  <c r="F2258" i="1"/>
  <c r="G2258" i="1" s="1"/>
  <c r="F2259" i="1"/>
  <c r="G2259" i="1" s="1"/>
  <c r="F2260" i="1"/>
  <c r="G2260" i="1" s="1"/>
  <c r="F2261" i="1"/>
  <c r="G2261" i="1" s="1"/>
  <c r="F2262" i="1"/>
  <c r="G2262" i="1" s="1"/>
  <c r="F2263" i="1"/>
  <c r="G2263" i="1" s="1"/>
  <c r="F2264" i="1"/>
  <c r="G2264" i="1" s="1"/>
  <c r="F2265" i="1"/>
  <c r="G2265" i="1" s="1"/>
  <c r="F2266" i="1"/>
  <c r="G2266" i="1" s="1"/>
  <c r="F2267" i="1"/>
  <c r="G2267" i="1" s="1"/>
  <c r="F2268" i="1"/>
  <c r="G2268" i="1" s="1"/>
  <c r="F2269" i="1"/>
  <c r="G2269" i="1" s="1"/>
  <c r="F2270" i="1"/>
  <c r="G2270" i="1" s="1"/>
  <c r="F2271" i="1"/>
  <c r="G2271" i="1" s="1"/>
  <c r="F2272" i="1"/>
  <c r="G2272" i="1" s="1"/>
  <c r="F2273" i="1"/>
  <c r="G2273" i="1" s="1"/>
  <c r="F2274" i="1"/>
  <c r="G2274" i="1" s="1"/>
  <c r="F2275" i="1"/>
  <c r="G2275" i="1" s="1"/>
  <c r="F2276" i="1"/>
  <c r="G2276" i="1" s="1"/>
  <c r="F2277" i="1"/>
  <c r="G2277" i="1" s="1"/>
  <c r="F2278" i="1"/>
  <c r="G2278" i="1" s="1"/>
  <c r="F2279" i="1"/>
  <c r="G2279" i="1" s="1"/>
  <c r="F2280" i="1"/>
  <c r="G2280" i="1" s="1"/>
  <c r="F2281" i="1"/>
  <c r="G2281" i="1" s="1"/>
  <c r="F2282" i="1"/>
  <c r="G2282" i="1" s="1"/>
  <c r="F2283" i="1"/>
  <c r="G2283" i="1" s="1"/>
  <c r="F2284" i="1"/>
  <c r="G2284" i="1" s="1"/>
  <c r="F2285" i="1"/>
  <c r="G2285" i="1" s="1"/>
  <c r="F2286" i="1"/>
  <c r="G2286" i="1" s="1"/>
  <c r="F2287" i="1"/>
  <c r="G2287" i="1" s="1"/>
  <c r="F2288" i="1"/>
  <c r="G2288" i="1" s="1"/>
  <c r="F2289" i="1"/>
  <c r="G2289" i="1" s="1"/>
  <c r="F2290" i="1"/>
  <c r="G2290" i="1" s="1"/>
  <c r="F2291" i="1"/>
  <c r="G2291" i="1" s="1"/>
  <c r="F2292" i="1"/>
  <c r="G2292" i="1" s="1"/>
  <c r="F2293" i="1"/>
  <c r="G2293" i="1" s="1"/>
  <c r="F2294" i="1"/>
  <c r="G2294" i="1" s="1"/>
  <c r="F2295" i="1"/>
  <c r="G2295" i="1" s="1"/>
  <c r="F2296" i="1"/>
  <c r="G2296" i="1" s="1"/>
  <c r="F2297" i="1"/>
  <c r="G2297" i="1" s="1"/>
  <c r="F2298" i="1"/>
  <c r="G2298" i="1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G2309" i="1" s="1"/>
  <c r="F2310" i="1"/>
  <c r="G2310" i="1" s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G2316" i="1" s="1"/>
  <c r="F2317" i="1"/>
  <c r="G2317" i="1" s="1"/>
  <c r="F2318" i="1"/>
  <c r="G2318" i="1" s="1"/>
  <c r="F2319" i="1"/>
  <c r="G2319" i="1" s="1"/>
  <c r="F2320" i="1"/>
  <c r="G2320" i="1" s="1"/>
  <c r="F2321" i="1"/>
  <c r="G2321" i="1" s="1"/>
  <c r="F2322" i="1"/>
  <c r="G2322" i="1" s="1"/>
  <c r="F2323" i="1"/>
  <c r="G2323" i="1" s="1"/>
  <c r="F2324" i="1"/>
  <c r="G2324" i="1" s="1"/>
  <c r="F2325" i="1"/>
  <c r="G2325" i="1" s="1"/>
  <c r="F2326" i="1"/>
  <c r="G2326" i="1" s="1"/>
  <c r="F2327" i="1"/>
  <c r="G2327" i="1" s="1"/>
  <c r="F2328" i="1"/>
  <c r="G2328" i="1" s="1"/>
  <c r="F2329" i="1"/>
  <c r="G2329" i="1" s="1"/>
  <c r="F2330" i="1"/>
  <c r="G2330" i="1" s="1"/>
  <c r="F2331" i="1"/>
  <c r="G2331" i="1" s="1"/>
  <c r="F2332" i="1"/>
  <c r="G2332" i="1" s="1"/>
  <c r="F2333" i="1"/>
  <c r="G2333" i="1" s="1"/>
  <c r="F2334" i="1"/>
  <c r="G2334" i="1" s="1"/>
  <c r="F2335" i="1"/>
  <c r="G2335" i="1" s="1"/>
  <c r="F2336" i="1"/>
  <c r="G2336" i="1" s="1"/>
  <c r="F2337" i="1"/>
  <c r="G2337" i="1" s="1"/>
  <c r="F2338" i="1"/>
  <c r="G2338" i="1" s="1"/>
  <c r="F2339" i="1"/>
  <c r="G2339" i="1" s="1"/>
  <c r="F2340" i="1"/>
  <c r="G2340" i="1" s="1"/>
  <c r="F2341" i="1"/>
  <c r="G2341" i="1" s="1"/>
  <c r="F2342" i="1"/>
  <c r="G2342" i="1" s="1"/>
  <c r="F2343" i="1"/>
  <c r="G2343" i="1" s="1"/>
  <c r="F2344" i="1"/>
  <c r="G2344" i="1" s="1"/>
  <c r="F2345" i="1"/>
  <c r="G2345" i="1" s="1"/>
  <c r="F2346" i="1"/>
  <c r="G2346" i="1" s="1"/>
  <c r="F2347" i="1"/>
  <c r="G2347" i="1" s="1"/>
  <c r="F2348" i="1"/>
  <c r="G2348" i="1" s="1"/>
  <c r="F2349" i="1"/>
  <c r="G2349" i="1" s="1"/>
  <c r="F2350" i="1"/>
  <c r="G2350" i="1" s="1"/>
  <c r="F2351" i="1"/>
  <c r="G2351" i="1" s="1"/>
  <c r="F2352" i="1"/>
  <c r="G2352" i="1" s="1"/>
  <c r="F2353" i="1"/>
  <c r="G2353" i="1" s="1"/>
  <c r="F2354" i="1"/>
  <c r="G2354" i="1" s="1"/>
  <c r="F2355" i="1"/>
  <c r="G2355" i="1" s="1"/>
  <c r="F2356" i="1"/>
  <c r="G2356" i="1" s="1"/>
  <c r="F2357" i="1"/>
  <c r="G2357" i="1" s="1"/>
  <c r="F2358" i="1"/>
  <c r="G2358" i="1" s="1"/>
  <c r="F2359" i="1"/>
  <c r="G2359" i="1" s="1"/>
  <c r="F2360" i="1"/>
  <c r="G2360" i="1" s="1"/>
  <c r="F2361" i="1"/>
  <c r="G2361" i="1" s="1"/>
  <c r="F2362" i="1"/>
  <c r="G2362" i="1" s="1"/>
  <c r="F2363" i="1"/>
  <c r="G2363" i="1" s="1"/>
  <c r="F2364" i="1"/>
  <c r="G2364" i="1" s="1"/>
  <c r="F2365" i="1"/>
  <c r="G2365" i="1" s="1"/>
  <c r="F2366" i="1"/>
  <c r="G2366" i="1" s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G2375" i="1" s="1"/>
  <c r="F2376" i="1"/>
  <c r="G2376" i="1" s="1"/>
  <c r="F2377" i="1"/>
  <c r="G2377" i="1" s="1"/>
  <c r="F2378" i="1"/>
  <c r="G2378" i="1" s="1"/>
  <c r="F2379" i="1"/>
  <c r="G2379" i="1" s="1"/>
  <c r="F2380" i="1"/>
  <c r="G2380" i="1" s="1"/>
  <c r="F2381" i="1"/>
  <c r="G2381" i="1" s="1"/>
  <c r="F2382" i="1"/>
  <c r="G2382" i="1" s="1"/>
  <c r="F2383" i="1"/>
  <c r="G2383" i="1" s="1"/>
  <c r="F2384" i="1"/>
  <c r="G2384" i="1" s="1"/>
  <c r="F2385" i="1"/>
  <c r="G2385" i="1" s="1"/>
  <c r="F2386" i="1"/>
  <c r="G2386" i="1" s="1"/>
  <c r="F2387" i="1"/>
  <c r="G2387" i="1" s="1"/>
  <c r="F2388" i="1"/>
  <c r="G2388" i="1" s="1"/>
  <c r="F2389" i="1"/>
  <c r="G2389" i="1" s="1"/>
  <c r="F2390" i="1"/>
  <c r="G2390" i="1" s="1"/>
  <c r="F2391" i="1"/>
  <c r="G2391" i="1" s="1"/>
  <c r="F2392" i="1"/>
  <c r="G2392" i="1" s="1"/>
  <c r="F2393" i="1"/>
  <c r="G2393" i="1" s="1"/>
  <c r="F2394" i="1"/>
  <c r="G2394" i="1" s="1"/>
  <c r="F2395" i="1"/>
  <c r="G2395" i="1" s="1"/>
  <c r="F2396" i="1"/>
  <c r="G2396" i="1" s="1"/>
  <c r="F2397" i="1"/>
  <c r="G2397" i="1" s="1"/>
  <c r="F2398" i="1"/>
  <c r="G2398" i="1" s="1"/>
  <c r="F2399" i="1"/>
  <c r="G2399" i="1" s="1"/>
  <c r="F2400" i="1"/>
  <c r="G2400" i="1" s="1"/>
  <c r="F2401" i="1"/>
  <c r="G2401" i="1" s="1"/>
  <c r="F2402" i="1"/>
  <c r="G2402" i="1" s="1"/>
  <c r="F2403" i="1"/>
  <c r="G2403" i="1" s="1"/>
  <c r="F2404" i="1"/>
  <c r="G2404" i="1" s="1"/>
  <c r="F2405" i="1"/>
  <c r="G2405" i="1" s="1"/>
  <c r="F2406" i="1"/>
  <c r="G2406" i="1" s="1"/>
  <c r="F2407" i="1"/>
  <c r="G2407" i="1" s="1"/>
  <c r="F2408" i="1"/>
  <c r="G2408" i="1" s="1"/>
  <c r="F2409" i="1"/>
  <c r="G2409" i="1" s="1"/>
  <c r="F2410" i="1"/>
  <c r="G2410" i="1" s="1"/>
  <c r="F2411" i="1"/>
  <c r="G2411" i="1" s="1"/>
  <c r="F2412" i="1"/>
  <c r="G2412" i="1" s="1"/>
  <c r="F2413" i="1"/>
  <c r="G2413" i="1" s="1"/>
  <c r="F2414" i="1"/>
  <c r="G2414" i="1" s="1"/>
  <c r="F2415" i="1"/>
  <c r="G2415" i="1" s="1"/>
  <c r="F2416" i="1"/>
  <c r="G2416" i="1" s="1"/>
  <c r="F2417" i="1"/>
  <c r="G2417" i="1" s="1"/>
  <c r="F2418" i="1"/>
  <c r="G2418" i="1" s="1"/>
  <c r="F2419" i="1"/>
  <c r="G2419" i="1" s="1"/>
  <c r="F2420" i="1"/>
  <c r="G2420" i="1" s="1"/>
  <c r="F2421" i="1"/>
  <c r="G2421" i="1" s="1"/>
  <c r="F2422" i="1"/>
  <c r="G2422" i="1" s="1"/>
  <c r="F2423" i="1"/>
  <c r="G2423" i="1" s="1"/>
  <c r="F2424" i="1"/>
  <c r="G2424" i="1" s="1"/>
  <c r="F2425" i="1"/>
  <c r="G2425" i="1" s="1"/>
  <c r="F2426" i="1"/>
  <c r="G2426" i="1" s="1"/>
  <c r="F2427" i="1"/>
  <c r="G2427" i="1" s="1"/>
  <c r="F2428" i="1"/>
  <c r="G2428" i="1" s="1"/>
  <c r="F2429" i="1"/>
  <c r="G2429" i="1" s="1"/>
  <c r="F2430" i="1"/>
  <c r="G2430" i="1" s="1"/>
  <c r="F2431" i="1"/>
  <c r="G2431" i="1" s="1"/>
  <c r="F2432" i="1"/>
  <c r="G2432" i="1" s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G2446" i="1" s="1"/>
  <c r="F2447" i="1"/>
  <c r="G2447" i="1" s="1"/>
  <c r="F2448" i="1"/>
  <c r="G2448" i="1" s="1"/>
  <c r="F2449" i="1"/>
  <c r="G2449" i="1" s="1"/>
  <c r="F2450" i="1"/>
  <c r="G2450" i="1" s="1"/>
  <c r="F2451" i="1"/>
  <c r="G2451" i="1" s="1"/>
  <c r="F2452" i="1"/>
  <c r="G2452" i="1" s="1"/>
  <c r="F2453" i="1"/>
  <c r="G2453" i="1" s="1"/>
  <c r="F2454" i="1"/>
  <c r="G2454" i="1" s="1"/>
  <c r="F2455" i="1"/>
  <c r="G2455" i="1" s="1"/>
  <c r="F2456" i="1"/>
  <c r="G2456" i="1" s="1"/>
  <c r="F2457" i="1"/>
  <c r="G2457" i="1" s="1"/>
  <c r="F2458" i="1"/>
  <c r="G2458" i="1" s="1"/>
  <c r="F2459" i="1"/>
  <c r="G2459" i="1" s="1"/>
  <c r="F2460" i="1"/>
  <c r="G2460" i="1" s="1"/>
  <c r="F2461" i="1"/>
  <c r="G2461" i="1" s="1"/>
  <c r="F2462" i="1"/>
  <c r="G2462" i="1" s="1"/>
  <c r="F2463" i="1"/>
  <c r="G2463" i="1" s="1"/>
  <c r="F2464" i="1"/>
  <c r="G2464" i="1" s="1"/>
  <c r="F2465" i="1"/>
  <c r="G2465" i="1" s="1"/>
  <c r="F2466" i="1"/>
  <c r="G2466" i="1" s="1"/>
  <c r="F2467" i="1"/>
  <c r="G2467" i="1" s="1"/>
  <c r="F2468" i="1"/>
  <c r="G2468" i="1" s="1"/>
  <c r="F2469" i="1"/>
  <c r="G2469" i="1" s="1"/>
  <c r="F2470" i="1"/>
  <c r="G2470" i="1" s="1"/>
  <c r="F2471" i="1"/>
  <c r="G2471" i="1" s="1"/>
  <c r="F2472" i="1"/>
  <c r="G2472" i="1" s="1"/>
  <c r="F2473" i="1"/>
  <c r="G2473" i="1" s="1"/>
  <c r="F2474" i="1"/>
  <c r="G2474" i="1" s="1"/>
  <c r="F2475" i="1"/>
  <c r="G2475" i="1" s="1"/>
  <c r="F2476" i="1"/>
  <c r="G2476" i="1" s="1"/>
  <c r="F2477" i="1"/>
  <c r="G2477" i="1" s="1"/>
  <c r="F2478" i="1"/>
  <c r="G2478" i="1" s="1"/>
  <c r="F2479" i="1"/>
  <c r="G2479" i="1" s="1"/>
  <c r="F2480" i="1"/>
  <c r="G2480" i="1" s="1"/>
  <c r="F2481" i="1"/>
  <c r="G2481" i="1" s="1"/>
  <c r="F2482" i="1"/>
  <c r="G2482" i="1" s="1"/>
  <c r="F2483" i="1"/>
  <c r="G2483" i="1" s="1"/>
  <c r="F2484" i="1"/>
  <c r="G2484" i="1" s="1"/>
  <c r="F2485" i="1"/>
  <c r="G2485" i="1" s="1"/>
  <c r="F2486" i="1"/>
  <c r="G2486" i="1" s="1"/>
  <c r="F2487" i="1"/>
  <c r="G2487" i="1" s="1"/>
  <c r="F2488" i="1"/>
  <c r="G2488" i="1" s="1"/>
  <c r="F2489" i="1"/>
  <c r="G2489" i="1" s="1"/>
  <c r="F2490" i="1"/>
  <c r="G2490" i="1" s="1"/>
  <c r="F2491" i="1"/>
  <c r="G2491" i="1" s="1"/>
  <c r="F2492" i="1"/>
  <c r="G2492" i="1" s="1"/>
  <c r="F2493" i="1"/>
  <c r="G2493" i="1" s="1"/>
  <c r="F2494" i="1"/>
  <c r="G2494" i="1" s="1"/>
  <c r="F2495" i="1"/>
  <c r="G2495" i="1" s="1"/>
  <c r="F2496" i="1"/>
  <c r="G2496" i="1" s="1"/>
  <c r="F2497" i="1"/>
  <c r="G2497" i="1" s="1"/>
  <c r="F2498" i="1"/>
  <c r="G2498" i="1" s="1"/>
  <c r="F2499" i="1"/>
  <c r="G2499" i="1" s="1"/>
  <c r="F2500" i="1"/>
  <c r="G2500" i="1" s="1"/>
  <c r="F2501" i="1"/>
  <c r="G2501" i="1" s="1"/>
  <c r="F2502" i="1"/>
  <c r="G2502" i="1" s="1"/>
  <c r="F2503" i="1"/>
  <c r="G2503" i="1" s="1"/>
  <c r="F2504" i="1"/>
  <c r="G2504" i="1" s="1"/>
  <c r="F2505" i="1"/>
  <c r="G2505" i="1" s="1"/>
  <c r="F2506" i="1"/>
  <c r="G2506" i="1" s="1"/>
  <c r="F2507" i="1"/>
  <c r="G2507" i="1" s="1"/>
  <c r="F2508" i="1"/>
  <c r="G2508" i="1" s="1"/>
  <c r="F2509" i="1"/>
  <c r="G2509" i="1" s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G2518" i="1" s="1"/>
  <c r="F2519" i="1"/>
  <c r="G2519" i="1" s="1"/>
  <c r="F2520" i="1"/>
  <c r="G2520" i="1" s="1"/>
  <c r="F2521" i="1"/>
  <c r="G2521" i="1" s="1"/>
  <c r="F2522" i="1"/>
  <c r="G2522" i="1" s="1"/>
  <c r="F2523" i="1"/>
  <c r="G2523" i="1" s="1"/>
  <c r="F2524" i="1"/>
  <c r="G2524" i="1" s="1"/>
  <c r="F2525" i="1"/>
  <c r="G2525" i="1" s="1"/>
  <c r="F2526" i="1"/>
  <c r="G2526" i="1" s="1"/>
  <c r="F2527" i="1"/>
  <c r="G2527" i="1" s="1"/>
  <c r="F2528" i="1"/>
  <c r="G2528" i="1" s="1"/>
  <c r="F2529" i="1"/>
  <c r="G2529" i="1" s="1"/>
  <c r="F2530" i="1"/>
  <c r="G2530" i="1" s="1"/>
  <c r="F2531" i="1"/>
  <c r="G2531" i="1" s="1"/>
  <c r="F2532" i="1"/>
  <c r="G2532" i="1" s="1"/>
  <c r="F2533" i="1"/>
  <c r="G2533" i="1" s="1"/>
  <c r="F2534" i="1"/>
  <c r="G2534" i="1" s="1"/>
  <c r="F2535" i="1"/>
  <c r="G2535" i="1" s="1"/>
  <c r="F2536" i="1"/>
  <c r="G2536" i="1" s="1"/>
  <c r="F2537" i="1"/>
  <c r="G2537" i="1" s="1"/>
  <c r="F2538" i="1"/>
  <c r="G2538" i="1" s="1"/>
  <c r="F2539" i="1"/>
  <c r="G2539" i="1" s="1"/>
  <c r="F2540" i="1"/>
  <c r="G2540" i="1" s="1"/>
  <c r="F2541" i="1"/>
  <c r="G2541" i="1" s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G2552" i="1" s="1"/>
  <c r="F2553" i="1"/>
  <c r="G2553" i="1" s="1"/>
  <c r="F2554" i="1"/>
  <c r="G2554" i="1" s="1"/>
  <c r="F2555" i="1"/>
  <c r="G2555" i="1" s="1"/>
  <c r="F2556" i="1"/>
  <c r="G2556" i="1" s="1"/>
  <c r="F2557" i="1"/>
  <c r="G2557" i="1" s="1"/>
  <c r="F2558" i="1"/>
  <c r="G2558" i="1" s="1"/>
  <c r="F2559" i="1"/>
  <c r="G2559" i="1" s="1"/>
  <c r="F2560" i="1"/>
  <c r="G2560" i="1" s="1"/>
  <c r="F2561" i="1"/>
  <c r="G2561" i="1" s="1"/>
  <c r="F2562" i="1"/>
  <c r="G2562" i="1" s="1"/>
  <c r="F2563" i="1"/>
  <c r="G2563" i="1" s="1"/>
  <c r="F2564" i="1"/>
  <c r="G2564" i="1" s="1"/>
  <c r="F2565" i="1"/>
  <c r="G2565" i="1" s="1"/>
  <c r="F2566" i="1"/>
  <c r="G2566" i="1" s="1"/>
  <c r="F2567" i="1"/>
  <c r="G2567" i="1" s="1"/>
  <c r="F2568" i="1"/>
  <c r="G2568" i="1" s="1"/>
  <c r="F2569" i="1"/>
  <c r="G2569" i="1" s="1"/>
  <c r="F2570" i="1"/>
  <c r="G2570" i="1" s="1"/>
  <c r="F2571" i="1"/>
  <c r="G2571" i="1" s="1"/>
  <c r="F2572" i="1"/>
  <c r="G2572" i="1" s="1"/>
  <c r="F2573" i="1"/>
  <c r="G2573" i="1" s="1"/>
  <c r="F2574" i="1"/>
  <c r="G2574" i="1" s="1"/>
  <c r="F2575" i="1"/>
  <c r="G2575" i="1" s="1"/>
  <c r="F2576" i="1"/>
  <c r="G2576" i="1" s="1"/>
  <c r="F2577" i="1"/>
  <c r="G2577" i="1" s="1"/>
  <c r="F2578" i="1"/>
  <c r="G2578" i="1" s="1"/>
  <c r="F2579" i="1"/>
  <c r="G2579" i="1" s="1"/>
  <c r="F2580" i="1"/>
  <c r="G2580" i="1" s="1"/>
  <c r="F2581" i="1"/>
  <c r="G2581" i="1" s="1"/>
  <c r="F2582" i="1"/>
  <c r="G2582" i="1" s="1"/>
  <c r="F2583" i="1"/>
  <c r="G2583" i="1" s="1"/>
  <c r="F2584" i="1"/>
  <c r="G2584" i="1" s="1"/>
  <c r="F2585" i="1"/>
  <c r="G2585" i="1" s="1"/>
  <c r="F2586" i="1"/>
  <c r="G2586" i="1" s="1"/>
  <c r="F2587" i="1"/>
  <c r="G2587" i="1" s="1"/>
  <c r="F2588" i="1"/>
  <c r="G2588" i="1" s="1"/>
  <c r="F2589" i="1"/>
  <c r="G2589" i="1" s="1"/>
  <c r="F2590" i="1"/>
  <c r="G2590" i="1" s="1"/>
  <c r="F2591" i="1"/>
  <c r="G2591" i="1" s="1"/>
  <c r="F2592" i="1"/>
  <c r="G2592" i="1" s="1"/>
  <c r="F2593" i="1"/>
  <c r="G2593" i="1" s="1"/>
  <c r="F2594" i="1"/>
  <c r="G2594" i="1" s="1"/>
  <c r="F2595" i="1"/>
  <c r="G2595" i="1" s="1"/>
  <c r="F2596" i="1"/>
  <c r="G2596" i="1" s="1"/>
  <c r="F2597" i="1"/>
  <c r="G2597" i="1" s="1"/>
  <c r="F2598" i="1"/>
  <c r="G2598" i="1" s="1"/>
  <c r="F2599" i="1"/>
  <c r="G2599" i="1" s="1"/>
  <c r="F2600" i="1"/>
  <c r="G2600" i="1" s="1"/>
  <c r="F2601" i="1"/>
  <c r="G2601" i="1" s="1"/>
  <c r="F2602" i="1"/>
  <c r="G2602" i="1" s="1"/>
  <c r="F2603" i="1"/>
  <c r="G2603" i="1" s="1"/>
  <c r="F2604" i="1"/>
  <c r="G2604" i="1" s="1"/>
  <c r="F2605" i="1"/>
  <c r="G2605" i="1" s="1"/>
  <c r="F2606" i="1"/>
  <c r="G2606" i="1" s="1"/>
  <c r="F2607" i="1"/>
  <c r="G2607" i="1" s="1"/>
  <c r="F2608" i="1"/>
  <c r="G2608" i="1" s="1"/>
  <c r="F2609" i="1"/>
  <c r="G2609" i="1" s="1"/>
  <c r="F2610" i="1"/>
  <c r="G2610" i="1" s="1"/>
  <c r="F2611" i="1"/>
  <c r="G2611" i="1" s="1"/>
  <c r="F2612" i="1"/>
  <c r="G2612" i="1" s="1"/>
  <c r="F2613" i="1"/>
  <c r="G2613" i="1" s="1"/>
  <c r="F2614" i="1"/>
  <c r="G2614" i="1" s="1"/>
  <c r="F2615" i="1"/>
  <c r="G2615" i="1" s="1"/>
  <c r="F2616" i="1"/>
  <c r="G2616" i="1" s="1"/>
  <c r="F2617" i="1"/>
  <c r="G2617" i="1" s="1"/>
  <c r="F2618" i="1"/>
  <c r="G2618" i="1" s="1"/>
  <c r="F2619" i="1"/>
  <c r="G2619" i="1" s="1"/>
  <c r="F2620" i="1"/>
  <c r="G2620" i="1" s="1"/>
  <c r="F2621" i="1"/>
  <c r="G2621" i="1" s="1"/>
  <c r="F2622" i="1"/>
  <c r="G2622" i="1" s="1"/>
  <c r="F2623" i="1"/>
  <c r="G2623" i="1" s="1"/>
  <c r="F2624" i="1"/>
  <c r="G2624" i="1" s="1"/>
  <c r="F2625" i="1"/>
  <c r="G2625" i="1" s="1"/>
  <c r="F2626" i="1"/>
  <c r="G2626" i="1" s="1"/>
  <c r="F2627" i="1"/>
  <c r="G2627" i="1" s="1"/>
  <c r="F2628" i="1"/>
  <c r="G2628" i="1" s="1"/>
  <c r="F2629" i="1"/>
  <c r="G2629" i="1" s="1"/>
  <c r="F2630" i="1"/>
  <c r="G2630" i="1" s="1"/>
  <c r="F2631" i="1"/>
  <c r="G2631" i="1" s="1"/>
  <c r="F2632" i="1"/>
  <c r="G2632" i="1" s="1"/>
  <c r="F2633" i="1"/>
  <c r="G2633" i="1" s="1"/>
  <c r="F2634" i="1"/>
  <c r="G2634" i="1" s="1"/>
  <c r="F2635" i="1"/>
  <c r="G2635" i="1" s="1"/>
  <c r="F2636" i="1"/>
  <c r="G2636" i="1" s="1"/>
  <c r="F2637" i="1"/>
  <c r="G2637" i="1" s="1"/>
  <c r="F2638" i="1"/>
  <c r="G2638" i="1" s="1"/>
  <c r="F2639" i="1"/>
  <c r="G2639" i="1" s="1"/>
  <c r="F2640" i="1"/>
  <c r="G2640" i="1" s="1"/>
  <c r="F2641" i="1"/>
  <c r="G2641" i="1" s="1"/>
  <c r="F2642" i="1"/>
  <c r="G2642" i="1" s="1"/>
  <c r="F2643" i="1"/>
  <c r="G2643" i="1" s="1"/>
  <c r="F2644" i="1"/>
  <c r="G2644" i="1" s="1"/>
  <c r="F2645" i="1"/>
  <c r="G2645" i="1" s="1"/>
  <c r="F2646" i="1"/>
  <c r="G2646" i="1" s="1"/>
  <c r="F2647" i="1"/>
  <c r="G2647" i="1" s="1"/>
  <c r="F2648" i="1"/>
  <c r="G2648" i="1" s="1"/>
  <c r="F2649" i="1"/>
  <c r="G2649" i="1" s="1"/>
  <c r="F2650" i="1"/>
  <c r="G2650" i="1" s="1"/>
  <c r="F2651" i="1"/>
  <c r="G2651" i="1" s="1"/>
  <c r="F2652" i="1"/>
  <c r="G2652" i="1" s="1"/>
  <c r="F2653" i="1"/>
  <c r="G2653" i="1" s="1"/>
  <c r="F2654" i="1"/>
  <c r="G2654" i="1" s="1"/>
  <c r="F2655" i="1"/>
  <c r="G2655" i="1" s="1"/>
  <c r="F2656" i="1"/>
  <c r="G2656" i="1" s="1"/>
  <c r="F2657" i="1"/>
  <c r="G2657" i="1" s="1"/>
  <c r="F2658" i="1"/>
  <c r="G2658" i="1" s="1"/>
  <c r="F2659" i="1"/>
  <c r="G2659" i="1" s="1"/>
  <c r="F2660" i="1"/>
  <c r="G2660" i="1" s="1"/>
  <c r="F2661" i="1"/>
  <c r="G2661" i="1" s="1"/>
  <c r="F2662" i="1"/>
  <c r="G2662" i="1" s="1"/>
  <c r="F2663" i="1"/>
  <c r="G2663" i="1" s="1"/>
  <c r="F2664" i="1"/>
  <c r="G2664" i="1" s="1"/>
  <c r="F2665" i="1"/>
  <c r="G2665" i="1" s="1"/>
  <c r="F2666" i="1"/>
  <c r="G2666" i="1" s="1"/>
  <c r="F2667" i="1"/>
  <c r="G2667" i="1" s="1"/>
  <c r="F2668" i="1"/>
  <c r="G2668" i="1" s="1"/>
  <c r="F2669" i="1"/>
  <c r="G2669" i="1" s="1"/>
  <c r="F2670" i="1"/>
  <c r="G2670" i="1" s="1"/>
  <c r="F2671" i="1"/>
  <c r="G2671" i="1" s="1"/>
  <c r="F2672" i="1"/>
  <c r="G2672" i="1" s="1"/>
  <c r="F2673" i="1"/>
  <c r="G2673" i="1" s="1"/>
  <c r="F2674" i="1"/>
  <c r="G2674" i="1" s="1"/>
  <c r="F2675" i="1"/>
  <c r="G2675" i="1" s="1"/>
  <c r="F2676" i="1"/>
  <c r="G2676" i="1" s="1"/>
  <c r="F2677" i="1"/>
  <c r="G2677" i="1" s="1"/>
  <c r="F2678" i="1"/>
  <c r="G2678" i="1" s="1"/>
  <c r="F2679" i="1"/>
  <c r="G2679" i="1" s="1"/>
  <c r="F2680" i="1"/>
  <c r="G2680" i="1" s="1"/>
  <c r="F2681" i="1"/>
  <c r="G2681" i="1" s="1"/>
  <c r="F2682" i="1"/>
  <c r="G2682" i="1" s="1"/>
  <c r="F2683" i="1"/>
  <c r="G2683" i="1" s="1"/>
  <c r="F2684" i="1"/>
  <c r="G2684" i="1" s="1"/>
  <c r="F2685" i="1"/>
  <c r="G2685" i="1" s="1"/>
  <c r="F2686" i="1"/>
  <c r="G2686" i="1" s="1"/>
  <c r="F2687" i="1"/>
  <c r="G2687" i="1" s="1"/>
  <c r="F2688" i="1"/>
  <c r="G2688" i="1" s="1"/>
  <c r="F2689" i="1"/>
  <c r="G2689" i="1" s="1"/>
  <c r="F2690" i="1"/>
  <c r="G2690" i="1" s="1"/>
  <c r="F2691" i="1"/>
  <c r="G2691" i="1" s="1"/>
  <c r="F2692" i="1"/>
  <c r="G2692" i="1" s="1"/>
  <c r="F2693" i="1"/>
  <c r="G2693" i="1" s="1"/>
  <c r="F2694" i="1"/>
  <c r="G2694" i="1" s="1"/>
  <c r="F2695" i="1"/>
  <c r="G2695" i="1" s="1"/>
  <c r="F2696" i="1"/>
  <c r="G2696" i="1" s="1"/>
  <c r="F2697" i="1"/>
  <c r="G2697" i="1" s="1"/>
  <c r="F2698" i="1"/>
  <c r="G2698" i="1" s="1"/>
  <c r="F2699" i="1"/>
  <c r="G2699" i="1" s="1"/>
  <c r="F2700" i="1"/>
  <c r="G2700" i="1" s="1"/>
  <c r="F2701" i="1"/>
  <c r="G2701" i="1" s="1"/>
  <c r="F2702" i="1"/>
  <c r="G2702" i="1" s="1"/>
  <c r="F2703" i="1"/>
  <c r="G2703" i="1" s="1"/>
  <c r="F2704" i="1"/>
  <c r="G2704" i="1" s="1"/>
  <c r="F2705" i="1"/>
  <c r="G2705" i="1" s="1"/>
  <c r="F2706" i="1"/>
  <c r="G2706" i="1" s="1"/>
  <c r="F2707" i="1"/>
  <c r="G2707" i="1" s="1"/>
  <c r="F2708" i="1"/>
  <c r="G2708" i="1" s="1"/>
  <c r="F2709" i="1"/>
  <c r="G2709" i="1" s="1"/>
  <c r="F2710" i="1"/>
  <c r="G2710" i="1" s="1"/>
  <c r="F2711" i="1"/>
  <c r="G2711" i="1" s="1"/>
  <c r="F2712" i="1"/>
  <c r="G2712" i="1" s="1"/>
  <c r="F2713" i="1"/>
  <c r="G2713" i="1" s="1"/>
  <c r="F2714" i="1"/>
  <c r="G2714" i="1" s="1"/>
  <c r="F2715" i="1"/>
  <c r="G2715" i="1" s="1"/>
  <c r="F2716" i="1"/>
  <c r="G2716" i="1" s="1"/>
  <c r="F2717" i="1"/>
  <c r="G2717" i="1" s="1"/>
  <c r="F2718" i="1"/>
  <c r="G2718" i="1" s="1"/>
  <c r="F2719" i="1"/>
  <c r="G2719" i="1" s="1"/>
  <c r="F2720" i="1"/>
  <c r="G2720" i="1" s="1"/>
  <c r="F2721" i="1"/>
  <c r="G2721" i="1" s="1"/>
  <c r="F2722" i="1"/>
  <c r="G2722" i="1" s="1"/>
  <c r="F2723" i="1"/>
  <c r="G2723" i="1" s="1"/>
  <c r="F2724" i="1"/>
  <c r="G2724" i="1" s="1"/>
  <c r="F2725" i="1"/>
  <c r="G2725" i="1" s="1"/>
  <c r="F2726" i="1"/>
  <c r="G2726" i="1" s="1"/>
  <c r="F2727" i="1"/>
  <c r="G2727" i="1" s="1"/>
  <c r="F2728" i="1"/>
  <c r="G2728" i="1" s="1"/>
  <c r="F2729" i="1"/>
  <c r="G2729" i="1" s="1"/>
  <c r="F2730" i="1"/>
  <c r="G2730" i="1" s="1"/>
  <c r="F2731" i="1"/>
  <c r="G2731" i="1" s="1"/>
  <c r="F2732" i="1"/>
  <c r="G2732" i="1" s="1"/>
  <c r="F2733" i="1"/>
  <c r="G2733" i="1" s="1"/>
  <c r="F2734" i="1"/>
  <c r="G2734" i="1" s="1"/>
  <c r="F2735" i="1"/>
  <c r="G2735" i="1" s="1"/>
  <c r="F2736" i="1"/>
  <c r="G2736" i="1" s="1"/>
  <c r="F2737" i="1"/>
  <c r="G2737" i="1" s="1"/>
  <c r="F2738" i="1"/>
  <c r="G2738" i="1" s="1"/>
  <c r="F2739" i="1"/>
  <c r="G2739" i="1" s="1"/>
  <c r="F2740" i="1"/>
  <c r="G2740" i="1" s="1"/>
  <c r="F2741" i="1"/>
  <c r="G2741" i="1" s="1"/>
  <c r="F2742" i="1"/>
  <c r="G2742" i="1" s="1"/>
  <c r="F2743" i="1"/>
  <c r="G2743" i="1" s="1"/>
  <c r="F2744" i="1"/>
  <c r="G2744" i="1" s="1"/>
  <c r="F2745" i="1"/>
  <c r="G2745" i="1" s="1"/>
  <c r="F2746" i="1"/>
  <c r="G2746" i="1" s="1"/>
  <c r="F2747" i="1"/>
  <c r="G2747" i="1" s="1"/>
  <c r="F2748" i="1"/>
  <c r="G2748" i="1" s="1"/>
  <c r="F2749" i="1"/>
  <c r="G2749" i="1" s="1"/>
  <c r="F2750" i="1"/>
  <c r="G2750" i="1" s="1"/>
  <c r="F2751" i="1"/>
  <c r="G2751" i="1" s="1"/>
  <c r="F2752" i="1"/>
  <c r="G2752" i="1" s="1"/>
  <c r="F2753" i="1"/>
  <c r="G2753" i="1" s="1"/>
  <c r="F2754" i="1"/>
  <c r="G2754" i="1" s="1"/>
  <c r="F2755" i="1"/>
  <c r="G2755" i="1" s="1"/>
  <c r="F2756" i="1"/>
  <c r="G2756" i="1" s="1"/>
  <c r="F2757" i="1"/>
  <c r="G2757" i="1" s="1"/>
  <c r="F2758" i="1"/>
  <c r="G2758" i="1" s="1"/>
  <c r="F2759" i="1"/>
  <c r="G2759" i="1" s="1"/>
  <c r="F2760" i="1"/>
  <c r="G2760" i="1" s="1"/>
  <c r="F2761" i="1"/>
  <c r="G2761" i="1" s="1"/>
  <c r="F2762" i="1"/>
  <c r="G2762" i="1" s="1"/>
  <c r="F2763" i="1"/>
  <c r="G2763" i="1" s="1"/>
  <c r="F2764" i="1"/>
  <c r="G2764" i="1" s="1"/>
  <c r="F2765" i="1"/>
  <c r="G2765" i="1" s="1"/>
  <c r="F2766" i="1"/>
  <c r="G2766" i="1" s="1"/>
  <c r="F2767" i="1"/>
  <c r="G2767" i="1" s="1"/>
  <c r="F2768" i="1"/>
  <c r="G2768" i="1" s="1"/>
  <c r="F2769" i="1"/>
  <c r="G2769" i="1" s="1"/>
  <c r="F2770" i="1"/>
  <c r="G2770" i="1" s="1"/>
  <c r="F2771" i="1"/>
  <c r="G2771" i="1" s="1"/>
  <c r="F2772" i="1"/>
  <c r="G2772" i="1" s="1"/>
  <c r="F2773" i="1"/>
  <c r="G2773" i="1" s="1"/>
  <c r="F2774" i="1"/>
  <c r="G2774" i="1" s="1"/>
  <c r="F2775" i="1"/>
  <c r="G2775" i="1" s="1"/>
  <c r="F2776" i="1"/>
  <c r="G2776" i="1" s="1"/>
  <c r="F2777" i="1"/>
  <c r="G2777" i="1" s="1"/>
  <c r="F2778" i="1"/>
  <c r="G2778" i="1" s="1"/>
  <c r="F2779" i="1"/>
  <c r="G2779" i="1" s="1"/>
  <c r="F2780" i="1"/>
  <c r="G2780" i="1" s="1"/>
  <c r="F2781" i="1"/>
  <c r="G2781" i="1" s="1"/>
  <c r="F2782" i="1"/>
  <c r="G2782" i="1" s="1"/>
  <c r="F2783" i="1"/>
  <c r="G2783" i="1" s="1"/>
  <c r="F2784" i="1"/>
  <c r="G2784" i="1" s="1"/>
  <c r="F2785" i="1"/>
  <c r="G2785" i="1" s="1"/>
  <c r="F2786" i="1"/>
  <c r="G2786" i="1" s="1"/>
  <c r="F2787" i="1"/>
  <c r="G2787" i="1" s="1"/>
  <c r="F2788" i="1"/>
  <c r="G2788" i="1" s="1"/>
  <c r="F2789" i="1"/>
  <c r="G2789" i="1" s="1"/>
  <c r="F2790" i="1"/>
  <c r="G2790" i="1" s="1"/>
  <c r="F2791" i="1"/>
  <c r="G2791" i="1" s="1"/>
  <c r="F2792" i="1"/>
  <c r="G2792" i="1" s="1"/>
  <c r="F2793" i="1"/>
  <c r="G2793" i="1" s="1"/>
  <c r="F2794" i="1"/>
  <c r="G2794" i="1" s="1"/>
  <c r="F2795" i="1"/>
  <c r="G2795" i="1" s="1"/>
  <c r="F2796" i="1"/>
  <c r="G2796" i="1" s="1"/>
  <c r="F2797" i="1"/>
  <c r="G2797" i="1" s="1"/>
  <c r="F2798" i="1"/>
  <c r="G2798" i="1" s="1"/>
  <c r="F2799" i="1"/>
  <c r="G2799" i="1" s="1"/>
  <c r="F2800" i="1"/>
  <c r="G2800" i="1" s="1"/>
  <c r="F2801" i="1"/>
  <c r="G2801" i="1" s="1"/>
  <c r="F2802" i="1"/>
  <c r="G2802" i="1" s="1"/>
  <c r="F2803" i="1"/>
  <c r="G2803" i="1" s="1"/>
  <c r="F2804" i="1"/>
  <c r="G2804" i="1" s="1"/>
  <c r="F2805" i="1"/>
  <c r="G2805" i="1" s="1"/>
  <c r="F2806" i="1"/>
  <c r="G2806" i="1" s="1"/>
  <c r="F2807" i="1"/>
  <c r="G2807" i="1" s="1"/>
  <c r="F2808" i="1"/>
  <c r="G2808" i="1" s="1"/>
  <c r="F2809" i="1"/>
  <c r="G2809" i="1" s="1"/>
  <c r="F2810" i="1"/>
  <c r="G2810" i="1" s="1"/>
  <c r="F2811" i="1"/>
  <c r="G2811" i="1" s="1"/>
  <c r="F2812" i="1"/>
  <c r="G2812" i="1" s="1"/>
  <c r="F2813" i="1"/>
  <c r="G2813" i="1" s="1"/>
  <c r="F2814" i="1"/>
  <c r="G2814" i="1" s="1"/>
  <c r="F2815" i="1"/>
  <c r="G2815" i="1" s="1"/>
  <c r="F2816" i="1"/>
  <c r="G2816" i="1" s="1"/>
  <c r="F2817" i="1"/>
  <c r="G2817" i="1" s="1"/>
  <c r="F2818" i="1"/>
  <c r="G2818" i="1" s="1"/>
  <c r="F2819" i="1"/>
  <c r="G2819" i="1" s="1"/>
  <c r="F2820" i="1"/>
  <c r="G2820" i="1" s="1"/>
  <c r="F2821" i="1"/>
  <c r="G2821" i="1" s="1"/>
  <c r="F2822" i="1"/>
  <c r="G2822" i="1" s="1"/>
  <c r="F2823" i="1"/>
  <c r="G2823" i="1" s="1"/>
  <c r="F2824" i="1"/>
  <c r="G2824" i="1" s="1"/>
  <c r="F2825" i="1"/>
  <c r="G2825" i="1" s="1"/>
  <c r="F2826" i="1"/>
  <c r="G2826" i="1" s="1"/>
  <c r="F2827" i="1"/>
  <c r="G2827" i="1" s="1"/>
  <c r="F2828" i="1"/>
  <c r="G2828" i="1" s="1"/>
  <c r="F2829" i="1"/>
  <c r="G2829" i="1" s="1"/>
  <c r="F2830" i="1"/>
  <c r="G2830" i="1" s="1"/>
  <c r="F2831" i="1"/>
  <c r="G2831" i="1" s="1"/>
  <c r="F2832" i="1"/>
  <c r="G2832" i="1" s="1"/>
  <c r="F2833" i="1"/>
  <c r="G2833" i="1" s="1"/>
  <c r="F2834" i="1"/>
  <c r="G2834" i="1" s="1"/>
  <c r="F2835" i="1"/>
  <c r="G2835" i="1" s="1"/>
  <c r="F2836" i="1"/>
  <c r="G2836" i="1" s="1"/>
  <c r="F2837" i="1"/>
  <c r="G2837" i="1" s="1"/>
  <c r="F2838" i="1"/>
  <c r="G2838" i="1" s="1"/>
  <c r="F2839" i="1"/>
  <c r="G2839" i="1" s="1"/>
  <c r="F2840" i="1"/>
  <c r="G2840" i="1" s="1"/>
  <c r="F2841" i="1"/>
  <c r="G2841" i="1" s="1"/>
  <c r="F2842" i="1"/>
  <c r="G2842" i="1" s="1"/>
  <c r="F2843" i="1"/>
  <c r="G2843" i="1" s="1"/>
  <c r="F2844" i="1"/>
  <c r="G2844" i="1" s="1"/>
  <c r="F2845" i="1"/>
  <c r="G2845" i="1" s="1"/>
  <c r="F2846" i="1"/>
  <c r="G2846" i="1" s="1"/>
  <c r="F2847" i="1"/>
  <c r="G2847" i="1" s="1"/>
  <c r="F2848" i="1"/>
  <c r="G2848" i="1" s="1"/>
  <c r="F2849" i="1"/>
  <c r="G2849" i="1" s="1"/>
  <c r="F2850" i="1"/>
  <c r="G2850" i="1" s="1"/>
  <c r="F2851" i="1"/>
  <c r="G2851" i="1" s="1"/>
  <c r="F2852" i="1"/>
  <c r="G2852" i="1" s="1"/>
  <c r="F2853" i="1"/>
  <c r="G2853" i="1" s="1"/>
  <c r="F2854" i="1"/>
  <c r="G2854" i="1" s="1"/>
  <c r="F2855" i="1"/>
  <c r="G2855" i="1" s="1"/>
  <c r="F2856" i="1"/>
  <c r="G2856" i="1" s="1"/>
  <c r="F2857" i="1"/>
  <c r="G2857" i="1" s="1"/>
  <c r="F2858" i="1"/>
  <c r="G2858" i="1" s="1"/>
  <c r="F2859" i="1"/>
  <c r="G2859" i="1" s="1"/>
  <c r="F2860" i="1"/>
  <c r="G2860" i="1" s="1"/>
  <c r="F2861" i="1"/>
  <c r="G2861" i="1" s="1"/>
  <c r="F2862" i="1"/>
  <c r="G2862" i="1" s="1"/>
  <c r="F2863" i="1"/>
  <c r="G2863" i="1" s="1"/>
  <c r="F2864" i="1"/>
  <c r="G2864" i="1" s="1"/>
  <c r="F2865" i="1"/>
  <c r="G2865" i="1" s="1"/>
  <c r="F2866" i="1"/>
  <c r="G2866" i="1" s="1"/>
  <c r="F2867" i="1"/>
  <c r="G2867" i="1" s="1"/>
  <c r="F2868" i="1"/>
  <c r="G2868" i="1" s="1"/>
  <c r="F2869" i="1"/>
  <c r="G2869" i="1" s="1"/>
  <c r="F2870" i="1"/>
  <c r="G2870" i="1" s="1"/>
  <c r="F2871" i="1"/>
  <c r="G2871" i="1" s="1"/>
  <c r="F2872" i="1"/>
  <c r="G2872" i="1" s="1"/>
  <c r="F2873" i="1"/>
  <c r="G2873" i="1" s="1"/>
  <c r="F2874" i="1"/>
  <c r="G2874" i="1" s="1"/>
  <c r="F2875" i="1"/>
  <c r="G2875" i="1" s="1"/>
  <c r="F2876" i="1"/>
  <c r="G2876" i="1" s="1"/>
  <c r="F2877" i="1"/>
  <c r="G2877" i="1" s="1"/>
  <c r="F2878" i="1"/>
  <c r="G2878" i="1" s="1"/>
  <c r="F2879" i="1"/>
  <c r="G2879" i="1" s="1"/>
  <c r="F2880" i="1"/>
  <c r="G2880" i="1" s="1"/>
  <c r="F2881" i="1"/>
  <c r="G2881" i="1" s="1"/>
  <c r="F2882" i="1"/>
  <c r="G2882" i="1" s="1"/>
  <c r="F2883" i="1"/>
  <c r="G2883" i="1" s="1"/>
  <c r="F2884" i="1"/>
  <c r="G2884" i="1" s="1"/>
  <c r="F2885" i="1"/>
  <c r="G2885" i="1" s="1"/>
  <c r="F2886" i="1"/>
  <c r="G2886" i="1" s="1"/>
  <c r="F2887" i="1"/>
  <c r="G2887" i="1" s="1"/>
  <c r="F2888" i="1"/>
  <c r="G2888" i="1" s="1"/>
  <c r="F2889" i="1"/>
  <c r="G2889" i="1" s="1"/>
  <c r="F2890" i="1"/>
  <c r="G2890" i="1" s="1"/>
  <c r="F2891" i="1"/>
  <c r="G2891" i="1" s="1"/>
  <c r="F2892" i="1"/>
  <c r="G2892" i="1" s="1"/>
  <c r="F2893" i="1"/>
  <c r="G2893" i="1" s="1"/>
  <c r="F2894" i="1"/>
  <c r="G2894" i="1" s="1"/>
  <c r="F2895" i="1"/>
  <c r="G2895" i="1" s="1"/>
  <c r="F2896" i="1"/>
  <c r="G2896" i="1" s="1"/>
  <c r="F2897" i="1"/>
  <c r="G2897" i="1" s="1"/>
  <c r="F2898" i="1"/>
  <c r="G2898" i="1" s="1"/>
  <c r="F2899" i="1"/>
  <c r="G2899" i="1" s="1"/>
  <c r="F2900" i="1"/>
  <c r="G2900" i="1" s="1"/>
  <c r="F2901" i="1"/>
  <c r="G2901" i="1" s="1"/>
  <c r="F2902" i="1"/>
  <c r="G2902" i="1" s="1"/>
  <c r="F2903" i="1"/>
  <c r="G2903" i="1" s="1"/>
  <c r="F2904" i="1"/>
  <c r="G2904" i="1" s="1"/>
  <c r="F2905" i="1"/>
  <c r="G2905" i="1" s="1"/>
  <c r="F2906" i="1"/>
  <c r="G2906" i="1" s="1"/>
  <c r="F2907" i="1"/>
  <c r="G2907" i="1" s="1"/>
  <c r="F2908" i="1"/>
  <c r="G2908" i="1" s="1"/>
  <c r="F2909" i="1"/>
  <c r="G2909" i="1" s="1"/>
  <c r="F2910" i="1"/>
  <c r="G2910" i="1" s="1"/>
  <c r="F2911" i="1"/>
  <c r="G2911" i="1" s="1"/>
  <c r="F2912" i="1"/>
  <c r="G2912" i="1" s="1"/>
  <c r="F2913" i="1"/>
  <c r="G2913" i="1" s="1"/>
  <c r="F2914" i="1"/>
  <c r="G2914" i="1" s="1"/>
  <c r="F2915" i="1"/>
  <c r="G2915" i="1" s="1"/>
  <c r="F2916" i="1"/>
  <c r="G2916" i="1" s="1"/>
  <c r="F2917" i="1"/>
  <c r="G2917" i="1" s="1"/>
  <c r="F2918" i="1"/>
  <c r="G2918" i="1" s="1"/>
  <c r="F2919" i="1"/>
  <c r="G2919" i="1" s="1"/>
  <c r="F2920" i="1"/>
  <c r="G2920" i="1" s="1"/>
  <c r="F2921" i="1"/>
  <c r="G2921" i="1" s="1"/>
  <c r="F2922" i="1"/>
  <c r="G2922" i="1" s="1"/>
  <c r="F2923" i="1"/>
  <c r="G2923" i="1" s="1"/>
  <c r="F2924" i="1"/>
  <c r="G2924" i="1" s="1"/>
  <c r="F2925" i="1"/>
  <c r="G2925" i="1" s="1"/>
  <c r="F2926" i="1"/>
  <c r="G2926" i="1" s="1"/>
  <c r="F2927" i="1"/>
  <c r="G2927" i="1" s="1"/>
  <c r="F2928" i="1"/>
  <c r="G2928" i="1" s="1"/>
  <c r="F2929" i="1"/>
  <c r="G2929" i="1" s="1"/>
  <c r="F2930" i="1"/>
  <c r="G2930" i="1" s="1"/>
  <c r="F2931" i="1"/>
  <c r="G2931" i="1" s="1"/>
  <c r="F2932" i="1"/>
  <c r="G2932" i="1" s="1"/>
  <c r="F2933" i="1"/>
  <c r="G2933" i="1" s="1"/>
  <c r="F2934" i="1"/>
  <c r="G2934" i="1" s="1"/>
  <c r="F2935" i="1"/>
  <c r="G2935" i="1" s="1"/>
  <c r="F2936" i="1"/>
  <c r="G2936" i="1" s="1"/>
  <c r="F2937" i="1"/>
  <c r="G2937" i="1" s="1"/>
  <c r="F2938" i="1"/>
  <c r="G2938" i="1" s="1"/>
  <c r="F2939" i="1"/>
  <c r="G2939" i="1" s="1"/>
  <c r="F2940" i="1"/>
  <c r="G2940" i="1" s="1"/>
  <c r="F2941" i="1"/>
  <c r="G2941" i="1" s="1"/>
  <c r="F2942" i="1"/>
  <c r="G2942" i="1" s="1"/>
  <c r="F2943" i="1"/>
  <c r="G2943" i="1" s="1"/>
  <c r="F2944" i="1"/>
  <c r="G2944" i="1" s="1"/>
  <c r="F2945" i="1"/>
  <c r="G2945" i="1" s="1"/>
  <c r="F2946" i="1"/>
  <c r="G2946" i="1" s="1"/>
  <c r="F2947" i="1"/>
  <c r="G2947" i="1" s="1"/>
  <c r="F2948" i="1"/>
  <c r="G2948" i="1" s="1"/>
  <c r="F2949" i="1"/>
  <c r="G2949" i="1" s="1"/>
  <c r="F2950" i="1"/>
  <c r="G2950" i="1" s="1"/>
  <c r="F2951" i="1"/>
  <c r="G2951" i="1" s="1"/>
  <c r="F2952" i="1"/>
  <c r="G2952" i="1" s="1"/>
  <c r="F2953" i="1"/>
  <c r="G2953" i="1" s="1"/>
  <c r="F2954" i="1"/>
  <c r="G2954" i="1" s="1"/>
  <c r="F2955" i="1"/>
  <c r="G2955" i="1" s="1"/>
  <c r="F2956" i="1"/>
  <c r="G2956" i="1" s="1"/>
  <c r="F2957" i="1"/>
  <c r="G2957" i="1" s="1"/>
  <c r="F2958" i="1"/>
  <c r="G2958" i="1" s="1"/>
  <c r="F2959" i="1"/>
  <c r="G2959" i="1" s="1"/>
  <c r="F2960" i="1"/>
  <c r="G2960" i="1" s="1"/>
  <c r="F2961" i="1"/>
  <c r="G2961" i="1" s="1"/>
  <c r="F2962" i="1"/>
  <c r="G2962" i="1" s="1"/>
  <c r="F2963" i="1"/>
  <c r="G2963" i="1" s="1"/>
  <c r="F2964" i="1"/>
  <c r="G2964" i="1" s="1"/>
  <c r="F2965" i="1"/>
  <c r="G2965" i="1" s="1"/>
  <c r="F2966" i="1"/>
  <c r="G2966" i="1" s="1"/>
  <c r="F2967" i="1"/>
  <c r="G2967" i="1" s="1"/>
  <c r="F2968" i="1"/>
  <c r="G2968" i="1" s="1"/>
  <c r="F2969" i="1"/>
  <c r="G2969" i="1" s="1"/>
  <c r="F2970" i="1"/>
  <c r="G2970" i="1" s="1"/>
  <c r="F2971" i="1"/>
  <c r="G2971" i="1" s="1"/>
  <c r="F2972" i="1"/>
  <c r="G2972" i="1" s="1"/>
  <c r="F2973" i="1"/>
  <c r="G2973" i="1" s="1"/>
  <c r="F2974" i="1"/>
  <c r="G2974" i="1" s="1"/>
  <c r="F2975" i="1"/>
  <c r="G2975" i="1" s="1"/>
  <c r="F2976" i="1"/>
  <c r="G2976" i="1" s="1"/>
  <c r="F2977" i="1"/>
  <c r="G2977" i="1" s="1"/>
  <c r="F2978" i="1"/>
  <c r="G2978" i="1" s="1"/>
  <c r="F2979" i="1"/>
  <c r="G2979" i="1" s="1"/>
  <c r="F2980" i="1"/>
  <c r="G2980" i="1" s="1"/>
  <c r="F2981" i="1"/>
  <c r="G2981" i="1" s="1"/>
  <c r="F2982" i="1"/>
  <c r="G2982" i="1" s="1"/>
  <c r="F2983" i="1"/>
  <c r="G2983" i="1" s="1"/>
  <c r="F2984" i="1"/>
  <c r="G2984" i="1" s="1"/>
  <c r="F2985" i="1"/>
  <c r="G2985" i="1" s="1"/>
  <c r="F2986" i="1"/>
  <c r="G2986" i="1" s="1"/>
  <c r="F2987" i="1"/>
  <c r="G2987" i="1" s="1"/>
  <c r="F2988" i="1"/>
  <c r="G2988" i="1" s="1"/>
  <c r="F2989" i="1"/>
  <c r="G2989" i="1" s="1"/>
  <c r="F2990" i="1"/>
  <c r="G2990" i="1" s="1"/>
  <c r="F2991" i="1"/>
  <c r="G2991" i="1" s="1"/>
  <c r="F2992" i="1"/>
  <c r="G2992" i="1" s="1"/>
  <c r="F2993" i="1"/>
  <c r="G2993" i="1" s="1"/>
  <c r="F2994" i="1"/>
  <c r="G2994" i="1" s="1"/>
  <c r="F2995" i="1"/>
  <c r="G2995" i="1" s="1"/>
  <c r="F2996" i="1"/>
  <c r="G2996" i="1" s="1"/>
  <c r="F2997" i="1"/>
  <c r="G2997" i="1" s="1"/>
  <c r="F2998" i="1"/>
  <c r="G2998" i="1" s="1"/>
  <c r="F2999" i="1"/>
  <c r="G2999" i="1" s="1"/>
  <c r="F3000" i="1"/>
  <c r="G3000" i="1" s="1"/>
  <c r="F3001" i="1"/>
  <c r="G3001" i="1" s="1"/>
  <c r="F3002" i="1"/>
  <c r="G3002" i="1" s="1"/>
  <c r="F3003" i="1"/>
  <c r="G3003" i="1" s="1"/>
  <c r="F3004" i="1"/>
  <c r="G3004" i="1" s="1"/>
  <c r="F3005" i="1"/>
  <c r="G3005" i="1" s="1"/>
  <c r="F3006" i="1"/>
  <c r="G3006" i="1" s="1"/>
  <c r="F3007" i="1"/>
  <c r="G3007" i="1" s="1"/>
  <c r="F3008" i="1"/>
  <c r="G3008" i="1" s="1"/>
  <c r="F3009" i="1"/>
  <c r="G3009" i="1" s="1"/>
  <c r="F3010" i="1"/>
  <c r="G3010" i="1" s="1"/>
  <c r="F3011" i="1"/>
  <c r="G3011" i="1" s="1"/>
  <c r="F3012" i="1"/>
  <c r="G3012" i="1" s="1"/>
  <c r="F3013" i="1"/>
  <c r="G3013" i="1" s="1"/>
  <c r="F3014" i="1"/>
  <c r="G3014" i="1" s="1"/>
  <c r="F3015" i="1"/>
  <c r="G3015" i="1" s="1"/>
  <c r="F3016" i="1"/>
  <c r="G3016" i="1" s="1"/>
  <c r="F3017" i="1"/>
  <c r="G3017" i="1" s="1"/>
  <c r="F3018" i="1"/>
  <c r="G3018" i="1" s="1"/>
  <c r="F3019" i="1"/>
  <c r="G3019" i="1" s="1"/>
  <c r="F3020" i="1"/>
  <c r="G3020" i="1" s="1"/>
  <c r="F3021" i="1"/>
  <c r="G3021" i="1" s="1"/>
  <c r="F3022" i="1"/>
  <c r="G3022" i="1" s="1"/>
  <c r="F3023" i="1"/>
  <c r="G3023" i="1" s="1"/>
  <c r="F3024" i="1"/>
  <c r="G3024" i="1" s="1"/>
  <c r="F3025" i="1"/>
  <c r="G3025" i="1" s="1"/>
  <c r="F3026" i="1"/>
  <c r="G3026" i="1" s="1"/>
  <c r="F3027" i="1"/>
  <c r="G3027" i="1" s="1"/>
  <c r="F3028" i="1"/>
  <c r="G3028" i="1" s="1"/>
  <c r="F3029" i="1"/>
  <c r="G3029" i="1" s="1"/>
  <c r="F3030" i="1"/>
  <c r="G3030" i="1" s="1"/>
  <c r="F3031" i="1"/>
  <c r="G3031" i="1" s="1"/>
  <c r="F3032" i="1"/>
  <c r="G3032" i="1" s="1"/>
  <c r="F3033" i="1"/>
  <c r="G3033" i="1" s="1"/>
  <c r="F3034" i="1"/>
  <c r="G3034" i="1" s="1"/>
  <c r="F3035" i="1"/>
  <c r="G3035" i="1" s="1"/>
  <c r="F3036" i="1"/>
  <c r="G3036" i="1" s="1"/>
  <c r="F3037" i="1"/>
  <c r="G3037" i="1" s="1"/>
  <c r="F3038" i="1"/>
  <c r="G3038" i="1" s="1"/>
  <c r="F3039" i="1"/>
  <c r="G3039" i="1" s="1"/>
  <c r="F3040" i="1"/>
  <c r="G3040" i="1" s="1"/>
  <c r="F3041" i="1"/>
  <c r="G3041" i="1" s="1"/>
  <c r="F3042" i="1"/>
  <c r="G3042" i="1" s="1"/>
  <c r="F3043" i="1"/>
  <c r="G3043" i="1" s="1"/>
  <c r="F3044" i="1"/>
  <c r="G3044" i="1" s="1"/>
  <c r="F3045" i="1"/>
  <c r="G3045" i="1" s="1"/>
  <c r="F3046" i="1"/>
  <c r="G3046" i="1" s="1"/>
  <c r="F3047" i="1"/>
  <c r="G3047" i="1" s="1"/>
  <c r="F3048" i="1"/>
  <c r="G3048" i="1" s="1"/>
  <c r="F3049" i="1"/>
  <c r="G3049" i="1" s="1"/>
  <c r="F3050" i="1"/>
  <c r="G3050" i="1" s="1"/>
  <c r="F3051" i="1"/>
  <c r="G3051" i="1" s="1"/>
  <c r="F3052" i="1"/>
  <c r="G3052" i="1" s="1"/>
  <c r="F3053" i="1"/>
  <c r="G3053" i="1" s="1"/>
  <c r="F3054" i="1"/>
  <c r="G3054" i="1" s="1"/>
  <c r="F3055" i="1"/>
  <c r="G3055" i="1" s="1"/>
  <c r="F3056" i="1"/>
  <c r="G3056" i="1" s="1"/>
  <c r="F3057" i="1"/>
  <c r="G3057" i="1" s="1"/>
  <c r="F3058" i="1"/>
  <c r="G3058" i="1" s="1"/>
  <c r="F3059" i="1"/>
  <c r="G3059" i="1" s="1"/>
  <c r="F3060" i="1"/>
  <c r="G3060" i="1" s="1"/>
  <c r="F3061" i="1"/>
  <c r="G3061" i="1" s="1"/>
  <c r="F3062" i="1"/>
  <c r="G3062" i="1" s="1"/>
  <c r="F3063" i="1"/>
  <c r="G3063" i="1" s="1"/>
  <c r="F3064" i="1"/>
  <c r="G3064" i="1" s="1"/>
  <c r="F3065" i="1"/>
  <c r="G3065" i="1" s="1"/>
  <c r="F3066" i="1"/>
  <c r="G3066" i="1" s="1"/>
  <c r="F3067" i="1"/>
  <c r="G3067" i="1" s="1"/>
  <c r="F3068" i="1"/>
  <c r="G3068" i="1" s="1"/>
  <c r="F3069" i="1"/>
  <c r="G3069" i="1" s="1"/>
  <c r="F3070" i="1"/>
  <c r="G3070" i="1" s="1"/>
  <c r="F3071" i="1"/>
  <c r="G3071" i="1" s="1"/>
  <c r="F3072" i="1"/>
  <c r="G3072" i="1" s="1"/>
  <c r="F3073" i="1"/>
  <c r="G3073" i="1" s="1"/>
  <c r="F3074" i="1"/>
  <c r="G3074" i="1" s="1"/>
  <c r="F3075" i="1"/>
  <c r="G3075" i="1" s="1"/>
  <c r="F3076" i="1"/>
  <c r="G3076" i="1" s="1"/>
  <c r="F3077" i="1"/>
  <c r="G3077" i="1" s="1"/>
  <c r="F3078" i="1"/>
  <c r="G3078" i="1" s="1"/>
  <c r="F3079" i="1"/>
  <c r="G3079" i="1" s="1"/>
  <c r="F3080" i="1"/>
  <c r="G3080" i="1" s="1"/>
  <c r="F3081" i="1"/>
  <c r="G3081" i="1" s="1"/>
  <c r="F3082" i="1"/>
  <c r="G3082" i="1" s="1"/>
  <c r="F3083" i="1"/>
  <c r="G3083" i="1" s="1"/>
  <c r="F3084" i="1"/>
  <c r="G3084" i="1" s="1"/>
  <c r="F3085" i="1"/>
  <c r="G3085" i="1" s="1"/>
  <c r="F3086" i="1"/>
  <c r="G3086" i="1" s="1"/>
  <c r="F3087" i="1"/>
  <c r="G3087" i="1" s="1"/>
  <c r="F3088" i="1"/>
  <c r="G3088" i="1" s="1"/>
  <c r="F3089" i="1"/>
  <c r="G3089" i="1" s="1"/>
  <c r="F3090" i="1"/>
  <c r="G3090" i="1" s="1"/>
  <c r="F3091" i="1"/>
  <c r="G3091" i="1" s="1"/>
  <c r="F3092" i="1"/>
  <c r="G3092" i="1" s="1"/>
  <c r="F3093" i="1"/>
  <c r="G3093" i="1" s="1"/>
  <c r="F3094" i="1"/>
  <c r="G3094" i="1" s="1"/>
  <c r="F3095" i="1"/>
  <c r="G3095" i="1" s="1"/>
  <c r="F3096" i="1"/>
  <c r="G3096" i="1" s="1"/>
  <c r="F3097" i="1"/>
  <c r="G3097" i="1" s="1"/>
  <c r="F3098" i="1"/>
  <c r="G3098" i="1" s="1"/>
  <c r="F3099" i="1"/>
  <c r="G3099" i="1" s="1"/>
  <c r="F3100" i="1"/>
  <c r="G3100" i="1" s="1"/>
  <c r="F3101" i="1"/>
  <c r="G3101" i="1" s="1"/>
  <c r="F3102" i="1"/>
  <c r="G3102" i="1" s="1"/>
  <c r="F3103" i="1"/>
  <c r="G3103" i="1" s="1"/>
  <c r="F3104" i="1"/>
  <c r="G3104" i="1" s="1"/>
  <c r="F3105" i="1"/>
  <c r="G3105" i="1" s="1"/>
  <c r="F3106" i="1"/>
  <c r="G3106" i="1" s="1"/>
  <c r="F3107" i="1"/>
  <c r="G3107" i="1" s="1"/>
  <c r="F3108" i="1"/>
  <c r="G3108" i="1" s="1"/>
  <c r="F3109" i="1"/>
  <c r="G3109" i="1" s="1"/>
  <c r="F3110" i="1"/>
  <c r="G3110" i="1" s="1"/>
  <c r="F3111" i="1"/>
  <c r="G3111" i="1" s="1"/>
  <c r="F3112" i="1"/>
  <c r="G3112" i="1" s="1"/>
  <c r="F3113" i="1"/>
  <c r="G3113" i="1" s="1"/>
  <c r="F3114" i="1"/>
  <c r="G3114" i="1" s="1"/>
  <c r="F3115" i="1"/>
  <c r="G3115" i="1" s="1"/>
  <c r="F3116" i="1"/>
  <c r="G3116" i="1" s="1"/>
  <c r="F3117" i="1"/>
  <c r="G3117" i="1" s="1"/>
  <c r="F3118" i="1"/>
  <c r="G3118" i="1" s="1"/>
  <c r="F3119" i="1"/>
  <c r="G3119" i="1" s="1"/>
  <c r="F3120" i="1"/>
  <c r="G3120" i="1" s="1"/>
  <c r="F3121" i="1"/>
  <c r="G3121" i="1" s="1"/>
  <c r="F3122" i="1"/>
  <c r="G3122" i="1" s="1"/>
  <c r="F3123" i="1"/>
  <c r="G3123" i="1" s="1"/>
  <c r="F3124" i="1"/>
  <c r="G3124" i="1" s="1"/>
  <c r="F3125" i="1"/>
  <c r="G3125" i="1" s="1"/>
  <c r="F3126" i="1"/>
  <c r="G3126" i="1" s="1"/>
  <c r="F3127" i="1"/>
  <c r="G3127" i="1" s="1"/>
  <c r="F3128" i="1"/>
  <c r="G3128" i="1" s="1"/>
  <c r="F3129" i="1"/>
  <c r="G3129" i="1" s="1"/>
  <c r="F3130" i="1"/>
  <c r="G3130" i="1" s="1"/>
  <c r="F3131" i="1"/>
  <c r="G3131" i="1" s="1"/>
  <c r="F3132" i="1"/>
  <c r="G3132" i="1" s="1"/>
  <c r="F3133" i="1"/>
  <c r="G3133" i="1" s="1"/>
  <c r="F3134" i="1"/>
  <c r="G3134" i="1" s="1"/>
  <c r="F3135" i="1"/>
  <c r="G3135" i="1" s="1"/>
  <c r="F3136" i="1"/>
  <c r="G3136" i="1" s="1"/>
  <c r="F3137" i="1"/>
  <c r="G3137" i="1" s="1"/>
  <c r="F3138" i="1"/>
  <c r="G3138" i="1" s="1"/>
  <c r="F3139" i="1"/>
  <c r="G3139" i="1" s="1"/>
  <c r="F3140" i="1"/>
  <c r="G3140" i="1" s="1"/>
  <c r="F3141" i="1"/>
  <c r="G3141" i="1" s="1"/>
  <c r="F3142" i="1"/>
  <c r="G3142" i="1" s="1"/>
  <c r="F3143" i="1"/>
  <c r="G3143" i="1" s="1"/>
  <c r="F3144" i="1"/>
  <c r="G3144" i="1" s="1"/>
  <c r="F3145" i="1"/>
  <c r="G3145" i="1" s="1"/>
  <c r="F3146" i="1"/>
  <c r="G3146" i="1" s="1"/>
  <c r="F3147" i="1"/>
  <c r="G3147" i="1" s="1"/>
  <c r="F3148" i="1"/>
  <c r="G3148" i="1" s="1"/>
  <c r="F3149" i="1"/>
  <c r="G3149" i="1" s="1"/>
  <c r="F3150" i="1"/>
  <c r="G3150" i="1" s="1"/>
  <c r="F3151" i="1"/>
  <c r="G3151" i="1" s="1"/>
  <c r="F3152" i="1"/>
  <c r="G3152" i="1" s="1"/>
  <c r="F3153" i="1"/>
  <c r="G3153" i="1" s="1"/>
  <c r="F3154" i="1"/>
  <c r="G3154" i="1" s="1"/>
  <c r="F3155" i="1"/>
  <c r="G3155" i="1" s="1"/>
  <c r="F3156" i="1"/>
  <c r="G3156" i="1" s="1"/>
  <c r="F3157" i="1"/>
  <c r="G3157" i="1" s="1"/>
  <c r="F3158" i="1"/>
  <c r="G3158" i="1" s="1"/>
  <c r="F3159" i="1"/>
  <c r="G3159" i="1" s="1"/>
  <c r="F3160" i="1"/>
  <c r="G3160" i="1" s="1"/>
  <c r="F3161" i="1"/>
  <c r="G3161" i="1" s="1"/>
  <c r="F3162" i="1"/>
  <c r="G3162" i="1" s="1"/>
  <c r="F3163" i="1"/>
  <c r="G3163" i="1" s="1"/>
  <c r="F3164" i="1"/>
  <c r="G3164" i="1" s="1"/>
  <c r="F3165" i="1"/>
  <c r="G3165" i="1" s="1"/>
  <c r="F3166" i="1"/>
  <c r="G3166" i="1" s="1"/>
  <c r="F3167" i="1"/>
  <c r="G3167" i="1" s="1"/>
  <c r="F3168" i="1"/>
  <c r="G3168" i="1" s="1"/>
  <c r="F3169" i="1"/>
  <c r="G3169" i="1" s="1"/>
  <c r="F3170" i="1"/>
  <c r="G3170" i="1" s="1"/>
  <c r="F3171" i="1"/>
  <c r="G3171" i="1" s="1"/>
  <c r="F3172" i="1"/>
  <c r="G3172" i="1" s="1"/>
  <c r="F3173" i="1"/>
  <c r="G3173" i="1" s="1"/>
  <c r="F3174" i="1"/>
  <c r="G3174" i="1" s="1"/>
  <c r="F3175" i="1"/>
  <c r="G3175" i="1" s="1"/>
  <c r="F3176" i="1"/>
  <c r="G3176" i="1" s="1"/>
  <c r="F3177" i="1"/>
  <c r="G3177" i="1" s="1"/>
  <c r="F3178" i="1"/>
  <c r="G3178" i="1" s="1"/>
  <c r="F3179" i="1"/>
  <c r="G3179" i="1" s="1"/>
  <c r="F3180" i="1"/>
  <c r="G3180" i="1" s="1"/>
  <c r="F3181" i="1"/>
  <c r="G3181" i="1" s="1"/>
  <c r="F3182" i="1"/>
  <c r="G3182" i="1" s="1"/>
  <c r="F3183" i="1"/>
  <c r="G3183" i="1" s="1"/>
  <c r="F3184" i="1"/>
  <c r="G3184" i="1" s="1"/>
  <c r="F3185" i="1"/>
  <c r="G3185" i="1" s="1"/>
  <c r="F3186" i="1"/>
  <c r="G3186" i="1" s="1"/>
  <c r="F3187" i="1"/>
  <c r="G3187" i="1" s="1"/>
  <c r="F3188" i="1"/>
  <c r="G3188" i="1" s="1"/>
  <c r="F3189" i="1"/>
  <c r="G3189" i="1" s="1"/>
  <c r="F3190" i="1"/>
  <c r="G3190" i="1" s="1"/>
  <c r="F3191" i="1"/>
  <c r="G3191" i="1" s="1"/>
  <c r="F3192" i="1"/>
  <c r="G3192" i="1" s="1"/>
  <c r="F3193" i="1"/>
  <c r="G3193" i="1" s="1"/>
  <c r="F3194" i="1"/>
  <c r="G3194" i="1" s="1"/>
  <c r="F3195" i="1"/>
  <c r="G3195" i="1" s="1"/>
  <c r="F3196" i="1"/>
  <c r="G3196" i="1" s="1"/>
  <c r="F3197" i="1"/>
  <c r="G3197" i="1" s="1"/>
  <c r="F3198" i="1"/>
  <c r="G3198" i="1" s="1"/>
  <c r="F3199" i="1"/>
  <c r="G3199" i="1" s="1"/>
  <c r="F3200" i="1"/>
  <c r="G3200" i="1" s="1"/>
  <c r="F3201" i="1"/>
  <c r="G3201" i="1" s="1"/>
  <c r="F3202" i="1"/>
  <c r="G3202" i="1" s="1"/>
  <c r="F3203" i="1"/>
  <c r="G3203" i="1" s="1"/>
  <c r="F3204" i="1"/>
  <c r="G3204" i="1" s="1"/>
  <c r="F3205" i="1"/>
  <c r="G3205" i="1" s="1"/>
  <c r="F3206" i="1"/>
  <c r="G3206" i="1" s="1"/>
  <c r="F3207" i="1"/>
  <c r="G3207" i="1" s="1"/>
  <c r="F3208" i="1"/>
  <c r="G3208" i="1" s="1"/>
  <c r="F3209" i="1"/>
  <c r="G3209" i="1" s="1"/>
  <c r="F3210" i="1"/>
  <c r="G3210" i="1" s="1"/>
  <c r="F3211" i="1"/>
  <c r="G3211" i="1" s="1"/>
  <c r="F3212" i="1"/>
  <c r="G3212" i="1" s="1"/>
  <c r="F3213" i="1"/>
  <c r="G3213" i="1" s="1"/>
  <c r="F3214" i="1"/>
  <c r="G3214" i="1" s="1"/>
  <c r="F3215" i="1"/>
  <c r="G3215" i="1" s="1"/>
  <c r="F3216" i="1"/>
  <c r="G3216" i="1" s="1"/>
  <c r="F3217" i="1"/>
  <c r="G3217" i="1" s="1"/>
  <c r="F3218" i="1"/>
  <c r="G3218" i="1" s="1"/>
  <c r="F3219" i="1"/>
  <c r="G3219" i="1" s="1"/>
  <c r="F3220" i="1"/>
  <c r="G3220" i="1" s="1"/>
  <c r="F3221" i="1"/>
  <c r="G3221" i="1" s="1"/>
  <c r="F3222" i="1"/>
  <c r="G3222" i="1" s="1"/>
  <c r="F3223" i="1"/>
  <c r="G3223" i="1" s="1"/>
  <c r="F3224" i="1"/>
  <c r="G3224" i="1" s="1"/>
  <c r="F3225" i="1"/>
  <c r="G3225" i="1" s="1"/>
  <c r="F3226" i="1"/>
  <c r="G3226" i="1" s="1"/>
  <c r="F3227" i="1"/>
  <c r="G3227" i="1" s="1"/>
  <c r="F3228" i="1"/>
  <c r="G3228" i="1" s="1"/>
  <c r="F3229" i="1"/>
  <c r="G3229" i="1" s="1"/>
  <c r="F3230" i="1"/>
  <c r="G3230" i="1" s="1"/>
  <c r="F3231" i="1"/>
  <c r="G3231" i="1" s="1"/>
  <c r="F3232" i="1"/>
  <c r="G3232" i="1" s="1"/>
  <c r="F3233" i="1"/>
  <c r="G3233" i="1" s="1"/>
  <c r="F3234" i="1"/>
  <c r="G3234" i="1" s="1"/>
  <c r="F3235" i="1"/>
  <c r="G3235" i="1" s="1"/>
  <c r="F3236" i="1"/>
  <c r="G3236" i="1" s="1"/>
  <c r="F3237" i="1"/>
  <c r="G3237" i="1" s="1"/>
  <c r="F3238" i="1"/>
  <c r="G3238" i="1" s="1"/>
  <c r="F3239" i="1"/>
  <c r="G3239" i="1" s="1"/>
  <c r="F3240" i="1"/>
  <c r="G3240" i="1" s="1"/>
  <c r="F3241" i="1"/>
  <c r="G3241" i="1" s="1"/>
  <c r="F3242" i="1"/>
  <c r="G3242" i="1" s="1"/>
  <c r="F3243" i="1"/>
  <c r="G3243" i="1" s="1"/>
  <c r="F3244" i="1"/>
  <c r="G3244" i="1" s="1"/>
  <c r="F3245" i="1"/>
  <c r="G3245" i="1" s="1"/>
  <c r="F3246" i="1"/>
  <c r="G3246" i="1" s="1"/>
  <c r="F3247" i="1"/>
  <c r="G3247" i="1" s="1"/>
  <c r="F3248" i="1"/>
  <c r="G3248" i="1" s="1"/>
  <c r="F3249" i="1"/>
  <c r="G3249" i="1" s="1"/>
  <c r="F3250" i="1"/>
  <c r="G3250" i="1" s="1"/>
  <c r="F3251" i="1"/>
  <c r="G3251" i="1" s="1"/>
  <c r="F3252" i="1"/>
  <c r="G3252" i="1" s="1"/>
  <c r="F3253" i="1"/>
  <c r="G3253" i="1" s="1"/>
  <c r="F3254" i="1"/>
  <c r="G3254" i="1" s="1"/>
  <c r="F3255" i="1"/>
  <c r="G3255" i="1" s="1"/>
  <c r="F3256" i="1"/>
  <c r="G3256" i="1" s="1"/>
  <c r="F3257" i="1"/>
  <c r="G3257" i="1" s="1"/>
  <c r="F3258" i="1"/>
  <c r="G3258" i="1" s="1"/>
  <c r="F3259" i="1"/>
  <c r="G3259" i="1" s="1"/>
  <c r="F3260" i="1"/>
  <c r="G3260" i="1" s="1"/>
  <c r="F3261" i="1"/>
  <c r="G3261" i="1" s="1"/>
  <c r="F3262" i="1"/>
  <c r="G3262" i="1" s="1"/>
  <c r="F3263" i="1"/>
  <c r="G3263" i="1" s="1"/>
  <c r="F3264" i="1"/>
  <c r="G3264" i="1" s="1"/>
  <c r="F3265" i="1"/>
  <c r="G3265" i="1" s="1"/>
  <c r="F3266" i="1"/>
  <c r="G3266" i="1" s="1"/>
  <c r="F3267" i="1"/>
  <c r="G3267" i="1" s="1"/>
  <c r="F3268" i="1"/>
  <c r="G3268" i="1" s="1"/>
  <c r="F3269" i="1"/>
  <c r="G3269" i="1" s="1"/>
  <c r="F3270" i="1"/>
  <c r="G3270" i="1" s="1"/>
  <c r="F3271" i="1"/>
  <c r="G3271" i="1" s="1"/>
  <c r="F3272" i="1"/>
  <c r="G3272" i="1" s="1"/>
  <c r="F3273" i="1"/>
  <c r="G3273" i="1" s="1"/>
  <c r="F3274" i="1"/>
  <c r="G3274" i="1" s="1"/>
  <c r="F3275" i="1"/>
  <c r="G3275" i="1" s="1"/>
  <c r="F3276" i="1"/>
  <c r="G3276" i="1" s="1"/>
  <c r="F3277" i="1"/>
  <c r="G3277" i="1" s="1"/>
  <c r="F3278" i="1"/>
  <c r="G3278" i="1" s="1"/>
  <c r="F3279" i="1"/>
  <c r="G3279" i="1" s="1"/>
  <c r="F3280" i="1"/>
  <c r="G3280" i="1" s="1"/>
  <c r="F3281" i="1"/>
  <c r="G3281" i="1" s="1"/>
  <c r="F3282" i="1"/>
  <c r="G3282" i="1" s="1"/>
  <c r="F3283" i="1"/>
  <c r="G3283" i="1" s="1"/>
  <c r="F3284" i="1"/>
  <c r="G3284" i="1" s="1"/>
  <c r="F3285" i="1"/>
  <c r="G3285" i="1" s="1"/>
  <c r="F3286" i="1"/>
  <c r="G3286" i="1" s="1"/>
  <c r="F3287" i="1"/>
  <c r="G3287" i="1" s="1"/>
  <c r="F3288" i="1"/>
  <c r="G3288" i="1" s="1"/>
  <c r="F3289" i="1"/>
  <c r="G3289" i="1" s="1"/>
  <c r="F3290" i="1"/>
  <c r="G3290" i="1" s="1"/>
  <c r="F3291" i="1"/>
  <c r="G3291" i="1" s="1"/>
  <c r="F3292" i="1"/>
  <c r="G3292" i="1" s="1"/>
  <c r="F3293" i="1"/>
  <c r="G3293" i="1" s="1"/>
  <c r="F3294" i="1"/>
  <c r="G3294" i="1" s="1"/>
  <c r="F3295" i="1"/>
  <c r="G3295" i="1" s="1"/>
  <c r="F3296" i="1"/>
  <c r="G3296" i="1" s="1"/>
  <c r="F3297" i="1"/>
  <c r="G3297" i="1" s="1"/>
  <c r="F3298" i="1"/>
  <c r="G3298" i="1" s="1"/>
  <c r="F3299" i="1"/>
  <c r="G3299" i="1" s="1"/>
  <c r="F3300" i="1"/>
  <c r="G3300" i="1" s="1"/>
  <c r="F3301" i="1"/>
  <c r="G3301" i="1" s="1"/>
  <c r="F3302" i="1"/>
  <c r="G3302" i="1" s="1"/>
  <c r="F3303" i="1"/>
  <c r="G3303" i="1" s="1"/>
  <c r="F3304" i="1"/>
  <c r="G3304" i="1" s="1"/>
  <c r="F3305" i="1"/>
  <c r="G3305" i="1" s="1"/>
  <c r="F3306" i="1"/>
  <c r="G3306" i="1" s="1"/>
  <c r="F3307" i="1"/>
  <c r="G3307" i="1" s="1"/>
  <c r="F3308" i="1"/>
  <c r="G3308" i="1" s="1"/>
  <c r="F3309" i="1"/>
  <c r="G3309" i="1" s="1"/>
  <c r="F3310" i="1"/>
  <c r="G3310" i="1" s="1"/>
  <c r="F3311" i="1"/>
  <c r="G3311" i="1" s="1"/>
  <c r="F3312" i="1"/>
  <c r="G3312" i="1" s="1"/>
  <c r="F3313" i="1"/>
  <c r="G3313" i="1" s="1"/>
  <c r="F3314" i="1"/>
  <c r="G3314" i="1" s="1"/>
  <c r="F3315" i="1"/>
  <c r="G3315" i="1" s="1"/>
  <c r="F3316" i="1"/>
  <c r="G3316" i="1" s="1"/>
  <c r="F3317" i="1"/>
  <c r="G3317" i="1" s="1"/>
  <c r="F3318" i="1"/>
  <c r="G3318" i="1" s="1"/>
  <c r="F3319" i="1"/>
  <c r="G3319" i="1" s="1"/>
  <c r="F3320" i="1"/>
  <c r="G3320" i="1" s="1"/>
  <c r="F3321" i="1"/>
  <c r="G3321" i="1" s="1"/>
  <c r="F3322" i="1"/>
  <c r="G3322" i="1" s="1"/>
  <c r="F3323" i="1"/>
  <c r="G3323" i="1" s="1"/>
  <c r="F3324" i="1"/>
  <c r="G3324" i="1" s="1"/>
  <c r="F3325" i="1"/>
  <c r="G3325" i="1" s="1"/>
  <c r="F3326" i="1"/>
  <c r="G3326" i="1" s="1"/>
  <c r="F3327" i="1"/>
  <c r="G3327" i="1" s="1"/>
  <c r="F3328" i="1"/>
  <c r="G3328" i="1" s="1"/>
  <c r="F3329" i="1"/>
  <c r="G3329" i="1" s="1"/>
  <c r="F3330" i="1"/>
  <c r="G3330" i="1" s="1"/>
  <c r="F3331" i="1"/>
  <c r="G3331" i="1" s="1"/>
  <c r="F3332" i="1"/>
  <c r="G3332" i="1" s="1"/>
  <c r="F3333" i="1"/>
  <c r="G3333" i="1" s="1"/>
  <c r="F3334" i="1"/>
  <c r="G3334" i="1" s="1"/>
  <c r="F3335" i="1"/>
  <c r="G3335" i="1" s="1"/>
  <c r="F3336" i="1"/>
  <c r="G3336" i="1" s="1"/>
  <c r="F3337" i="1"/>
  <c r="G3337" i="1" s="1"/>
  <c r="F3338" i="1"/>
  <c r="G3338" i="1" s="1"/>
  <c r="F3339" i="1"/>
  <c r="G3339" i="1" s="1"/>
  <c r="F3340" i="1"/>
  <c r="G3340" i="1" s="1"/>
  <c r="F3341" i="1"/>
  <c r="G3341" i="1" s="1"/>
  <c r="F3342" i="1"/>
  <c r="G3342" i="1" s="1"/>
  <c r="F3343" i="1"/>
  <c r="G3343" i="1" s="1"/>
  <c r="F3344" i="1"/>
  <c r="G3344" i="1" s="1"/>
  <c r="F3345" i="1"/>
  <c r="G3345" i="1" s="1"/>
  <c r="F3346" i="1"/>
  <c r="G3346" i="1" s="1"/>
  <c r="F3347" i="1"/>
  <c r="G3347" i="1" s="1"/>
  <c r="F3348" i="1"/>
  <c r="G3348" i="1" s="1"/>
  <c r="F3349" i="1"/>
  <c r="G3349" i="1" s="1"/>
  <c r="F3350" i="1"/>
  <c r="G3350" i="1" s="1"/>
  <c r="F3351" i="1"/>
  <c r="G3351" i="1" s="1"/>
  <c r="F3352" i="1"/>
  <c r="G3352" i="1" s="1"/>
  <c r="F3353" i="1"/>
  <c r="G3353" i="1" s="1"/>
  <c r="F3354" i="1"/>
  <c r="G3354" i="1" s="1"/>
  <c r="F3355" i="1"/>
  <c r="G3355" i="1" s="1"/>
  <c r="F3356" i="1"/>
  <c r="G3356" i="1" s="1"/>
  <c r="F3357" i="1"/>
  <c r="G3357" i="1" s="1"/>
  <c r="F3358" i="1"/>
  <c r="G3358" i="1" s="1"/>
  <c r="F3359" i="1"/>
  <c r="G3359" i="1" s="1"/>
  <c r="F3360" i="1"/>
  <c r="G3360" i="1" s="1"/>
  <c r="F3361" i="1"/>
  <c r="G3361" i="1" s="1"/>
  <c r="F3362" i="1"/>
  <c r="G3362" i="1" s="1"/>
  <c r="F3363" i="1"/>
  <c r="G3363" i="1" s="1"/>
  <c r="F3364" i="1"/>
  <c r="G3364" i="1" s="1"/>
  <c r="F3365" i="1"/>
  <c r="G3365" i="1" s="1"/>
  <c r="F3366" i="1"/>
  <c r="G3366" i="1" s="1"/>
  <c r="F3367" i="1"/>
  <c r="G3367" i="1" s="1"/>
  <c r="F3368" i="1"/>
  <c r="G3368" i="1" s="1"/>
  <c r="F3369" i="1"/>
  <c r="G3369" i="1" s="1"/>
  <c r="F3370" i="1"/>
  <c r="G3370" i="1" s="1"/>
  <c r="F3371" i="1"/>
  <c r="G3371" i="1" s="1"/>
  <c r="F3372" i="1"/>
  <c r="G3372" i="1" s="1"/>
  <c r="F3373" i="1"/>
  <c r="G3373" i="1" s="1"/>
  <c r="F3374" i="1"/>
  <c r="G3374" i="1" s="1"/>
  <c r="F3375" i="1"/>
  <c r="G3375" i="1" s="1"/>
  <c r="F3376" i="1"/>
  <c r="G3376" i="1" s="1"/>
  <c r="F3377" i="1"/>
  <c r="G3377" i="1" s="1"/>
  <c r="F3378" i="1"/>
  <c r="G3378" i="1" s="1"/>
  <c r="F3379" i="1"/>
  <c r="G3379" i="1" s="1"/>
  <c r="F3380" i="1"/>
  <c r="G3380" i="1" s="1"/>
  <c r="F3381" i="1"/>
  <c r="G3381" i="1" s="1"/>
  <c r="F3382" i="1"/>
  <c r="G3382" i="1" s="1"/>
  <c r="F3383" i="1"/>
  <c r="G3383" i="1" s="1"/>
  <c r="F3384" i="1"/>
  <c r="G3384" i="1" s="1"/>
  <c r="F3385" i="1"/>
  <c r="G3385" i="1" s="1"/>
  <c r="F3386" i="1"/>
  <c r="G3386" i="1" s="1"/>
  <c r="F3387" i="1"/>
  <c r="G3387" i="1" s="1"/>
  <c r="F3388" i="1"/>
  <c r="G3388" i="1" s="1"/>
  <c r="F3389" i="1"/>
  <c r="G3389" i="1" s="1"/>
  <c r="F3390" i="1"/>
  <c r="G3390" i="1" s="1"/>
  <c r="F3391" i="1"/>
  <c r="G3391" i="1" s="1"/>
  <c r="F3392" i="1"/>
  <c r="G3392" i="1" s="1"/>
  <c r="F3393" i="1"/>
  <c r="G3393" i="1" s="1"/>
  <c r="F3394" i="1"/>
  <c r="G3394" i="1" s="1"/>
  <c r="F3395" i="1"/>
  <c r="G3395" i="1" s="1"/>
  <c r="F3396" i="1"/>
  <c r="G3396" i="1" s="1"/>
  <c r="F3397" i="1"/>
  <c r="G3397" i="1" s="1"/>
  <c r="F3398" i="1"/>
  <c r="G3398" i="1" s="1"/>
  <c r="F3399" i="1"/>
  <c r="G3399" i="1" s="1"/>
  <c r="F3400" i="1"/>
  <c r="G3400" i="1" s="1"/>
  <c r="F3401" i="1"/>
  <c r="G3401" i="1" s="1"/>
  <c r="F3402" i="1"/>
  <c r="G3402" i="1" s="1"/>
  <c r="F3403" i="1"/>
  <c r="G3403" i="1" s="1"/>
  <c r="F3404" i="1"/>
  <c r="G3404" i="1" s="1"/>
  <c r="F3405" i="1"/>
  <c r="G3405" i="1" s="1"/>
  <c r="F3406" i="1"/>
  <c r="G3406" i="1" s="1"/>
  <c r="F3407" i="1"/>
  <c r="G3407" i="1" s="1"/>
  <c r="F3408" i="1"/>
  <c r="G3408" i="1" s="1"/>
  <c r="F3409" i="1"/>
  <c r="G3409" i="1" s="1"/>
  <c r="F3410" i="1"/>
  <c r="G3410" i="1" s="1"/>
  <c r="F3411" i="1"/>
  <c r="G3411" i="1" s="1"/>
  <c r="F3412" i="1"/>
  <c r="G3412" i="1" s="1"/>
  <c r="F3413" i="1"/>
  <c r="G3413" i="1" s="1"/>
  <c r="F3414" i="1"/>
  <c r="G3414" i="1" s="1"/>
  <c r="F3415" i="1"/>
  <c r="G3415" i="1" s="1"/>
  <c r="F3416" i="1"/>
  <c r="G3416" i="1" s="1"/>
  <c r="F3417" i="1"/>
  <c r="G3417" i="1" s="1"/>
  <c r="F3418" i="1"/>
  <c r="G3418" i="1" s="1"/>
  <c r="F3419" i="1"/>
  <c r="G3419" i="1" s="1"/>
  <c r="F3420" i="1"/>
  <c r="G3420" i="1" s="1"/>
  <c r="F3421" i="1"/>
  <c r="G3421" i="1" s="1"/>
  <c r="F3422" i="1"/>
  <c r="G3422" i="1" s="1"/>
  <c r="F3423" i="1"/>
  <c r="G3423" i="1" s="1"/>
  <c r="F3424" i="1"/>
  <c r="G3424" i="1" s="1"/>
  <c r="F3425" i="1"/>
  <c r="G3425" i="1" s="1"/>
  <c r="F3426" i="1"/>
  <c r="G3426" i="1" s="1"/>
  <c r="F3427" i="1"/>
  <c r="G3427" i="1" s="1"/>
  <c r="F3428" i="1"/>
  <c r="G3428" i="1" s="1"/>
  <c r="F3429" i="1"/>
  <c r="G3429" i="1" s="1"/>
  <c r="F3430" i="1"/>
  <c r="G3430" i="1" s="1"/>
  <c r="F3431" i="1"/>
  <c r="G3431" i="1" s="1"/>
  <c r="F3432" i="1"/>
  <c r="G3432" i="1" s="1"/>
  <c r="F3433" i="1"/>
  <c r="G3433" i="1" s="1"/>
  <c r="F3434" i="1"/>
  <c r="G3434" i="1" s="1"/>
  <c r="F3435" i="1"/>
  <c r="G3435" i="1" s="1"/>
  <c r="F3436" i="1"/>
  <c r="G3436" i="1" s="1"/>
  <c r="F3437" i="1"/>
  <c r="G3437" i="1" s="1"/>
  <c r="F3438" i="1"/>
  <c r="G3438" i="1" s="1"/>
  <c r="F3439" i="1"/>
  <c r="G3439" i="1" s="1"/>
  <c r="F3440" i="1"/>
  <c r="G3440" i="1" s="1"/>
  <c r="F3441" i="1"/>
  <c r="G3441" i="1" s="1"/>
  <c r="F3442" i="1"/>
  <c r="G3442" i="1" s="1"/>
  <c r="F3443" i="1"/>
  <c r="G3443" i="1" s="1"/>
  <c r="F3444" i="1"/>
  <c r="G3444" i="1" s="1"/>
  <c r="F3445" i="1"/>
  <c r="G3445" i="1" s="1"/>
  <c r="F3446" i="1"/>
  <c r="G3446" i="1" s="1"/>
  <c r="F3447" i="1"/>
  <c r="G3447" i="1" s="1"/>
  <c r="F3448" i="1"/>
  <c r="G3448" i="1" s="1"/>
  <c r="F3449" i="1"/>
  <c r="G3449" i="1" s="1"/>
  <c r="F3450" i="1"/>
  <c r="G3450" i="1" s="1"/>
  <c r="F3451" i="1"/>
  <c r="G3451" i="1" s="1"/>
  <c r="F3452" i="1"/>
  <c r="G3452" i="1" s="1"/>
  <c r="F3453" i="1"/>
  <c r="G3453" i="1" s="1"/>
  <c r="F3454" i="1"/>
  <c r="G3454" i="1" s="1"/>
  <c r="F3455" i="1"/>
  <c r="G3455" i="1" s="1"/>
  <c r="F3456" i="1"/>
  <c r="G3456" i="1" s="1"/>
  <c r="F3457" i="1"/>
  <c r="G3457" i="1" s="1"/>
  <c r="F3458" i="1"/>
  <c r="G3458" i="1" s="1"/>
  <c r="F3459" i="1"/>
  <c r="G3459" i="1" s="1"/>
  <c r="F3460" i="1"/>
  <c r="G3460" i="1" s="1"/>
  <c r="F3461" i="1"/>
  <c r="G3461" i="1" s="1"/>
  <c r="F3462" i="1"/>
  <c r="G3462" i="1" s="1"/>
  <c r="F3463" i="1"/>
  <c r="G3463" i="1" s="1"/>
  <c r="F3464" i="1"/>
  <c r="G3464" i="1" s="1"/>
  <c r="F3465" i="1"/>
  <c r="G3465" i="1" s="1"/>
  <c r="F3466" i="1"/>
  <c r="G3466" i="1" s="1"/>
  <c r="F3467" i="1"/>
  <c r="G3467" i="1" s="1"/>
  <c r="F3468" i="1"/>
  <c r="G3468" i="1" s="1"/>
  <c r="F3469" i="1"/>
  <c r="G3469" i="1" s="1"/>
  <c r="F3470" i="1"/>
  <c r="G3470" i="1" s="1"/>
  <c r="F3471" i="1"/>
  <c r="G3471" i="1" s="1"/>
  <c r="F3472" i="1"/>
  <c r="G3472" i="1" s="1"/>
  <c r="F3473" i="1"/>
  <c r="G3473" i="1" s="1"/>
  <c r="F3474" i="1"/>
  <c r="G3474" i="1" s="1"/>
  <c r="F3475" i="1"/>
  <c r="G3475" i="1" s="1"/>
  <c r="F3476" i="1"/>
  <c r="G3476" i="1" s="1"/>
  <c r="F3477" i="1"/>
  <c r="G3477" i="1" s="1"/>
  <c r="F3478" i="1"/>
  <c r="G3478" i="1" s="1"/>
  <c r="F3479" i="1"/>
  <c r="G3479" i="1" s="1"/>
  <c r="F3480" i="1"/>
  <c r="G3480" i="1" s="1"/>
  <c r="F3481" i="1"/>
  <c r="G3481" i="1" s="1"/>
  <c r="F3482" i="1"/>
  <c r="G3482" i="1" s="1"/>
  <c r="F3483" i="1"/>
  <c r="G3483" i="1" s="1"/>
  <c r="F3484" i="1"/>
  <c r="G3484" i="1" s="1"/>
  <c r="F3485" i="1"/>
  <c r="G3485" i="1" s="1"/>
  <c r="F3486" i="1"/>
  <c r="G3486" i="1" s="1"/>
  <c r="F3487" i="1"/>
  <c r="G3487" i="1" s="1"/>
  <c r="F3488" i="1"/>
  <c r="G3488" i="1" s="1"/>
  <c r="F3489" i="1"/>
  <c r="G3489" i="1" s="1"/>
  <c r="F3490" i="1"/>
  <c r="G3490" i="1" s="1"/>
  <c r="F3491" i="1"/>
  <c r="G3491" i="1" s="1"/>
  <c r="F3492" i="1"/>
  <c r="G3492" i="1" s="1"/>
  <c r="F3493" i="1"/>
  <c r="G3493" i="1" s="1"/>
  <c r="F3494" i="1"/>
  <c r="G3494" i="1" s="1"/>
  <c r="F3495" i="1"/>
  <c r="G3495" i="1" s="1"/>
  <c r="F3496" i="1"/>
  <c r="G3496" i="1" s="1"/>
  <c r="F3497" i="1"/>
  <c r="G3497" i="1" s="1"/>
  <c r="F3498" i="1"/>
  <c r="G3498" i="1" s="1"/>
  <c r="F3499" i="1"/>
  <c r="G3499" i="1" s="1"/>
  <c r="F3500" i="1"/>
  <c r="G3500" i="1" s="1"/>
  <c r="F3501" i="1"/>
  <c r="G3501" i="1" s="1"/>
  <c r="F3502" i="1"/>
  <c r="G3502" i="1" s="1"/>
  <c r="F3503" i="1"/>
  <c r="G3503" i="1" s="1"/>
  <c r="F3504" i="1"/>
  <c r="G3504" i="1" s="1"/>
  <c r="F3505" i="1"/>
  <c r="G3505" i="1" s="1"/>
  <c r="F3506" i="1"/>
  <c r="G3506" i="1" s="1"/>
  <c r="F3507" i="1"/>
  <c r="G3507" i="1" s="1"/>
  <c r="F3508" i="1"/>
  <c r="G3508" i="1" s="1"/>
  <c r="F3509" i="1"/>
  <c r="G3509" i="1" s="1"/>
  <c r="F3510" i="1"/>
  <c r="G3510" i="1" s="1"/>
  <c r="F3511" i="1"/>
  <c r="G3511" i="1" s="1"/>
  <c r="F3512" i="1"/>
  <c r="G3512" i="1" s="1"/>
  <c r="F3513" i="1"/>
  <c r="G3513" i="1" s="1"/>
  <c r="F3514" i="1"/>
  <c r="G3514" i="1" s="1"/>
  <c r="F3515" i="1"/>
  <c r="G3515" i="1" s="1"/>
  <c r="F3516" i="1"/>
  <c r="G3516" i="1" s="1"/>
  <c r="F3517" i="1"/>
  <c r="G3517" i="1" s="1"/>
  <c r="F3518" i="1"/>
  <c r="G3518" i="1" s="1"/>
  <c r="F3519" i="1"/>
  <c r="G3519" i="1" s="1"/>
  <c r="F3520" i="1"/>
  <c r="G3520" i="1" s="1"/>
  <c r="F3521" i="1"/>
  <c r="G3521" i="1" s="1"/>
  <c r="F3522" i="1"/>
  <c r="G3522" i="1" s="1"/>
  <c r="F3523" i="1"/>
  <c r="G3523" i="1" s="1"/>
  <c r="F3524" i="1"/>
  <c r="G3524" i="1" s="1"/>
  <c r="F3525" i="1"/>
  <c r="G3525" i="1" s="1"/>
  <c r="F3526" i="1"/>
  <c r="G3526" i="1" s="1"/>
  <c r="F3527" i="1"/>
  <c r="G3527" i="1" s="1"/>
  <c r="F3528" i="1"/>
  <c r="G3528" i="1" s="1"/>
  <c r="F3529" i="1"/>
  <c r="G3529" i="1" s="1"/>
  <c r="F3530" i="1"/>
  <c r="G3530" i="1" s="1"/>
  <c r="F3531" i="1"/>
  <c r="G3531" i="1" s="1"/>
  <c r="F3532" i="1"/>
  <c r="G3532" i="1" s="1"/>
  <c r="F3533" i="1"/>
  <c r="G3533" i="1" s="1"/>
  <c r="F3534" i="1"/>
  <c r="G3534" i="1" s="1"/>
  <c r="F3535" i="1"/>
  <c r="G3535" i="1" s="1"/>
  <c r="F3536" i="1"/>
  <c r="G3536" i="1" s="1"/>
  <c r="F3537" i="1"/>
  <c r="G3537" i="1" s="1"/>
  <c r="F3538" i="1"/>
  <c r="G3538" i="1" s="1"/>
  <c r="F3539" i="1"/>
  <c r="G3539" i="1" s="1"/>
  <c r="F3540" i="1"/>
  <c r="G3540" i="1" s="1"/>
  <c r="F3541" i="1"/>
  <c r="G3541" i="1" s="1"/>
  <c r="F3542" i="1"/>
  <c r="G3542" i="1" s="1"/>
  <c r="F3543" i="1"/>
  <c r="G3543" i="1" s="1"/>
  <c r="F3544" i="1"/>
  <c r="G3544" i="1" s="1"/>
  <c r="F3545" i="1"/>
  <c r="G3545" i="1" s="1"/>
  <c r="F3546" i="1"/>
  <c r="G3546" i="1" s="1"/>
  <c r="F3547" i="1"/>
  <c r="G3547" i="1" s="1"/>
  <c r="F3548" i="1"/>
  <c r="G3548" i="1" s="1"/>
  <c r="F3549" i="1"/>
  <c r="G3549" i="1" s="1"/>
  <c r="F3550" i="1"/>
  <c r="G3550" i="1" s="1"/>
  <c r="F3551" i="1"/>
  <c r="G3551" i="1" s="1"/>
  <c r="F3552" i="1"/>
  <c r="G3552" i="1" s="1"/>
  <c r="F3553" i="1"/>
  <c r="G3553" i="1" s="1"/>
  <c r="F3554" i="1"/>
  <c r="G3554" i="1" s="1"/>
  <c r="F3555" i="1"/>
  <c r="G3555" i="1" s="1"/>
  <c r="F3556" i="1"/>
  <c r="G3556" i="1" s="1"/>
  <c r="F3557" i="1"/>
  <c r="G3557" i="1" s="1"/>
  <c r="F3558" i="1"/>
  <c r="G3558" i="1" s="1"/>
  <c r="F3559" i="1"/>
  <c r="G3559" i="1" s="1"/>
  <c r="F3560" i="1"/>
  <c r="G3560" i="1" s="1"/>
  <c r="F3561" i="1"/>
  <c r="G3561" i="1" s="1"/>
  <c r="F3562" i="1"/>
  <c r="G3562" i="1" s="1"/>
  <c r="F3563" i="1"/>
  <c r="G3563" i="1" s="1"/>
  <c r="F3564" i="1"/>
  <c r="G3564" i="1" s="1"/>
  <c r="F3565" i="1"/>
  <c r="G3565" i="1" s="1"/>
  <c r="F3566" i="1"/>
  <c r="G3566" i="1" s="1"/>
  <c r="F3567" i="1"/>
  <c r="G3567" i="1" s="1"/>
  <c r="F3568" i="1"/>
  <c r="G3568" i="1" s="1"/>
  <c r="F3569" i="1"/>
  <c r="G3569" i="1" s="1"/>
  <c r="F3570" i="1"/>
  <c r="G3570" i="1" s="1"/>
  <c r="F3571" i="1"/>
  <c r="G3571" i="1" s="1"/>
  <c r="F3572" i="1"/>
  <c r="G3572" i="1" s="1"/>
  <c r="F3573" i="1"/>
  <c r="G3573" i="1" s="1"/>
  <c r="F3574" i="1"/>
  <c r="G3574" i="1" s="1"/>
  <c r="F3575" i="1"/>
  <c r="G3575" i="1" s="1"/>
  <c r="F3576" i="1"/>
  <c r="G3576" i="1" s="1"/>
  <c r="F3577" i="1"/>
  <c r="G3577" i="1" s="1"/>
  <c r="F3578" i="1"/>
  <c r="G3578" i="1" s="1"/>
  <c r="F3579" i="1"/>
  <c r="G3579" i="1" s="1"/>
  <c r="F3580" i="1"/>
  <c r="G3580" i="1" s="1"/>
  <c r="F3581" i="1"/>
  <c r="G3581" i="1" s="1"/>
  <c r="F3582" i="1"/>
  <c r="G3582" i="1" s="1"/>
  <c r="F3583" i="1"/>
  <c r="G3583" i="1" s="1"/>
  <c r="F3584" i="1"/>
  <c r="G3584" i="1" s="1"/>
  <c r="F3585" i="1"/>
  <c r="G3585" i="1" s="1"/>
  <c r="F3586" i="1"/>
  <c r="G3586" i="1" s="1"/>
  <c r="F3587" i="1"/>
  <c r="G3587" i="1" s="1"/>
  <c r="F3588" i="1"/>
  <c r="G3588" i="1" s="1"/>
  <c r="F3589" i="1"/>
  <c r="G3589" i="1" s="1"/>
  <c r="F3590" i="1"/>
  <c r="G3590" i="1" s="1"/>
  <c r="F3591" i="1"/>
  <c r="G3591" i="1" s="1"/>
  <c r="F3592" i="1"/>
  <c r="G3592" i="1" s="1"/>
  <c r="F3593" i="1"/>
  <c r="G3593" i="1" s="1"/>
  <c r="F3594" i="1"/>
  <c r="G3594" i="1" s="1"/>
  <c r="F3595" i="1"/>
  <c r="G3595" i="1" s="1"/>
  <c r="F3596" i="1"/>
  <c r="G3596" i="1" s="1"/>
  <c r="F3597" i="1"/>
  <c r="G3597" i="1" s="1"/>
  <c r="F3598" i="1"/>
  <c r="G3598" i="1" s="1"/>
  <c r="F3599" i="1"/>
  <c r="G3599" i="1" s="1"/>
  <c r="F3600" i="1"/>
  <c r="G3600" i="1" s="1"/>
  <c r="F3601" i="1"/>
  <c r="G3601" i="1" s="1"/>
  <c r="F3602" i="1"/>
  <c r="G3602" i="1" s="1"/>
  <c r="F3603" i="1"/>
  <c r="G3603" i="1" s="1"/>
  <c r="F3604" i="1"/>
  <c r="G3604" i="1" s="1"/>
  <c r="F3605" i="1"/>
  <c r="G3605" i="1" s="1"/>
  <c r="F3606" i="1"/>
  <c r="G3606" i="1" s="1"/>
  <c r="F3607" i="1"/>
  <c r="G3607" i="1" s="1"/>
  <c r="F3608" i="1"/>
  <c r="G3608" i="1" s="1"/>
  <c r="F3609" i="1"/>
  <c r="G3609" i="1" s="1"/>
  <c r="F3610" i="1"/>
  <c r="G3610" i="1" s="1"/>
  <c r="F3611" i="1"/>
  <c r="G3611" i="1" s="1"/>
  <c r="F3612" i="1"/>
  <c r="G3612" i="1" s="1"/>
  <c r="F3613" i="1"/>
  <c r="G3613" i="1" s="1"/>
  <c r="F3614" i="1"/>
  <c r="G3614" i="1" s="1"/>
  <c r="F3615" i="1"/>
  <c r="G3615" i="1" s="1"/>
  <c r="F3616" i="1"/>
  <c r="G3616" i="1" s="1"/>
  <c r="F3617" i="1"/>
  <c r="G3617" i="1" s="1"/>
  <c r="F3618" i="1"/>
  <c r="G3618" i="1" s="1"/>
  <c r="F3619" i="1"/>
  <c r="G3619" i="1" s="1"/>
  <c r="F3620" i="1"/>
  <c r="G3620" i="1" s="1"/>
  <c r="F3621" i="1"/>
  <c r="G3621" i="1" s="1"/>
  <c r="F3622" i="1"/>
  <c r="G3622" i="1" s="1"/>
  <c r="F3623" i="1"/>
  <c r="G3623" i="1" s="1"/>
  <c r="F3624" i="1"/>
  <c r="G3624" i="1" s="1"/>
  <c r="F3625" i="1"/>
  <c r="G3625" i="1" s="1"/>
  <c r="F3626" i="1"/>
  <c r="G3626" i="1" s="1"/>
  <c r="F3627" i="1"/>
  <c r="G3627" i="1" s="1"/>
  <c r="F3628" i="1"/>
  <c r="G3628" i="1" s="1"/>
  <c r="F3629" i="1"/>
  <c r="G3629" i="1" s="1"/>
  <c r="F3630" i="1"/>
  <c r="G3630" i="1" s="1"/>
  <c r="F3631" i="1"/>
  <c r="G3631" i="1" s="1"/>
  <c r="F3632" i="1"/>
  <c r="G3632" i="1" s="1"/>
  <c r="F3633" i="1"/>
  <c r="G3633" i="1" s="1"/>
  <c r="F3634" i="1"/>
  <c r="G3634" i="1" s="1"/>
  <c r="F3635" i="1"/>
  <c r="G3635" i="1" s="1"/>
  <c r="F3636" i="1"/>
  <c r="G3636" i="1" s="1"/>
  <c r="F3637" i="1"/>
  <c r="G3637" i="1" s="1"/>
  <c r="F3638" i="1"/>
  <c r="G3638" i="1" s="1"/>
  <c r="F3639" i="1"/>
  <c r="G3639" i="1" s="1"/>
  <c r="F3640" i="1"/>
  <c r="G3640" i="1" s="1"/>
  <c r="F3641" i="1"/>
  <c r="G3641" i="1" s="1"/>
  <c r="F3642" i="1"/>
  <c r="G3642" i="1" s="1"/>
  <c r="F3643" i="1"/>
  <c r="G3643" i="1" s="1"/>
  <c r="F3644" i="1"/>
  <c r="G3644" i="1" s="1"/>
  <c r="F3645" i="1"/>
  <c r="G3645" i="1" s="1"/>
  <c r="F3646" i="1"/>
  <c r="G3646" i="1" s="1"/>
  <c r="F3647" i="1"/>
  <c r="G3647" i="1" s="1"/>
  <c r="F3648" i="1"/>
  <c r="G3648" i="1" s="1"/>
  <c r="F3649" i="1"/>
  <c r="G3649" i="1" s="1"/>
  <c r="F3650" i="1"/>
  <c r="G3650" i="1" s="1"/>
  <c r="F3651" i="1"/>
  <c r="G3651" i="1" s="1"/>
  <c r="F3652" i="1"/>
  <c r="G3652" i="1" s="1"/>
  <c r="F3653" i="1"/>
  <c r="G3653" i="1" s="1"/>
  <c r="F3654" i="1"/>
  <c r="G3654" i="1" s="1"/>
  <c r="F3655" i="1"/>
  <c r="G3655" i="1" s="1"/>
  <c r="F3656" i="1"/>
  <c r="G3656" i="1" s="1"/>
  <c r="F3657" i="1"/>
  <c r="G3657" i="1" s="1"/>
  <c r="F3658" i="1"/>
  <c r="G3658" i="1" s="1"/>
  <c r="F3659" i="1"/>
  <c r="G3659" i="1" s="1"/>
  <c r="F3660" i="1"/>
  <c r="G3660" i="1" s="1"/>
  <c r="F3661" i="1"/>
  <c r="G3661" i="1" s="1"/>
  <c r="F3662" i="1"/>
  <c r="G3662" i="1" s="1"/>
  <c r="F3663" i="1"/>
  <c r="G3663" i="1" s="1"/>
  <c r="F3664" i="1"/>
  <c r="G3664" i="1" s="1"/>
  <c r="F3665" i="1"/>
  <c r="G3665" i="1" s="1"/>
  <c r="F3666" i="1"/>
  <c r="G3666" i="1" s="1"/>
  <c r="F3667" i="1"/>
  <c r="G3667" i="1" s="1"/>
  <c r="F3668" i="1"/>
  <c r="G3668" i="1" s="1"/>
  <c r="F3669" i="1"/>
  <c r="G3669" i="1" s="1"/>
  <c r="F3670" i="1"/>
  <c r="G3670" i="1" s="1"/>
  <c r="F3671" i="1"/>
  <c r="G3671" i="1" s="1"/>
  <c r="F3672" i="1"/>
  <c r="G3672" i="1" s="1"/>
  <c r="F3673" i="1"/>
  <c r="G3673" i="1" s="1"/>
  <c r="F3674" i="1"/>
  <c r="G3674" i="1" s="1"/>
  <c r="F3675" i="1"/>
  <c r="G3675" i="1" s="1"/>
  <c r="F3676" i="1"/>
  <c r="G3676" i="1" s="1"/>
  <c r="F3677" i="1"/>
  <c r="G3677" i="1" s="1"/>
  <c r="F3678" i="1"/>
  <c r="G3678" i="1" s="1"/>
  <c r="F3679" i="1"/>
  <c r="G3679" i="1" s="1"/>
  <c r="F3680" i="1"/>
  <c r="G3680" i="1" s="1"/>
  <c r="F3681" i="1"/>
  <c r="G3681" i="1" s="1"/>
  <c r="F3682" i="1"/>
  <c r="G3682" i="1" s="1"/>
  <c r="F3683" i="1"/>
  <c r="G3683" i="1" s="1"/>
  <c r="F3684" i="1"/>
  <c r="G3684" i="1" s="1"/>
  <c r="F3685" i="1"/>
  <c r="G3685" i="1" s="1"/>
  <c r="F3686" i="1"/>
  <c r="G3686" i="1" s="1"/>
  <c r="F3687" i="1"/>
  <c r="G3687" i="1" s="1"/>
  <c r="F3688" i="1"/>
  <c r="G3688" i="1" s="1"/>
  <c r="F3689" i="1"/>
  <c r="G3689" i="1" s="1"/>
  <c r="F3690" i="1"/>
  <c r="G3690" i="1" s="1"/>
  <c r="F3691" i="1"/>
  <c r="G3691" i="1" s="1"/>
  <c r="F3692" i="1"/>
  <c r="G3692" i="1" s="1"/>
  <c r="F3693" i="1"/>
  <c r="G3693" i="1" s="1"/>
  <c r="F3694" i="1"/>
  <c r="G3694" i="1" s="1"/>
  <c r="F3695" i="1"/>
  <c r="G3695" i="1" s="1"/>
  <c r="F3696" i="1"/>
  <c r="G3696" i="1" s="1"/>
  <c r="F3697" i="1"/>
  <c r="G3697" i="1" s="1"/>
  <c r="F3698" i="1"/>
  <c r="G3698" i="1" s="1"/>
  <c r="F3699" i="1"/>
  <c r="G3699" i="1" s="1"/>
  <c r="F3700" i="1"/>
  <c r="G3700" i="1" s="1"/>
  <c r="F3701" i="1"/>
  <c r="G3701" i="1" s="1"/>
  <c r="F3702" i="1"/>
  <c r="G3702" i="1" s="1"/>
  <c r="F3703" i="1"/>
  <c r="G3703" i="1" s="1"/>
  <c r="F3704" i="1"/>
  <c r="G3704" i="1" s="1"/>
  <c r="F3705" i="1"/>
  <c r="G3705" i="1" s="1"/>
  <c r="F3706" i="1"/>
  <c r="G3706" i="1" s="1"/>
  <c r="F3707" i="1"/>
  <c r="G3707" i="1" s="1"/>
  <c r="F3708" i="1"/>
  <c r="G3708" i="1" s="1"/>
  <c r="F3709" i="1"/>
  <c r="G3709" i="1" s="1"/>
  <c r="F3710" i="1"/>
  <c r="G3710" i="1" s="1"/>
  <c r="F3711" i="1"/>
  <c r="G3711" i="1" s="1"/>
  <c r="F3712" i="1"/>
  <c r="G3712" i="1" s="1"/>
  <c r="F3713" i="1"/>
  <c r="G3713" i="1" s="1"/>
  <c r="F3714" i="1"/>
  <c r="G3714" i="1" s="1"/>
  <c r="F3715" i="1"/>
  <c r="G3715" i="1" s="1"/>
  <c r="F3716" i="1"/>
  <c r="G3716" i="1" s="1"/>
  <c r="F3717" i="1"/>
  <c r="G3717" i="1" s="1"/>
  <c r="F3718" i="1"/>
  <c r="G3718" i="1" s="1"/>
  <c r="F3719" i="1"/>
  <c r="G3719" i="1" s="1"/>
  <c r="F3720" i="1"/>
  <c r="G3720" i="1" s="1"/>
  <c r="F3721" i="1"/>
  <c r="G3721" i="1" s="1"/>
  <c r="F3722" i="1"/>
  <c r="G3722" i="1" s="1"/>
  <c r="F3723" i="1"/>
  <c r="G3723" i="1" s="1"/>
  <c r="F3724" i="1"/>
  <c r="G3724" i="1" s="1"/>
  <c r="F3725" i="1"/>
  <c r="G3725" i="1" s="1"/>
  <c r="F3726" i="1"/>
  <c r="G3726" i="1" s="1"/>
  <c r="F3727" i="1"/>
  <c r="G3727" i="1" s="1"/>
  <c r="F3728" i="1"/>
  <c r="G3728" i="1" s="1"/>
  <c r="F3729" i="1"/>
  <c r="G3729" i="1" s="1"/>
  <c r="F3730" i="1"/>
  <c r="G3730" i="1" s="1"/>
  <c r="F3731" i="1"/>
  <c r="G3731" i="1" s="1"/>
  <c r="F3732" i="1"/>
  <c r="G3732" i="1" s="1"/>
  <c r="F3733" i="1"/>
  <c r="G3733" i="1" s="1"/>
  <c r="F3734" i="1"/>
  <c r="G3734" i="1" s="1"/>
  <c r="F3735" i="1"/>
  <c r="G3735" i="1" s="1"/>
  <c r="F3736" i="1"/>
  <c r="G3736" i="1" s="1"/>
  <c r="F3737" i="1"/>
  <c r="G3737" i="1" s="1"/>
  <c r="F3738" i="1"/>
  <c r="G3738" i="1" s="1"/>
  <c r="F3739" i="1"/>
  <c r="G3739" i="1" s="1"/>
  <c r="F3740" i="1"/>
  <c r="G3740" i="1" s="1"/>
  <c r="F3741" i="1"/>
  <c r="G3741" i="1" s="1"/>
  <c r="F3742" i="1"/>
  <c r="G3742" i="1" s="1"/>
  <c r="F3743" i="1"/>
  <c r="G3743" i="1" s="1"/>
  <c r="F3744" i="1"/>
  <c r="G3744" i="1" s="1"/>
  <c r="F3745" i="1"/>
  <c r="G3745" i="1" s="1"/>
  <c r="F3746" i="1"/>
  <c r="G3746" i="1" s="1"/>
  <c r="F3747" i="1"/>
  <c r="G3747" i="1" s="1"/>
  <c r="F3748" i="1"/>
  <c r="G3748" i="1" s="1"/>
  <c r="F3749" i="1"/>
  <c r="G3749" i="1" s="1"/>
  <c r="F3750" i="1"/>
  <c r="G3750" i="1" s="1"/>
  <c r="F3751" i="1"/>
  <c r="G3751" i="1" s="1"/>
  <c r="F3752" i="1"/>
  <c r="G3752" i="1" s="1"/>
  <c r="F3753" i="1"/>
  <c r="G3753" i="1" s="1"/>
  <c r="F3754" i="1"/>
  <c r="G3754" i="1" s="1"/>
  <c r="F3755" i="1"/>
  <c r="G3755" i="1" s="1"/>
  <c r="F3756" i="1"/>
  <c r="G3756" i="1" s="1"/>
  <c r="F3757" i="1"/>
  <c r="G3757" i="1" s="1"/>
  <c r="F3758" i="1"/>
  <c r="G3758" i="1" s="1"/>
  <c r="F3759" i="1"/>
  <c r="G3759" i="1" s="1"/>
  <c r="F3760" i="1"/>
  <c r="G3760" i="1" s="1"/>
  <c r="F3761" i="1"/>
  <c r="G3761" i="1" s="1"/>
  <c r="F3762" i="1"/>
  <c r="G3762" i="1" s="1"/>
  <c r="F3763" i="1"/>
  <c r="G3763" i="1" s="1"/>
  <c r="F3764" i="1"/>
  <c r="G3764" i="1" s="1"/>
  <c r="F3765" i="1"/>
  <c r="G3765" i="1" s="1"/>
  <c r="F3766" i="1"/>
  <c r="G3766" i="1" s="1"/>
  <c r="F3767" i="1"/>
  <c r="G3767" i="1" s="1"/>
  <c r="F3768" i="1"/>
  <c r="G3768" i="1" s="1"/>
  <c r="F3769" i="1"/>
  <c r="G3769" i="1" s="1"/>
  <c r="F3770" i="1"/>
  <c r="G3770" i="1" s="1"/>
  <c r="F3771" i="1"/>
  <c r="G3771" i="1" s="1"/>
  <c r="F3772" i="1"/>
  <c r="G3772" i="1" s="1"/>
  <c r="F3773" i="1"/>
  <c r="G3773" i="1" s="1"/>
  <c r="F3774" i="1"/>
  <c r="G3774" i="1" s="1"/>
  <c r="F3775" i="1"/>
  <c r="G3775" i="1" s="1"/>
  <c r="F3776" i="1"/>
  <c r="G3776" i="1" s="1"/>
  <c r="F3777" i="1"/>
  <c r="G3777" i="1" s="1"/>
  <c r="F3778" i="1"/>
  <c r="G3778" i="1" s="1"/>
  <c r="F3779" i="1"/>
  <c r="G3779" i="1" s="1"/>
  <c r="F3780" i="1"/>
  <c r="G3780" i="1" s="1"/>
  <c r="F3781" i="1"/>
  <c r="G3781" i="1" s="1"/>
  <c r="F3782" i="1"/>
  <c r="G3782" i="1" s="1"/>
  <c r="F3783" i="1"/>
  <c r="G3783" i="1" s="1"/>
  <c r="F3784" i="1"/>
  <c r="G3784" i="1" s="1"/>
  <c r="F3785" i="1"/>
  <c r="G3785" i="1" s="1"/>
  <c r="F3786" i="1"/>
  <c r="G3786" i="1" s="1"/>
  <c r="F3787" i="1"/>
  <c r="G3787" i="1" s="1"/>
  <c r="F3788" i="1"/>
  <c r="G3788" i="1" s="1"/>
  <c r="F3789" i="1"/>
  <c r="G3789" i="1" s="1"/>
  <c r="F3790" i="1"/>
  <c r="G3790" i="1" s="1"/>
  <c r="F3791" i="1"/>
  <c r="G3791" i="1" s="1"/>
  <c r="F3792" i="1"/>
  <c r="G3792" i="1" s="1"/>
  <c r="F3793" i="1"/>
  <c r="G3793" i="1" s="1"/>
  <c r="F3794" i="1"/>
  <c r="G3794" i="1" s="1"/>
  <c r="F3795" i="1"/>
  <c r="G3795" i="1" s="1"/>
  <c r="F3796" i="1"/>
  <c r="G3796" i="1" s="1"/>
  <c r="F3797" i="1"/>
  <c r="G3797" i="1" s="1"/>
  <c r="F3798" i="1"/>
  <c r="G3798" i="1" s="1"/>
  <c r="F3799" i="1"/>
  <c r="G3799" i="1" s="1"/>
  <c r="F3800" i="1"/>
  <c r="G3800" i="1" s="1"/>
  <c r="F3801" i="1"/>
  <c r="G3801" i="1" s="1"/>
  <c r="F3802" i="1"/>
  <c r="G3802" i="1" s="1"/>
  <c r="F3803" i="1"/>
  <c r="G3803" i="1" s="1"/>
  <c r="F3804" i="1"/>
  <c r="G3804" i="1" s="1"/>
  <c r="F3805" i="1"/>
  <c r="G3805" i="1" s="1"/>
  <c r="F3806" i="1"/>
  <c r="G3806" i="1" s="1"/>
  <c r="F3807" i="1"/>
  <c r="G3807" i="1" s="1"/>
  <c r="F3808" i="1"/>
  <c r="G3808" i="1" s="1"/>
  <c r="F3809" i="1"/>
  <c r="G3809" i="1" s="1"/>
  <c r="F3810" i="1"/>
  <c r="G3810" i="1" s="1"/>
  <c r="F3811" i="1"/>
  <c r="G3811" i="1" s="1"/>
  <c r="F3812" i="1"/>
  <c r="G3812" i="1" s="1"/>
  <c r="F3813" i="1"/>
  <c r="G3813" i="1" s="1"/>
  <c r="F3814" i="1"/>
  <c r="G3814" i="1" s="1"/>
  <c r="F3815" i="1"/>
  <c r="G3815" i="1" s="1"/>
  <c r="F3816" i="1"/>
  <c r="G3816" i="1" s="1"/>
  <c r="F3817" i="1"/>
  <c r="G3817" i="1" s="1"/>
  <c r="F3818" i="1"/>
  <c r="G3818" i="1" s="1"/>
  <c r="F3819" i="1"/>
  <c r="G3819" i="1" s="1"/>
  <c r="F3820" i="1"/>
  <c r="G3820" i="1" s="1"/>
  <c r="F3821" i="1"/>
  <c r="G3821" i="1" s="1"/>
  <c r="F3822" i="1"/>
  <c r="G3822" i="1" s="1"/>
  <c r="F3823" i="1"/>
  <c r="G3823" i="1" s="1"/>
  <c r="F3824" i="1"/>
  <c r="G3824" i="1" s="1"/>
  <c r="F3825" i="1"/>
  <c r="G3825" i="1" s="1"/>
  <c r="F3826" i="1"/>
  <c r="G3826" i="1" s="1"/>
  <c r="F3827" i="1"/>
  <c r="G3827" i="1" s="1"/>
  <c r="F3828" i="1"/>
  <c r="G3828" i="1" s="1"/>
  <c r="F3829" i="1"/>
  <c r="G3829" i="1" s="1"/>
  <c r="F3830" i="1"/>
  <c r="G3830" i="1" s="1"/>
  <c r="F3831" i="1"/>
  <c r="G3831" i="1" s="1"/>
  <c r="F3832" i="1"/>
  <c r="G3832" i="1" s="1"/>
  <c r="F3833" i="1"/>
  <c r="G3833" i="1" s="1"/>
  <c r="F3834" i="1"/>
  <c r="G3834" i="1" s="1"/>
  <c r="F3835" i="1"/>
  <c r="G3835" i="1" s="1"/>
  <c r="F3836" i="1"/>
  <c r="G3836" i="1" s="1"/>
  <c r="F3837" i="1"/>
  <c r="G3837" i="1" s="1"/>
  <c r="F3838" i="1"/>
  <c r="G3838" i="1" s="1"/>
  <c r="F3839" i="1"/>
  <c r="G3839" i="1" s="1"/>
  <c r="F3840" i="1"/>
  <c r="G3840" i="1" s="1"/>
  <c r="F3841" i="1"/>
  <c r="G3841" i="1" s="1"/>
  <c r="F3842" i="1"/>
  <c r="G3842" i="1" s="1"/>
  <c r="F3843" i="1"/>
  <c r="G3843" i="1" s="1"/>
  <c r="F3844" i="1"/>
  <c r="G3844" i="1" s="1"/>
  <c r="F3845" i="1"/>
  <c r="G3845" i="1" s="1"/>
  <c r="F3846" i="1"/>
  <c r="G3846" i="1" s="1"/>
  <c r="F3847" i="1"/>
  <c r="G3847" i="1" s="1"/>
  <c r="F3848" i="1"/>
  <c r="G3848" i="1" s="1"/>
  <c r="F3849" i="1"/>
  <c r="G3849" i="1" s="1"/>
  <c r="F3850" i="1"/>
  <c r="G3850" i="1" s="1"/>
  <c r="F3851" i="1"/>
  <c r="G3851" i="1" s="1"/>
  <c r="F3852" i="1"/>
  <c r="G3852" i="1" s="1"/>
  <c r="F3853" i="1"/>
  <c r="G3853" i="1" s="1"/>
  <c r="F3854" i="1"/>
  <c r="G3854" i="1" s="1"/>
  <c r="F3855" i="1"/>
  <c r="G3855" i="1" s="1"/>
  <c r="F3856" i="1"/>
  <c r="G3856" i="1" s="1"/>
  <c r="F3857" i="1"/>
  <c r="G3857" i="1" s="1"/>
  <c r="F3858" i="1"/>
  <c r="G3858" i="1" s="1"/>
  <c r="F3859" i="1"/>
  <c r="G3859" i="1" s="1"/>
  <c r="F3860" i="1"/>
  <c r="G3860" i="1" s="1"/>
  <c r="F3861" i="1"/>
  <c r="G3861" i="1" s="1"/>
  <c r="F3862" i="1"/>
  <c r="G3862" i="1" s="1"/>
  <c r="F3863" i="1"/>
  <c r="G3863" i="1" s="1"/>
  <c r="F3864" i="1"/>
  <c r="G3864" i="1" s="1"/>
  <c r="F3865" i="1"/>
  <c r="G3865" i="1" s="1"/>
  <c r="F3866" i="1"/>
  <c r="G3866" i="1" s="1"/>
  <c r="F3867" i="1"/>
  <c r="G3867" i="1" s="1"/>
  <c r="F3868" i="1"/>
  <c r="G3868" i="1" s="1"/>
  <c r="F3869" i="1"/>
  <c r="G3869" i="1" s="1"/>
  <c r="F3870" i="1"/>
  <c r="G3870" i="1" s="1"/>
  <c r="F3871" i="1"/>
  <c r="G3871" i="1" s="1"/>
  <c r="F3872" i="1"/>
  <c r="G3872" i="1" s="1"/>
  <c r="F3873" i="1"/>
  <c r="G3873" i="1" s="1"/>
  <c r="F3874" i="1"/>
  <c r="G3874" i="1" s="1"/>
  <c r="F3875" i="1"/>
  <c r="G3875" i="1" s="1"/>
  <c r="F3876" i="1"/>
  <c r="G3876" i="1" s="1"/>
  <c r="F3877" i="1"/>
  <c r="G3877" i="1" s="1"/>
  <c r="F3878" i="1"/>
  <c r="G3878" i="1" s="1"/>
  <c r="F3879" i="1"/>
  <c r="G3879" i="1" s="1"/>
  <c r="F3880" i="1"/>
  <c r="G3880" i="1" s="1"/>
  <c r="F3881" i="1"/>
  <c r="G3881" i="1" s="1"/>
  <c r="F3882" i="1"/>
  <c r="G3882" i="1" s="1"/>
  <c r="F3883" i="1"/>
  <c r="G3883" i="1" s="1"/>
  <c r="F3884" i="1"/>
  <c r="G3884" i="1" s="1"/>
  <c r="F3885" i="1"/>
  <c r="G3885" i="1" s="1"/>
  <c r="F3886" i="1"/>
  <c r="G3886" i="1" s="1"/>
  <c r="F3887" i="1"/>
  <c r="G3887" i="1" s="1"/>
  <c r="F3888" i="1"/>
  <c r="G3888" i="1" s="1"/>
  <c r="F3889" i="1"/>
  <c r="G3889" i="1" s="1"/>
  <c r="F3890" i="1"/>
  <c r="G3890" i="1" s="1"/>
  <c r="F3891" i="1"/>
  <c r="G3891" i="1" s="1"/>
  <c r="F3892" i="1"/>
  <c r="G3892" i="1" s="1"/>
  <c r="F3893" i="1"/>
  <c r="G3893" i="1" s="1"/>
  <c r="F3894" i="1"/>
  <c r="G3894" i="1" s="1"/>
  <c r="F3895" i="1"/>
  <c r="G3895" i="1" s="1"/>
  <c r="F3896" i="1"/>
  <c r="G3896" i="1" s="1"/>
  <c r="F3897" i="1"/>
  <c r="G3897" i="1" s="1"/>
  <c r="F3898" i="1"/>
  <c r="G3898" i="1" s="1"/>
  <c r="F3899" i="1"/>
  <c r="G3899" i="1" s="1"/>
  <c r="F3900" i="1"/>
  <c r="G3900" i="1" s="1"/>
  <c r="F3901" i="1"/>
  <c r="G3901" i="1" s="1"/>
  <c r="F3902" i="1"/>
  <c r="G3902" i="1" s="1"/>
  <c r="F3903" i="1"/>
  <c r="G3903" i="1" s="1"/>
  <c r="F3904" i="1"/>
  <c r="G3904" i="1" s="1"/>
  <c r="F3905" i="1"/>
  <c r="G3905" i="1" s="1"/>
  <c r="F3906" i="1"/>
  <c r="G3906" i="1" s="1"/>
  <c r="F3907" i="1"/>
  <c r="G3907" i="1" s="1"/>
  <c r="F3908" i="1"/>
  <c r="G3908" i="1" s="1"/>
  <c r="F3909" i="1"/>
  <c r="G3909" i="1" s="1"/>
  <c r="F3910" i="1"/>
  <c r="G3910" i="1" s="1"/>
  <c r="F3911" i="1"/>
  <c r="G3911" i="1" s="1"/>
  <c r="F3912" i="1"/>
  <c r="G3912" i="1" s="1"/>
  <c r="F3913" i="1"/>
  <c r="G3913" i="1" s="1"/>
  <c r="F3914" i="1"/>
  <c r="G3914" i="1" s="1"/>
  <c r="F3915" i="1"/>
  <c r="G3915" i="1" s="1"/>
  <c r="F3916" i="1"/>
  <c r="G3916" i="1" s="1"/>
  <c r="F3917" i="1"/>
  <c r="G3917" i="1" s="1"/>
  <c r="F3918" i="1"/>
  <c r="G3918" i="1" s="1"/>
  <c r="F3919" i="1"/>
  <c r="G3919" i="1" s="1"/>
  <c r="F3920" i="1"/>
  <c r="G3920" i="1" s="1"/>
  <c r="F3921" i="1"/>
  <c r="G3921" i="1" s="1"/>
  <c r="F3922" i="1"/>
  <c r="G3922" i="1" s="1"/>
  <c r="F3923" i="1"/>
  <c r="G3923" i="1" s="1"/>
  <c r="F3924" i="1"/>
  <c r="G3924" i="1" s="1"/>
  <c r="F3925" i="1"/>
  <c r="G3925" i="1" s="1"/>
  <c r="F3926" i="1"/>
  <c r="G3926" i="1" s="1"/>
  <c r="F3927" i="1"/>
  <c r="G3927" i="1" s="1"/>
  <c r="F3928" i="1"/>
  <c r="G3928" i="1" s="1"/>
  <c r="F3929" i="1"/>
  <c r="G3929" i="1" s="1"/>
  <c r="F3930" i="1"/>
  <c r="G3930" i="1" s="1"/>
  <c r="F3931" i="1"/>
  <c r="G3931" i="1" s="1"/>
  <c r="F3932" i="1"/>
  <c r="G3932" i="1" s="1"/>
  <c r="F3933" i="1"/>
  <c r="G3933" i="1" s="1"/>
  <c r="F3934" i="1"/>
  <c r="G3934" i="1" s="1"/>
  <c r="F3935" i="1"/>
  <c r="G3935" i="1" s="1"/>
  <c r="F3936" i="1"/>
  <c r="G3936" i="1" s="1"/>
  <c r="F3937" i="1"/>
  <c r="G3937" i="1" s="1"/>
  <c r="F3938" i="1"/>
  <c r="G3938" i="1" s="1"/>
  <c r="F3939" i="1"/>
  <c r="G3939" i="1" s="1"/>
  <c r="F3940" i="1"/>
  <c r="G3940" i="1" s="1"/>
  <c r="F3941" i="1"/>
  <c r="G3941" i="1" s="1"/>
  <c r="F3942" i="1"/>
  <c r="G3942" i="1" s="1"/>
  <c r="F3943" i="1"/>
  <c r="G3943" i="1" s="1"/>
  <c r="F3944" i="1"/>
  <c r="G3944" i="1" s="1"/>
  <c r="F3945" i="1"/>
  <c r="G3945" i="1" s="1"/>
  <c r="F3946" i="1"/>
  <c r="G3946" i="1" s="1"/>
  <c r="F3947" i="1"/>
  <c r="G3947" i="1" s="1"/>
  <c r="F3948" i="1"/>
  <c r="G3948" i="1" s="1"/>
  <c r="F3949" i="1"/>
  <c r="G3949" i="1" s="1"/>
  <c r="F3950" i="1"/>
  <c r="G3950" i="1" s="1"/>
  <c r="F3951" i="1"/>
  <c r="G3951" i="1" s="1"/>
  <c r="F3952" i="1"/>
  <c r="G3952" i="1" s="1"/>
  <c r="F3953" i="1"/>
  <c r="G3953" i="1" s="1"/>
  <c r="F3954" i="1"/>
  <c r="G3954" i="1" s="1"/>
  <c r="F3955" i="1"/>
  <c r="G3955" i="1" s="1"/>
  <c r="F3956" i="1"/>
  <c r="G3956" i="1" s="1"/>
  <c r="F3957" i="1"/>
  <c r="G3957" i="1" s="1"/>
  <c r="F3958" i="1"/>
  <c r="G3958" i="1" s="1"/>
  <c r="F3959" i="1"/>
  <c r="G3959" i="1" s="1"/>
  <c r="F3960" i="1"/>
  <c r="G3960" i="1" s="1"/>
  <c r="F3961" i="1"/>
  <c r="G3961" i="1" s="1"/>
  <c r="F3962" i="1"/>
  <c r="G3962" i="1" s="1"/>
  <c r="F3963" i="1"/>
  <c r="G3963" i="1" s="1"/>
  <c r="F3964" i="1"/>
  <c r="G3964" i="1" s="1"/>
  <c r="F3965" i="1"/>
  <c r="G3965" i="1" s="1"/>
  <c r="F3966" i="1"/>
  <c r="G3966" i="1" s="1"/>
  <c r="F3967" i="1"/>
  <c r="G3967" i="1" s="1"/>
  <c r="F3968" i="1"/>
  <c r="G3968" i="1" s="1"/>
  <c r="F3969" i="1"/>
  <c r="G3969" i="1" s="1"/>
  <c r="F3970" i="1"/>
  <c r="G3970" i="1" s="1"/>
  <c r="F3971" i="1"/>
  <c r="G3971" i="1" s="1"/>
  <c r="F3972" i="1"/>
  <c r="G3972" i="1" s="1"/>
  <c r="F3973" i="1"/>
  <c r="G3973" i="1" s="1"/>
  <c r="F3974" i="1"/>
  <c r="G3974" i="1" s="1"/>
  <c r="F3975" i="1"/>
  <c r="G3975" i="1" s="1"/>
  <c r="F3976" i="1"/>
  <c r="G3976" i="1" s="1"/>
  <c r="F3977" i="1"/>
  <c r="G3977" i="1" s="1"/>
  <c r="F3978" i="1"/>
  <c r="G3978" i="1" s="1"/>
  <c r="F3979" i="1"/>
  <c r="G3979" i="1" s="1"/>
  <c r="F3980" i="1"/>
  <c r="G3980" i="1" s="1"/>
  <c r="F3981" i="1"/>
  <c r="G3981" i="1" s="1"/>
  <c r="F3982" i="1"/>
  <c r="G3982" i="1" s="1"/>
  <c r="F3983" i="1"/>
  <c r="G3983" i="1" s="1"/>
  <c r="F3984" i="1"/>
  <c r="G3984" i="1" s="1"/>
  <c r="F3985" i="1"/>
  <c r="G3985" i="1" s="1"/>
  <c r="F3986" i="1"/>
  <c r="G3986" i="1" s="1"/>
  <c r="F3987" i="1"/>
  <c r="G3987" i="1" s="1"/>
  <c r="F3988" i="1"/>
  <c r="G3988" i="1" s="1"/>
  <c r="F3989" i="1"/>
  <c r="G3989" i="1" s="1"/>
  <c r="F3990" i="1"/>
  <c r="G3990" i="1" s="1"/>
  <c r="F3991" i="1"/>
  <c r="G3991" i="1" s="1"/>
  <c r="F3992" i="1"/>
  <c r="G3992" i="1" s="1"/>
  <c r="F3993" i="1"/>
  <c r="G3993" i="1" s="1"/>
  <c r="F3994" i="1"/>
  <c r="G3994" i="1" s="1"/>
  <c r="F3995" i="1"/>
  <c r="G3995" i="1" s="1"/>
  <c r="F3996" i="1"/>
  <c r="G3996" i="1" s="1"/>
  <c r="F3997" i="1"/>
  <c r="G3997" i="1" s="1"/>
  <c r="F3998" i="1"/>
  <c r="G3998" i="1" s="1"/>
  <c r="F3999" i="1"/>
  <c r="G3999" i="1" s="1"/>
  <c r="F4000" i="1"/>
  <c r="G4000" i="1" s="1"/>
  <c r="F4001" i="1"/>
  <c r="G4001" i="1" s="1"/>
  <c r="F4002" i="1"/>
  <c r="G4002" i="1" s="1"/>
  <c r="F4003" i="1"/>
  <c r="G4003" i="1" s="1"/>
  <c r="F4004" i="1"/>
  <c r="G4004" i="1" s="1"/>
  <c r="F4005" i="1"/>
  <c r="G4005" i="1" s="1"/>
  <c r="F4006" i="1"/>
  <c r="G4006" i="1" s="1"/>
  <c r="F4007" i="1"/>
  <c r="G4007" i="1" s="1"/>
  <c r="F4008" i="1"/>
  <c r="G4008" i="1" s="1"/>
  <c r="F4009" i="1"/>
  <c r="G4009" i="1" s="1"/>
  <c r="F4010" i="1"/>
  <c r="G4010" i="1" s="1"/>
  <c r="F4011" i="1"/>
  <c r="G4011" i="1" s="1"/>
  <c r="F4012" i="1"/>
  <c r="G4012" i="1" s="1"/>
  <c r="F4013" i="1"/>
  <c r="G4013" i="1" s="1"/>
  <c r="F4014" i="1"/>
  <c r="G4014" i="1" s="1"/>
  <c r="F4015" i="1"/>
  <c r="G4015" i="1" s="1"/>
  <c r="F4016" i="1"/>
  <c r="G4016" i="1" s="1"/>
  <c r="F4017" i="1"/>
  <c r="G4017" i="1" s="1"/>
  <c r="F4018" i="1"/>
  <c r="G4018" i="1" s="1"/>
  <c r="F4019" i="1"/>
  <c r="G4019" i="1" s="1"/>
  <c r="F4020" i="1"/>
  <c r="G4020" i="1" s="1"/>
  <c r="F4021" i="1"/>
  <c r="G4021" i="1" s="1"/>
  <c r="F4022" i="1"/>
  <c r="G4022" i="1" s="1"/>
  <c r="F4023" i="1"/>
  <c r="G4023" i="1" s="1"/>
  <c r="F4024" i="1"/>
  <c r="G4024" i="1" s="1"/>
  <c r="F4025" i="1"/>
  <c r="G4025" i="1" s="1"/>
  <c r="F4026" i="1"/>
  <c r="G4026" i="1" s="1"/>
  <c r="F4027" i="1"/>
  <c r="G4027" i="1" s="1"/>
  <c r="F4028" i="1"/>
  <c r="G4028" i="1" s="1"/>
  <c r="F4029" i="1"/>
  <c r="G4029" i="1" s="1"/>
  <c r="F4030" i="1"/>
  <c r="G4030" i="1" s="1"/>
  <c r="F4031" i="1"/>
  <c r="G4031" i="1" s="1"/>
  <c r="F4032" i="1"/>
  <c r="G4032" i="1" s="1"/>
  <c r="F4033" i="1"/>
  <c r="G4033" i="1" s="1"/>
  <c r="F4034" i="1"/>
  <c r="G4034" i="1" s="1"/>
  <c r="F4035" i="1"/>
  <c r="G4035" i="1" s="1"/>
  <c r="F4036" i="1"/>
  <c r="G4036" i="1" s="1"/>
  <c r="F4037" i="1"/>
  <c r="G4037" i="1" s="1"/>
  <c r="F4038" i="1"/>
  <c r="G4038" i="1" s="1"/>
  <c r="F4039" i="1"/>
  <c r="G4039" i="1" s="1"/>
  <c r="F4040" i="1"/>
  <c r="G4040" i="1" s="1"/>
  <c r="F4041" i="1"/>
  <c r="G4041" i="1" s="1"/>
  <c r="F4042" i="1"/>
  <c r="G4042" i="1" s="1"/>
  <c r="F4043" i="1"/>
  <c r="G4043" i="1" s="1"/>
  <c r="F4044" i="1"/>
  <c r="G4044" i="1" s="1"/>
  <c r="F4045" i="1"/>
  <c r="G4045" i="1" s="1"/>
  <c r="F4046" i="1"/>
  <c r="G4046" i="1" s="1"/>
  <c r="F4047" i="1"/>
  <c r="G4047" i="1" s="1"/>
  <c r="F4048" i="1"/>
  <c r="G4048" i="1" s="1"/>
  <c r="F4049" i="1"/>
  <c r="G4049" i="1" s="1"/>
  <c r="F4050" i="1"/>
  <c r="G4050" i="1" s="1"/>
  <c r="F4051" i="1"/>
  <c r="G4051" i="1" s="1"/>
  <c r="F4052" i="1"/>
  <c r="G4052" i="1" s="1"/>
  <c r="F4053" i="1"/>
  <c r="G4053" i="1" s="1"/>
  <c r="F4054" i="1"/>
  <c r="G4054" i="1" s="1"/>
  <c r="F4055" i="1"/>
  <c r="G4055" i="1" s="1"/>
  <c r="F4056" i="1"/>
  <c r="G4056" i="1" s="1"/>
  <c r="F4057" i="1"/>
  <c r="G4057" i="1" s="1"/>
  <c r="F4058" i="1"/>
  <c r="G4058" i="1" s="1"/>
  <c r="F4059" i="1"/>
  <c r="G4059" i="1" s="1"/>
  <c r="F4060" i="1"/>
  <c r="G4060" i="1" s="1"/>
  <c r="F4061" i="1"/>
  <c r="G4061" i="1" s="1"/>
  <c r="F4062" i="1"/>
  <c r="G4062" i="1" s="1"/>
  <c r="F4063" i="1"/>
  <c r="G4063" i="1" s="1"/>
  <c r="F4064" i="1"/>
  <c r="G4064" i="1" s="1"/>
  <c r="F4065" i="1"/>
  <c r="G4065" i="1" s="1"/>
  <c r="F4066" i="1"/>
  <c r="G4066" i="1" s="1"/>
  <c r="F4067" i="1"/>
  <c r="G4067" i="1" s="1"/>
  <c r="F4068" i="1"/>
  <c r="G4068" i="1" s="1"/>
  <c r="F4069" i="1"/>
  <c r="G4069" i="1" s="1"/>
  <c r="F4070" i="1"/>
  <c r="G4070" i="1" s="1"/>
  <c r="F4071" i="1"/>
  <c r="G4071" i="1" s="1"/>
  <c r="F4072" i="1"/>
  <c r="G4072" i="1" s="1"/>
  <c r="F4073" i="1"/>
  <c r="G4073" i="1" s="1"/>
  <c r="F4074" i="1"/>
  <c r="G4074" i="1" s="1"/>
  <c r="F4075" i="1"/>
  <c r="G4075" i="1" s="1"/>
  <c r="F4076" i="1"/>
  <c r="G4076" i="1" s="1"/>
  <c r="F4077" i="1"/>
  <c r="G4077" i="1" s="1"/>
  <c r="F4078" i="1"/>
  <c r="G4078" i="1" s="1"/>
  <c r="F4079" i="1"/>
  <c r="G4079" i="1" s="1"/>
  <c r="F4080" i="1"/>
  <c r="G4080" i="1" s="1"/>
  <c r="F4081" i="1"/>
  <c r="G4081" i="1" s="1"/>
  <c r="F4082" i="1"/>
  <c r="G4082" i="1" s="1"/>
  <c r="F4083" i="1"/>
  <c r="G4083" i="1" s="1"/>
  <c r="F4084" i="1"/>
  <c r="G4084" i="1" s="1"/>
  <c r="F4085" i="1"/>
  <c r="G4085" i="1" s="1"/>
  <c r="F4086" i="1"/>
  <c r="G4086" i="1" s="1"/>
  <c r="F4087" i="1"/>
  <c r="G4087" i="1" s="1"/>
  <c r="F4088" i="1"/>
  <c r="G4088" i="1" s="1"/>
  <c r="F4089" i="1"/>
  <c r="G4089" i="1" s="1"/>
  <c r="F4090" i="1"/>
  <c r="G4090" i="1" s="1"/>
  <c r="F4091" i="1"/>
  <c r="G4091" i="1" s="1"/>
  <c r="F4092" i="1"/>
  <c r="G4092" i="1" s="1"/>
  <c r="F4093" i="1"/>
  <c r="G4093" i="1" s="1"/>
  <c r="F4094" i="1"/>
  <c r="G4094" i="1" s="1"/>
  <c r="F4095" i="1"/>
  <c r="G4095" i="1" s="1"/>
  <c r="F4096" i="1"/>
  <c r="G4096" i="1" s="1"/>
  <c r="F4097" i="1"/>
  <c r="G4097" i="1" s="1"/>
  <c r="F4098" i="1"/>
  <c r="G4098" i="1" s="1"/>
  <c r="F4099" i="1"/>
  <c r="G4099" i="1" s="1"/>
  <c r="F4100" i="1"/>
  <c r="G4100" i="1" s="1"/>
  <c r="F4101" i="1"/>
  <c r="G4101" i="1" s="1"/>
  <c r="F4102" i="1"/>
  <c r="G4102" i="1" s="1"/>
  <c r="F4103" i="1"/>
  <c r="G4103" i="1" s="1"/>
  <c r="F4104" i="1"/>
  <c r="G4104" i="1" s="1"/>
  <c r="F4105" i="1"/>
  <c r="G4105" i="1" s="1"/>
  <c r="F4106" i="1"/>
  <c r="G4106" i="1" s="1"/>
  <c r="F4107" i="1"/>
  <c r="G4107" i="1" s="1"/>
  <c r="F4108" i="1"/>
  <c r="G4108" i="1" s="1"/>
  <c r="F4109" i="1"/>
  <c r="G4109" i="1" s="1"/>
  <c r="F4110" i="1"/>
  <c r="G4110" i="1" s="1"/>
  <c r="F4111" i="1"/>
  <c r="G4111" i="1" s="1"/>
  <c r="F4112" i="1"/>
  <c r="G4112" i="1" s="1"/>
  <c r="F4113" i="1"/>
  <c r="G4113" i="1" s="1"/>
  <c r="F4114" i="1"/>
  <c r="G4114" i="1" s="1"/>
  <c r="F4115" i="1"/>
  <c r="G4115" i="1" s="1"/>
  <c r="F4116" i="1"/>
  <c r="G4116" i="1" s="1"/>
  <c r="F4117" i="1"/>
  <c r="G4117" i="1" s="1"/>
  <c r="F4118" i="1"/>
  <c r="G4118" i="1" s="1"/>
  <c r="F4119" i="1"/>
  <c r="G4119" i="1" s="1"/>
  <c r="F4120" i="1"/>
  <c r="G4120" i="1" s="1"/>
  <c r="F4121" i="1"/>
  <c r="G4121" i="1" s="1"/>
  <c r="F4122" i="1"/>
  <c r="G4122" i="1" s="1"/>
  <c r="F4123" i="1"/>
  <c r="G4123" i="1" s="1"/>
  <c r="F4124" i="1"/>
  <c r="G4124" i="1" s="1"/>
  <c r="F4125" i="1"/>
  <c r="G4125" i="1" s="1"/>
  <c r="F4126" i="1"/>
  <c r="G4126" i="1" s="1"/>
  <c r="F4127" i="1"/>
  <c r="G4127" i="1" s="1"/>
  <c r="F4128" i="1"/>
  <c r="G4128" i="1" s="1"/>
  <c r="F4129" i="1"/>
  <c r="G4129" i="1" s="1"/>
  <c r="F4130" i="1"/>
  <c r="G4130" i="1" s="1"/>
  <c r="F4131" i="1"/>
  <c r="G4131" i="1" s="1"/>
  <c r="F4132" i="1"/>
  <c r="G4132" i="1" s="1"/>
  <c r="F4133" i="1"/>
  <c r="G4133" i="1" s="1"/>
  <c r="F4134" i="1"/>
  <c r="G4134" i="1" s="1"/>
  <c r="F4135" i="1"/>
  <c r="G4135" i="1" s="1"/>
  <c r="F4136" i="1"/>
  <c r="G4136" i="1" s="1"/>
  <c r="F4137" i="1"/>
  <c r="G4137" i="1" s="1"/>
  <c r="F4138" i="1"/>
  <c r="G4138" i="1" s="1"/>
  <c r="F4139" i="1"/>
  <c r="G4139" i="1" s="1"/>
  <c r="F4140" i="1"/>
  <c r="G4140" i="1" s="1"/>
  <c r="F4141" i="1"/>
  <c r="G4141" i="1" s="1"/>
  <c r="F4142" i="1"/>
  <c r="G4142" i="1" s="1"/>
  <c r="F4143" i="1"/>
  <c r="G4143" i="1" s="1"/>
  <c r="F4144" i="1"/>
  <c r="G4144" i="1" s="1"/>
  <c r="F4145" i="1"/>
  <c r="G4145" i="1" s="1"/>
  <c r="F4146" i="1"/>
  <c r="G4146" i="1" s="1"/>
  <c r="F4147" i="1"/>
  <c r="G4147" i="1" s="1"/>
  <c r="F4148" i="1"/>
  <c r="G4148" i="1" s="1"/>
  <c r="F4149" i="1"/>
  <c r="G4149" i="1" s="1"/>
  <c r="F4150" i="1"/>
  <c r="G4150" i="1" s="1"/>
  <c r="F4151" i="1"/>
  <c r="G4151" i="1" s="1"/>
  <c r="F4152" i="1"/>
  <c r="G4152" i="1" s="1"/>
  <c r="F4153" i="1"/>
  <c r="G4153" i="1" s="1"/>
  <c r="F4154" i="1"/>
  <c r="G4154" i="1" s="1"/>
  <c r="F4155" i="1"/>
  <c r="G4155" i="1" s="1"/>
  <c r="F4156" i="1"/>
  <c r="G4156" i="1" s="1"/>
  <c r="F4157" i="1"/>
  <c r="G4157" i="1" s="1"/>
  <c r="F4158" i="1"/>
  <c r="G4158" i="1" s="1"/>
  <c r="F4159" i="1"/>
  <c r="G4159" i="1" s="1"/>
  <c r="F4160" i="1"/>
  <c r="G4160" i="1" s="1"/>
  <c r="F4161" i="1"/>
  <c r="G4161" i="1" s="1"/>
  <c r="F4162" i="1"/>
  <c r="G4162" i="1" s="1"/>
  <c r="F4163" i="1"/>
  <c r="G4163" i="1" s="1"/>
  <c r="F4164" i="1"/>
  <c r="G4164" i="1" s="1"/>
  <c r="F4165" i="1"/>
  <c r="G4165" i="1" s="1"/>
  <c r="F4166" i="1"/>
  <c r="G4166" i="1" s="1"/>
  <c r="F4167" i="1"/>
  <c r="G4167" i="1" s="1"/>
  <c r="F4168" i="1"/>
  <c r="G4168" i="1" s="1"/>
  <c r="F4169" i="1"/>
  <c r="G4169" i="1" s="1"/>
  <c r="F4170" i="1"/>
  <c r="G4170" i="1" s="1"/>
  <c r="F4171" i="1"/>
  <c r="G4171" i="1" s="1"/>
  <c r="F4172" i="1"/>
  <c r="G4172" i="1" s="1"/>
  <c r="F4173" i="1"/>
  <c r="G4173" i="1" s="1"/>
  <c r="F4174" i="1"/>
  <c r="G4174" i="1" s="1"/>
  <c r="F4175" i="1"/>
  <c r="G4175" i="1" s="1"/>
  <c r="F4176" i="1"/>
  <c r="G4176" i="1" s="1"/>
  <c r="F4177" i="1"/>
  <c r="G4177" i="1" s="1"/>
  <c r="F4178" i="1"/>
  <c r="G4178" i="1" s="1"/>
  <c r="F4179" i="1"/>
  <c r="G4179" i="1" s="1"/>
  <c r="F4180" i="1"/>
  <c r="G4180" i="1" s="1"/>
  <c r="F4181" i="1"/>
  <c r="G4181" i="1" s="1"/>
  <c r="F4182" i="1"/>
  <c r="G4182" i="1" s="1"/>
  <c r="F4183" i="1"/>
  <c r="G4183" i="1" s="1"/>
  <c r="F4184" i="1"/>
  <c r="G4184" i="1" s="1"/>
  <c r="F4185" i="1"/>
  <c r="G4185" i="1" s="1"/>
  <c r="F4186" i="1"/>
  <c r="G4186" i="1" s="1"/>
  <c r="F4187" i="1"/>
  <c r="G4187" i="1" s="1"/>
  <c r="F4188" i="1"/>
  <c r="G4188" i="1" s="1"/>
  <c r="F4189" i="1"/>
  <c r="G4189" i="1" s="1"/>
  <c r="F4190" i="1"/>
  <c r="G4190" i="1" s="1"/>
  <c r="F4191" i="1"/>
  <c r="G4191" i="1" s="1"/>
  <c r="F4192" i="1"/>
  <c r="G4192" i="1" s="1"/>
  <c r="F4193" i="1"/>
  <c r="G4193" i="1" s="1"/>
  <c r="F4194" i="1"/>
  <c r="G4194" i="1" s="1"/>
  <c r="F4195" i="1"/>
  <c r="G4195" i="1" s="1"/>
  <c r="F4196" i="1"/>
  <c r="G4196" i="1" s="1"/>
  <c r="F4197" i="1"/>
  <c r="G4197" i="1" s="1"/>
  <c r="F4198" i="1"/>
  <c r="G4198" i="1" s="1"/>
  <c r="F4199" i="1"/>
  <c r="G4199" i="1" s="1"/>
  <c r="F4200" i="1"/>
  <c r="G4200" i="1" s="1"/>
  <c r="F4201" i="1"/>
  <c r="G4201" i="1" s="1"/>
  <c r="F4202" i="1"/>
  <c r="G4202" i="1" s="1"/>
  <c r="F4203" i="1"/>
  <c r="G4203" i="1" s="1"/>
  <c r="F4204" i="1"/>
  <c r="G4204" i="1" s="1"/>
  <c r="F4205" i="1"/>
  <c r="G4205" i="1" s="1"/>
  <c r="F4206" i="1"/>
  <c r="G4206" i="1" s="1"/>
  <c r="F4207" i="1"/>
  <c r="G4207" i="1" s="1"/>
  <c r="F4208" i="1"/>
  <c r="G4208" i="1" s="1"/>
  <c r="F4209" i="1"/>
  <c r="G4209" i="1" s="1"/>
  <c r="F4210" i="1"/>
  <c r="G4210" i="1" s="1"/>
  <c r="F4211" i="1"/>
  <c r="G4211" i="1" s="1"/>
  <c r="F4212" i="1"/>
  <c r="G4212" i="1" s="1"/>
  <c r="F4213" i="1"/>
  <c r="G4213" i="1" s="1"/>
  <c r="F4214" i="1"/>
  <c r="G4214" i="1" s="1"/>
  <c r="F4215" i="1"/>
  <c r="G4215" i="1" s="1"/>
  <c r="F4216" i="1"/>
  <c r="G4216" i="1" s="1"/>
  <c r="F4217" i="1"/>
  <c r="G4217" i="1" s="1"/>
  <c r="F4218" i="1"/>
  <c r="G4218" i="1" s="1"/>
  <c r="F4219" i="1"/>
  <c r="G4219" i="1" s="1"/>
  <c r="F4220" i="1"/>
  <c r="G4220" i="1" s="1"/>
  <c r="F4221" i="1"/>
  <c r="G4221" i="1" s="1"/>
  <c r="F4222" i="1"/>
  <c r="G4222" i="1" s="1"/>
  <c r="F4223" i="1"/>
  <c r="G4223" i="1" s="1"/>
  <c r="F4224" i="1"/>
  <c r="G4224" i="1" s="1"/>
  <c r="F4225" i="1"/>
  <c r="G4225" i="1" s="1"/>
  <c r="F4226" i="1"/>
  <c r="G4226" i="1" s="1"/>
  <c r="F4227" i="1"/>
  <c r="G4227" i="1" s="1"/>
  <c r="F4228" i="1"/>
  <c r="G4228" i="1" s="1"/>
  <c r="F4229" i="1"/>
  <c r="G4229" i="1" s="1"/>
  <c r="F4230" i="1"/>
  <c r="G4230" i="1" s="1"/>
  <c r="F4231" i="1"/>
  <c r="G4231" i="1" s="1"/>
  <c r="F4232" i="1"/>
  <c r="G4232" i="1" s="1"/>
  <c r="F4233" i="1"/>
  <c r="G4233" i="1" s="1"/>
  <c r="F4234" i="1"/>
  <c r="G4234" i="1" s="1"/>
  <c r="F4235" i="1"/>
  <c r="G4235" i="1" s="1"/>
  <c r="F4236" i="1"/>
  <c r="G4236" i="1" s="1"/>
  <c r="F4237" i="1"/>
  <c r="G4237" i="1" s="1"/>
  <c r="F4238" i="1"/>
  <c r="G4238" i="1" s="1"/>
  <c r="F4239" i="1"/>
  <c r="G4239" i="1" s="1"/>
  <c r="F4240" i="1"/>
  <c r="G4240" i="1" s="1"/>
  <c r="F4241" i="1"/>
  <c r="G4241" i="1" s="1"/>
  <c r="F4242" i="1"/>
  <c r="G4242" i="1" s="1"/>
  <c r="F4243" i="1"/>
  <c r="G4243" i="1" s="1"/>
  <c r="F4244" i="1"/>
  <c r="G4244" i="1" s="1"/>
  <c r="F4245" i="1"/>
  <c r="G4245" i="1" s="1"/>
  <c r="F4246" i="1"/>
  <c r="G4246" i="1" s="1"/>
  <c r="F4247" i="1"/>
  <c r="G4247" i="1" s="1"/>
  <c r="F4248" i="1"/>
  <c r="G4248" i="1" s="1"/>
  <c r="F4249" i="1"/>
  <c r="G4249" i="1" s="1"/>
  <c r="F4250" i="1"/>
  <c r="G4250" i="1" s="1"/>
  <c r="F4251" i="1"/>
  <c r="G4251" i="1" s="1"/>
  <c r="F4252" i="1"/>
  <c r="G4252" i="1" s="1"/>
  <c r="F4253" i="1"/>
  <c r="G4253" i="1" s="1"/>
  <c r="F4254" i="1"/>
  <c r="G4254" i="1" s="1"/>
  <c r="F4255" i="1"/>
  <c r="G4255" i="1" s="1"/>
  <c r="F4256" i="1"/>
  <c r="G4256" i="1" s="1"/>
  <c r="F4257" i="1"/>
  <c r="G4257" i="1" s="1"/>
  <c r="F4258" i="1"/>
  <c r="G4258" i="1" s="1"/>
  <c r="F4259" i="1"/>
  <c r="G4259" i="1" s="1"/>
  <c r="F4260" i="1"/>
  <c r="G4260" i="1" s="1"/>
  <c r="F4261" i="1"/>
  <c r="G4261" i="1" s="1"/>
  <c r="F4262" i="1"/>
  <c r="G4262" i="1" s="1"/>
  <c r="F4263" i="1"/>
  <c r="G4263" i="1" s="1"/>
  <c r="F4264" i="1"/>
  <c r="G4264" i="1" s="1"/>
  <c r="F4265" i="1"/>
  <c r="G4265" i="1" s="1"/>
  <c r="F4266" i="1"/>
  <c r="G4266" i="1" s="1"/>
  <c r="F4267" i="1"/>
  <c r="G4267" i="1" s="1"/>
  <c r="F4268" i="1"/>
  <c r="G4268" i="1" s="1"/>
  <c r="F4269" i="1"/>
  <c r="G4269" i="1" s="1"/>
  <c r="F4270" i="1"/>
  <c r="G4270" i="1" s="1"/>
  <c r="F4271" i="1"/>
  <c r="G4271" i="1" s="1"/>
  <c r="F4272" i="1"/>
  <c r="G4272" i="1" s="1"/>
  <c r="F4273" i="1"/>
  <c r="G4273" i="1" s="1"/>
  <c r="F4274" i="1"/>
  <c r="G4274" i="1" s="1"/>
  <c r="F4275" i="1"/>
  <c r="G4275" i="1" s="1"/>
  <c r="F4276" i="1"/>
  <c r="G4276" i="1" s="1"/>
  <c r="F4277" i="1"/>
  <c r="G4277" i="1" s="1"/>
  <c r="F4278" i="1"/>
  <c r="G4278" i="1" s="1"/>
  <c r="F4279" i="1"/>
  <c r="G4279" i="1" s="1"/>
  <c r="F4280" i="1"/>
  <c r="G4280" i="1" s="1"/>
  <c r="F4281" i="1"/>
  <c r="G4281" i="1" s="1"/>
  <c r="F4282" i="1"/>
  <c r="G4282" i="1" s="1"/>
  <c r="F4283" i="1"/>
  <c r="G4283" i="1" s="1"/>
  <c r="F4284" i="1"/>
  <c r="G4284" i="1" s="1"/>
  <c r="F4285" i="1"/>
  <c r="G4285" i="1" s="1"/>
  <c r="F4286" i="1"/>
  <c r="G4286" i="1" s="1"/>
  <c r="F4287" i="1"/>
  <c r="G4287" i="1" s="1"/>
  <c r="F4288" i="1"/>
  <c r="G4288" i="1" s="1"/>
  <c r="F4289" i="1"/>
  <c r="G4289" i="1" s="1"/>
  <c r="F4290" i="1"/>
  <c r="G4290" i="1" s="1"/>
  <c r="F4291" i="1"/>
  <c r="G4291" i="1" s="1"/>
  <c r="F4292" i="1"/>
  <c r="G4292" i="1" s="1"/>
  <c r="F4293" i="1"/>
  <c r="G4293" i="1" s="1"/>
  <c r="F4294" i="1"/>
  <c r="G4294" i="1" s="1"/>
  <c r="F4295" i="1"/>
  <c r="G4295" i="1" s="1"/>
  <c r="F4296" i="1"/>
  <c r="G4296" i="1" s="1"/>
  <c r="F4297" i="1"/>
  <c r="G4297" i="1" s="1"/>
  <c r="F4298" i="1"/>
  <c r="G4298" i="1" s="1"/>
  <c r="F4299" i="1"/>
  <c r="G4299" i="1" s="1"/>
  <c r="F4300" i="1"/>
  <c r="G4300" i="1" s="1"/>
  <c r="F4301" i="1"/>
  <c r="G4301" i="1" s="1"/>
  <c r="F4302" i="1"/>
  <c r="G4302" i="1" s="1"/>
  <c r="F4303" i="1"/>
  <c r="G4303" i="1" s="1"/>
  <c r="F4304" i="1"/>
  <c r="G4304" i="1" s="1"/>
  <c r="F4305" i="1"/>
  <c r="G4305" i="1" s="1"/>
  <c r="F4306" i="1"/>
  <c r="G4306" i="1" s="1"/>
  <c r="F4307" i="1"/>
  <c r="G4307" i="1" s="1"/>
  <c r="F4308" i="1"/>
  <c r="G4308" i="1" s="1"/>
  <c r="F4309" i="1"/>
  <c r="G4309" i="1" s="1"/>
  <c r="F4310" i="1"/>
  <c r="G4310" i="1" s="1"/>
  <c r="F4311" i="1"/>
  <c r="G4311" i="1" s="1"/>
  <c r="F4312" i="1"/>
  <c r="G4312" i="1" s="1"/>
  <c r="F4313" i="1"/>
  <c r="G4313" i="1" s="1"/>
  <c r="F4314" i="1"/>
  <c r="G4314" i="1" s="1"/>
  <c r="F4315" i="1"/>
  <c r="G4315" i="1" s="1"/>
  <c r="F4316" i="1"/>
  <c r="G4316" i="1" s="1"/>
  <c r="F4317" i="1"/>
  <c r="G4317" i="1" s="1"/>
  <c r="F4318" i="1"/>
  <c r="G4318" i="1" s="1"/>
  <c r="F4319" i="1"/>
  <c r="G4319" i="1" s="1"/>
  <c r="F4320" i="1"/>
  <c r="G4320" i="1" s="1"/>
  <c r="F4321" i="1"/>
  <c r="G4321" i="1" s="1"/>
  <c r="F4322" i="1"/>
  <c r="G4322" i="1" s="1"/>
  <c r="F4323" i="1"/>
  <c r="G4323" i="1" s="1"/>
  <c r="F4324" i="1"/>
  <c r="G4324" i="1" s="1"/>
  <c r="F4325" i="1"/>
  <c r="G4325" i="1" s="1"/>
  <c r="F4326" i="1"/>
  <c r="G4326" i="1" s="1"/>
  <c r="F4327" i="1"/>
  <c r="G4327" i="1" s="1"/>
  <c r="F4328" i="1"/>
  <c r="G4328" i="1" s="1"/>
  <c r="F4329" i="1"/>
  <c r="G4329" i="1" s="1"/>
  <c r="F4330" i="1"/>
  <c r="G4330" i="1" s="1"/>
  <c r="F4331" i="1"/>
  <c r="G4331" i="1" s="1"/>
  <c r="F4332" i="1"/>
  <c r="G4332" i="1" s="1"/>
  <c r="F4333" i="1"/>
  <c r="G4333" i="1" s="1"/>
  <c r="F4334" i="1"/>
  <c r="G4334" i="1" s="1"/>
  <c r="F4335" i="1"/>
  <c r="G4335" i="1" s="1"/>
  <c r="F4336" i="1"/>
  <c r="G4336" i="1" s="1"/>
  <c r="F4337" i="1"/>
  <c r="G4337" i="1" s="1"/>
  <c r="F4338" i="1"/>
  <c r="G4338" i="1" s="1"/>
  <c r="F4339" i="1"/>
  <c r="G4339" i="1" s="1"/>
  <c r="F4340" i="1"/>
  <c r="G4340" i="1" s="1"/>
  <c r="F4341" i="1"/>
  <c r="G4341" i="1" s="1"/>
  <c r="F4342" i="1"/>
  <c r="G4342" i="1" s="1"/>
  <c r="F4343" i="1"/>
  <c r="G4343" i="1" s="1"/>
  <c r="F4344" i="1"/>
  <c r="G4344" i="1" s="1"/>
  <c r="F4345" i="1"/>
  <c r="G4345" i="1" s="1"/>
  <c r="F4346" i="1"/>
  <c r="G4346" i="1" s="1"/>
  <c r="F4347" i="1"/>
  <c r="G4347" i="1" s="1"/>
  <c r="F4348" i="1"/>
  <c r="G4348" i="1" s="1"/>
  <c r="F4349" i="1"/>
  <c r="G4349" i="1" s="1"/>
  <c r="F4350" i="1"/>
  <c r="G4350" i="1" s="1"/>
  <c r="F4351" i="1"/>
  <c r="G4351" i="1" s="1"/>
  <c r="F4352" i="1"/>
  <c r="G4352" i="1" s="1"/>
  <c r="F4353" i="1"/>
  <c r="G4353" i="1" s="1"/>
  <c r="F4354" i="1"/>
  <c r="G4354" i="1" s="1"/>
  <c r="F4355" i="1"/>
  <c r="G4355" i="1" s="1"/>
  <c r="F4356" i="1"/>
  <c r="G4356" i="1" s="1"/>
  <c r="F4357" i="1"/>
  <c r="G4357" i="1" s="1"/>
  <c r="F4358" i="1"/>
  <c r="G4358" i="1" s="1"/>
  <c r="F4359" i="1"/>
  <c r="G4359" i="1" s="1"/>
  <c r="F4360" i="1"/>
  <c r="G4360" i="1" s="1"/>
  <c r="F4361" i="1"/>
  <c r="G4361" i="1" s="1"/>
  <c r="F4362" i="1"/>
  <c r="G4362" i="1" s="1"/>
  <c r="F4363" i="1"/>
  <c r="G4363" i="1" s="1"/>
  <c r="F4364" i="1"/>
  <c r="G4364" i="1" s="1"/>
  <c r="F4365" i="1"/>
  <c r="G4365" i="1" s="1"/>
  <c r="F4366" i="1"/>
  <c r="G4366" i="1" s="1"/>
  <c r="F4367" i="1"/>
  <c r="G4367" i="1" s="1"/>
  <c r="F4368" i="1"/>
  <c r="G4368" i="1" s="1"/>
  <c r="F4369" i="1"/>
  <c r="G4369" i="1" s="1"/>
  <c r="F4370" i="1"/>
  <c r="G4370" i="1" s="1"/>
  <c r="F4371" i="1"/>
  <c r="G4371" i="1" s="1"/>
  <c r="F4372" i="1"/>
  <c r="G4372" i="1" s="1"/>
  <c r="F4373" i="1"/>
  <c r="G4373" i="1" s="1"/>
  <c r="F4374" i="1"/>
  <c r="G4374" i="1" s="1"/>
  <c r="F4375" i="1"/>
  <c r="G4375" i="1" s="1"/>
  <c r="F4376" i="1"/>
  <c r="G4376" i="1" s="1"/>
  <c r="F4377" i="1"/>
  <c r="G4377" i="1" s="1"/>
  <c r="F4378" i="1"/>
  <c r="G4378" i="1" s="1"/>
  <c r="F4379" i="1"/>
  <c r="G4379" i="1" s="1"/>
  <c r="F4380" i="1"/>
  <c r="G4380" i="1" s="1"/>
  <c r="F4381" i="1"/>
  <c r="G4381" i="1" s="1"/>
  <c r="F4382" i="1"/>
  <c r="G4382" i="1" s="1"/>
  <c r="F4383" i="1"/>
  <c r="G4383" i="1" s="1"/>
  <c r="F4384" i="1"/>
  <c r="G4384" i="1" s="1"/>
  <c r="F4385" i="1"/>
  <c r="G4385" i="1" s="1"/>
  <c r="F4386" i="1"/>
  <c r="G4386" i="1" s="1"/>
  <c r="F4387" i="1"/>
  <c r="G4387" i="1" s="1"/>
  <c r="F4388" i="1"/>
  <c r="G4388" i="1" s="1"/>
  <c r="F4389" i="1"/>
  <c r="G4389" i="1" s="1"/>
  <c r="F4390" i="1"/>
  <c r="G4390" i="1" s="1"/>
  <c r="F4391" i="1"/>
  <c r="G4391" i="1" s="1"/>
  <c r="F4392" i="1"/>
  <c r="G4392" i="1" s="1"/>
  <c r="F4393" i="1"/>
  <c r="G4393" i="1" s="1"/>
  <c r="F4394" i="1"/>
  <c r="G4394" i="1" s="1"/>
  <c r="F4395" i="1"/>
  <c r="G4395" i="1" s="1"/>
  <c r="F4396" i="1"/>
  <c r="G4396" i="1" s="1"/>
  <c r="F4397" i="1"/>
  <c r="G4397" i="1" s="1"/>
  <c r="F4398" i="1"/>
  <c r="G4398" i="1" s="1"/>
  <c r="F4399" i="1"/>
  <c r="G4399" i="1" s="1"/>
  <c r="F4400" i="1"/>
  <c r="G4400" i="1" s="1"/>
  <c r="F4401" i="1"/>
  <c r="G4401" i="1" s="1"/>
  <c r="F4402" i="1"/>
  <c r="G4402" i="1" s="1"/>
  <c r="F4403" i="1"/>
  <c r="G4403" i="1" s="1"/>
  <c r="F4404" i="1"/>
  <c r="G4404" i="1" s="1"/>
  <c r="F4405" i="1"/>
  <c r="G4405" i="1" s="1"/>
  <c r="F4406" i="1"/>
  <c r="G4406" i="1" s="1"/>
  <c r="F4407" i="1"/>
  <c r="G4407" i="1" s="1"/>
  <c r="F4408" i="1"/>
  <c r="G4408" i="1" s="1"/>
  <c r="F4409" i="1"/>
  <c r="G4409" i="1" s="1"/>
  <c r="F4410" i="1"/>
  <c r="G4410" i="1" s="1"/>
  <c r="F4411" i="1"/>
  <c r="G4411" i="1" s="1"/>
  <c r="F4412" i="1"/>
  <c r="G4412" i="1" s="1"/>
  <c r="F4413" i="1"/>
  <c r="G4413" i="1" s="1"/>
  <c r="F4414" i="1"/>
  <c r="G4414" i="1" s="1"/>
  <c r="F4415" i="1"/>
  <c r="G4415" i="1" s="1"/>
  <c r="F4416" i="1"/>
  <c r="G4416" i="1" s="1"/>
  <c r="F4417" i="1"/>
  <c r="G4417" i="1" s="1"/>
  <c r="F4418" i="1"/>
  <c r="G4418" i="1" s="1"/>
  <c r="F4419" i="1"/>
  <c r="G4419" i="1" s="1"/>
  <c r="F4420" i="1"/>
  <c r="G4420" i="1" s="1"/>
  <c r="F4421" i="1"/>
  <c r="G4421" i="1" s="1"/>
  <c r="F4422" i="1"/>
  <c r="G4422" i="1" s="1"/>
  <c r="F4423" i="1"/>
  <c r="G4423" i="1" s="1"/>
  <c r="F4424" i="1"/>
  <c r="G4424" i="1" s="1"/>
  <c r="F4425" i="1"/>
  <c r="G4425" i="1" s="1"/>
  <c r="F4426" i="1"/>
  <c r="G4426" i="1" s="1"/>
  <c r="F4427" i="1"/>
  <c r="G4427" i="1" s="1"/>
  <c r="F4428" i="1"/>
  <c r="G4428" i="1" s="1"/>
  <c r="F4429" i="1"/>
  <c r="G4429" i="1" s="1"/>
  <c r="F4430" i="1"/>
  <c r="G4430" i="1" s="1"/>
  <c r="F4431" i="1"/>
  <c r="G4431" i="1" s="1"/>
  <c r="F4432" i="1"/>
  <c r="G4432" i="1" s="1"/>
  <c r="F4433" i="1"/>
  <c r="G4433" i="1" s="1"/>
  <c r="F4434" i="1"/>
  <c r="G4434" i="1" s="1"/>
  <c r="F4435" i="1"/>
  <c r="G4435" i="1" s="1"/>
  <c r="F4436" i="1"/>
  <c r="G4436" i="1" s="1"/>
  <c r="F4437" i="1"/>
  <c r="G4437" i="1" s="1"/>
  <c r="F4438" i="1"/>
  <c r="G4438" i="1" s="1"/>
  <c r="F4439" i="1"/>
  <c r="G4439" i="1" s="1"/>
  <c r="F4440" i="1"/>
  <c r="G4440" i="1" s="1"/>
  <c r="F4441" i="1"/>
  <c r="G4441" i="1" s="1"/>
  <c r="F4442" i="1"/>
  <c r="G4442" i="1" s="1"/>
  <c r="F4443" i="1"/>
  <c r="G4443" i="1" s="1"/>
  <c r="F4444" i="1"/>
  <c r="G4444" i="1" s="1"/>
  <c r="F4445" i="1"/>
  <c r="G4445" i="1" s="1"/>
  <c r="F4446" i="1"/>
  <c r="G4446" i="1" s="1"/>
  <c r="F4447" i="1"/>
  <c r="G4447" i="1" s="1"/>
  <c r="F4448" i="1"/>
  <c r="G4448" i="1" s="1"/>
  <c r="F4449" i="1"/>
  <c r="G4449" i="1" s="1"/>
  <c r="F4450" i="1"/>
  <c r="G4450" i="1" s="1"/>
  <c r="F4451" i="1"/>
  <c r="G4451" i="1" s="1"/>
  <c r="F4452" i="1"/>
  <c r="G4452" i="1" s="1"/>
  <c r="F4453" i="1"/>
  <c r="G4453" i="1" s="1"/>
  <c r="F4454" i="1"/>
  <c r="G4454" i="1" s="1"/>
  <c r="F4455" i="1"/>
  <c r="G4455" i="1" s="1"/>
  <c r="F4456" i="1"/>
  <c r="G4456" i="1" s="1"/>
  <c r="F4457" i="1"/>
  <c r="G4457" i="1" s="1"/>
  <c r="F4458" i="1"/>
  <c r="G4458" i="1" s="1"/>
  <c r="F4459" i="1"/>
  <c r="G4459" i="1" s="1"/>
  <c r="F4460" i="1"/>
  <c r="G4460" i="1" s="1"/>
  <c r="F4461" i="1"/>
  <c r="G4461" i="1" s="1"/>
  <c r="F4462" i="1"/>
  <c r="G4462" i="1" s="1"/>
  <c r="F4463" i="1"/>
  <c r="G4463" i="1" s="1"/>
  <c r="F4464" i="1"/>
  <c r="G4464" i="1" s="1"/>
  <c r="F4465" i="1"/>
  <c r="G4465" i="1" s="1"/>
  <c r="F4466" i="1"/>
  <c r="G4466" i="1" s="1"/>
  <c r="F4467" i="1"/>
  <c r="G4467" i="1" s="1"/>
  <c r="F4468" i="1"/>
  <c r="G4468" i="1" s="1"/>
  <c r="F4469" i="1"/>
  <c r="G4469" i="1" s="1"/>
  <c r="F4470" i="1"/>
  <c r="G4470" i="1" s="1"/>
  <c r="F4471" i="1"/>
  <c r="G4471" i="1" s="1"/>
  <c r="F4472" i="1"/>
  <c r="G4472" i="1" s="1"/>
  <c r="F4473" i="1"/>
  <c r="G4473" i="1" s="1"/>
  <c r="F4474" i="1"/>
  <c r="G4474" i="1" s="1"/>
  <c r="F4475" i="1"/>
  <c r="G4475" i="1" s="1"/>
  <c r="F4476" i="1"/>
  <c r="G4476" i="1" s="1"/>
  <c r="F4477" i="1"/>
  <c r="G4477" i="1" s="1"/>
  <c r="F4478" i="1"/>
  <c r="G4478" i="1" s="1"/>
  <c r="F4479" i="1"/>
  <c r="G4479" i="1" s="1"/>
  <c r="F4480" i="1"/>
  <c r="G4480" i="1" s="1"/>
  <c r="F4481" i="1"/>
  <c r="G4481" i="1" s="1"/>
  <c r="F4482" i="1"/>
  <c r="G4482" i="1" s="1"/>
  <c r="F4483" i="1"/>
  <c r="G4483" i="1" s="1"/>
  <c r="F4484" i="1"/>
  <c r="G4484" i="1" s="1"/>
  <c r="F4485" i="1"/>
  <c r="G4485" i="1" s="1"/>
  <c r="F4486" i="1"/>
  <c r="G4486" i="1" s="1"/>
  <c r="F4487" i="1"/>
  <c r="G4487" i="1" s="1"/>
  <c r="F4488" i="1"/>
  <c r="G4488" i="1" s="1"/>
  <c r="F4489" i="1"/>
  <c r="G4489" i="1" s="1"/>
  <c r="F4490" i="1"/>
  <c r="G4490" i="1" s="1"/>
  <c r="F4491" i="1"/>
  <c r="G4491" i="1" s="1"/>
  <c r="F4492" i="1"/>
  <c r="G4492" i="1" s="1"/>
  <c r="F4493" i="1"/>
  <c r="G4493" i="1" s="1"/>
  <c r="F4494" i="1"/>
  <c r="G4494" i="1" s="1"/>
  <c r="F4495" i="1"/>
  <c r="G4495" i="1" s="1"/>
  <c r="F4496" i="1"/>
  <c r="G4496" i="1" s="1"/>
  <c r="F4497" i="1"/>
  <c r="G4497" i="1" s="1"/>
  <c r="F4498" i="1"/>
  <c r="G4498" i="1" s="1"/>
  <c r="F4499" i="1"/>
  <c r="G4499" i="1" s="1"/>
  <c r="F4500" i="1"/>
  <c r="G4500" i="1" s="1"/>
  <c r="F4501" i="1"/>
  <c r="G4501" i="1" s="1"/>
  <c r="F4502" i="1"/>
  <c r="G4502" i="1" s="1"/>
  <c r="F4503" i="1"/>
  <c r="G4503" i="1" s="1"/>
  <c r="F4504" i="1"/>
  <c r="G4504" i="1" s="1"/>
  <c r="F4505" i="1"/>
  <c r="G4505" i="1" s="1"/>
  <c r="F4506" i="1"/>
  <c r="G4506" i="1" s="1"/>
  <c r="F4507" i="1"/>
  <c r="G4507" i="1" s="1"/>
  <c r="F4508" i="1"/>
  <c r="G4508" i="1" s="1"/>
  <c r="F4509" i="1"/>
  <c r="G4509" i="1" s="1"/>
  <c r="F4510" i="1"/>
  <c r="G4510" i="1" s="1"/>
  <c r="F4511" i="1"/>
  <c r="G4511" i="1" s="1"/>
  <c r="F4512" i="1"/>
  <c r="G4512" i="1" s="1"/>
  <c r="F4513" i="1"/>
  <c r="G4513" i="1" s="1"/>
  <c r="F4514" i="1"/>
  <c r="G4514" i="1" s="1"/>
  <c r="F4515" i="1"/>
  <c r="G4515" i="1" s="1"/>
  <c r="F4516" i="1"/>
  <c r="G4516" i="1" s="1"/>
  <c r="F4517" i="1"/>
  <c r="G4517" i="1" s="1"/>
  <c r="F4518" i="1"/>
  <c r="G4518" i="1" s="1"/>
  <c r="F4519" i="1"/>
  <c r="G4519" i="1" s="1"/>
  <c r="F4520" i="1"/>
  <c r="G4520" i="1" s="1"/>
  <c r="F4521" i="1"/>
  <c r="G4521" i="1" s="1"/>
  <c r="F4522" i="1"/>
  <c r="G4522" i="1" s="1"/>
  <c r="F4523" i="1"/>
  <c r="G4523" i="1" s="1"/>
  <c r="F4524" i="1"/>
  <c r="G4524" i="1" s="1"/>
  <c r="F4525" i="1"/>
  <c r="G4525" i="1" s="1"/>
  <c r="F4526" i="1"/>
  <c r="G4526" i="1" s="1"/>
  <c r="F4527" i="1"/>
  <c r="G4527" i="1" s="1"/>
  <c r="F4528" i="1"/>
  <c r="G4528" i="1" s="1"/>
  <c r="F4529" i="1"/>
  <c r="G4529" i="1" s="1"/>
  <c r="F4530" i="1"/>
  <c r="G4530" i="1" s="1"/>
  <c r="F4531" i="1"/>
  <c r="G4531" i="1" s="1"/>
  <c r="F4532" i="1"/>
  <c r="G4532" i="1" s="1"/>
  <c r="F4533" i="1"/>
  <c r="G4533" i="1" s="1"/>
  <c r="F4534" i="1"/>
  <c r="G4534" i="1" s="1"/>
  <c r="F4535" i="1"/>
  <c r="G4535" i="1" s="1"/>
  <c r="F4536" i="1"/>
  <c r="G4536" i="1" s="1"/>
  <c r="F4537" i="1"/>
  <c r="G4537" i="1" s="1"/>
  <c r="F4538" i="1"/>
  <c r="G4538" i="1" s="1"/>
  <c r="F4539" i="1"/>
  <c r="G4539" i="1" s="1"/>
  <c r="F4540" i="1"/>
  <c r="G4540" i="1" s="1"/>
  <c r="F4541" i="1"/>
  <c r="G4541" i="1" s="1"/>
  <c r="F4542" i="1"/>
  <c r="G4542" i="1" s="1"/>
  <c r="F4543" i="1"/>
  <c r="G4543" i="1" s="1"/>
  <c r="F4544" i="1"/>
  <c r="G4544" i="1" s="1"/>
  <c r="F4545" i="1"/>
  <c r="G4545" i="1" s="1"/>
  <c r="F4546" i="1"/>
  <c r="G4546" i="1" s="1"/>
  <c r="F4547" i="1"/>
  <c r="G4547" i="1" s="1"/>
  <c r="F4548" i="1"/>
  <c r="G4548" i="1" s="1"/>
  <c r="F4549" i="1"/>
  <c r="G4549" i="1" s="1"/>
  <c r="F4550" i="1"/>
  <c r="G4550" i="1" s="1"/>
  <c r="F4551" i="1"/>
  <c r="G4551" i="1" s="1"/>
  <c r="F4552" i="1"/>
  <c r="G4552" i="1" s="1"/>
  <c r="F4553" i="1"/>
  <c r="G4553" i="1" s="1"/>
  <c r="F4554" i="1"/>
  <c r="G4554" i="1" s="1"/>
  <c r="F4555" i="1"/>
  <c r="G4555" i="1" s="1"/>
  <c r="F4556" i="1"/>
  <c r="G4556" i="1" s="1"/>
  <c r="F4557" i="1"/>
  <c r="G4557" i="1" s="1"/>
  <c r="F4558" i="1"/>
  <c r="G4558" i="1" s="1"/>
  <c r="F4559" i="1"/>
  <c r="G4559" i="1" s="1"/>
  <c r="F4560" i="1"/>
  <c r="G4560" i="1" s="1"/>
  <c r="F4561" i="1"/>
  <c r="G4561" i="1" s="1"/>
  <c r="F4562" i="1"/>
  <c r="G4562" i="1" s="1"/>
  <c r="F4563" i="1"/>
  <c r="G4563" i="1" s="1"/>
  <c r="F4564" i="1"/>
  <c r="G4564" i="1" s="1"/>
  <c r="F4565" i="1"/>
  <c r="G4565" i="1" s="1"/>
  <c r="F4566" i="1"/>
  <c r="G4566" i="1" s="1"/>
  <c r="F4567" i="1"/>
  <c r="G4567" i="1" s="1"/>
  <c r="F4568" i="1"/>
  <c r="G4568" i="1" s="1"/>
  <c r="F4569" i="1"/>
  <c r="G4569" i="1" s="1"/>
  <c r="F4570" i="1"/>
  <c r="G4570" i="1" s="1"/>
  <c r="F4571" i="1"/>
  <c r="G4571" i="1" s="1"/>
  <c r="F4572" i="1"/>
  <c r="G4572" i="1" s="1"/>
  <c r="F4573" i="1"/>
  <c r="G4573" i="1" s="1"/>
  <c r="F4574" i="1"/>
  <c r="G4574" i="1" s="1"/>
  <c r="F4575" i="1"/>
  <c r="G4575" i="1" s="1"/>
  <c r="F4576" i="1"/>
  <c r="G4576" i="1" s="1"/>
  <c r="F4577" i="1"/>
  <c r="G4577" i="1" s="1"/>
  <c r="F4578" i="1"/>
  <c r="G4578" i="1" s="1"/>
  <c r="F4579" i="1"/>
  <c r="G4579" i="1" s="1"/>
  <c r="F4580" i="1"/>
  <c r="G4580" i="1" s="1"/>
  <c r="F4581" i="1"/>
  <c r="G4581" i="1" s="1"/>
  <c r="F4582" i="1"/>
  <c r="G4582" i="1" s="1"/>
  <c r="F4583" i="1"/>
  <c r="G4583" i="1" s="1"/>
  <c r="F4584" i="1"/>
  <c r="G4584" i="1" s="1"/>
  <c r="F4585" i="1"/>
  <c r="G4585" i="1" s="1"/>
  <c r="F4586" i="1"/>
  <c r="G4586" i="1" s="1"/>
  <c r="F4587" i="1"/>
  <c r="G4587" i="1" s="1"/>
  <c r="F4588" i="1"/>
  <c r="G4588" i="1" s="1"/>
  <c r="F4589" i="1"/>
  <c r="G4589" i="1" s="1"/>
  <c r="F4590" i="1"/>
  <c r="G4590" i="1" s="1"/>
  <c r="F4591" i="1"/>
  <c r="G4591" i="1" s="1"/>
  <c r="F4592" i="1"/>
  <c r="G4592" i="1" s="1"/>
  <c r="F4593" i="1"/>
  <c r="G4593" i="1" s="1"/>
  <c r="F4594" i="1"/>
  <c r="G4594" i="1" s="1"/>
  <c r="F4595" i="1"/>
  <c r="G4595" i="1" s="1"/>
  <c r="F4596" i="1"/>
  <c r="G4596" i="1" s="1"/>
  <c r="F4597" i="1"/>
  <c r="G4597" i="1" s="1"/>
  <c r="F4598" i="1"/>
  <c r="G4598" i="1" s="1"/>
  <c r="F4599" i="1"/>
  <c r="G4599" i="1" s="1"/>
  <c r="F4600" i="1"/>
  <c r="G4600" i="1" s="1"/>
  <c r="F4601" i="1"/>
  <c r="G4601" i="1" s="1"/>
  <c r="F4602" i="1"/>
  <c r="G4602" i="1" s="1"/>
  <c r="F4603" i="1"/>
  <c r="G4603" i="1" s="1"/>
  <c r="F4604" i="1"/>
  <c r="G4604" i="1" s="1"/>
  <c r="F4605" i="1"/>
  <c r="G4605" i="1" s="1"/>
  <c r="F4606" i="1"/>
  <c r="G4606" i="1" s="1"/>
  <c r="F4607" i="1"/>
  <c r="G4607" i="1" s="1"/>
  <c r="F4608" i="1"/>
  <c r="G4608" i="1" s="1"/>
  <c r="F4609" i="1"/>
  <c r="G4609" i="1" s="1"/>
  <c r="F4610" i="1"/>
  <c r="G4610" i="1" s="1"/>
  <c r="F4611" i="1"/>
  <c r="G4611" i="1" s="1"/>
  <c r="F4612" i="1"/>
  <c r="G4612" i="1" s="1"/>
  <c r="F4613" i="1"/>
  <c r="G4613" i="1" s="1"/>
  <c r="F4614" i="1"/>
  <c r="G4614" i="1" s="1"/>
  <c r="F4615" i="1"/>
  <c r="G4615" i="1" s="1"/>
  <c r="F4616" i="1"/>
  <c r="G4616" i="1" s="1"/>
  <c r="F4617" i="1"/>
  <c r="G4617" i="1" s="1"/>
  <c r="F4618" i="1"/>
  <c r="G4618" i="1" s="1"/>
  <c r="F4619" i="1"/>
  <c r="G4619" i="1" s="1"/>
  <c r="F4620" i="1"/>
  <c r="G4620" i="1" s="1"/>
  <c r="F4621" i="1"/>
  <c r="G4621" i="1" s="1"/>
  <c r="F4622" i="1"/>
  <c r="G4622" i="1" s="1"/>
  <c r="F4623" i="1"/>
  <c r="G4623" i="1" s="1"/>
  <c r="F4624" i="1"/>
  <c r="G4624" i="1" s="1"/>
  <c r="F4625" i="1"/>
  <c r="G4625" i="1" s="1"/>
  <c r="F4626" i="1"/>
  <c r="G4626" i="1" s="1"/>
  <c r="F4627" i="1"/>
  <c r="G4627" i="1" s="1"/>
  <c r="F4628" i="1"/>
  <c r="G4628" i="1" s="1"/>
  <c r="F4629" i="1"/>
  <c r="G4629" i="1" s="1"/>
  <c r="F4630" i="1"/>
  <c r="G4630" i="1" s="1"/>
  <c r="F4631" i="1"/>
  <c r="G4631" i="1" s="1"/>
  <c r="F4632" i="1"/>
  <c r="G4632" i="1" s="1"/>
  <c r="F4633" i="1"/>
  <c r="G4633" i="1" s="1"/>
  <c r="F4634" i="1"/>
  <c r="G4634" i="1" s="1"/>
  <c r="F4635" i="1"/>
  <c r="G4635" i="1" s="1"/>
  <c r="F4636" i="1"/>
  <c r="G4636" i="1" s="1"/>
  <c r="F4637" i="1"/>
  <c r="G4637" i="1" s="1"/>
  <c r="F4638" i="1"/>
  <c r="G4638" i="1" s="1"/>
  <c r="F4639" i="1"/>
  <c r="G4639" i="1" s="1"/>
  <c r="F4640" i="1"/>
  <c r="G4640" i="1" s="1"/>
  <c r="F4641" i="1"/>
  <c r="G4641" i="1" s="1"/>
  <c r="F4642" i="1"/>
  <c r="G4642" i="1" s="1"/>
  <c r="F4643" i="1"/>
  <c r="G4643" i="1" s="1"/>
  <c r="F4644" i="1"/>
  <c r="G4644" i="1" s="1"/>
  <c r="F4645" i="1"/>
  <c r="G4645" i="1" s="1"/>
  <c r="F4646" i="1"/>
  <c r="G4646" i="1" s="1"/>
  <c r="F4647" i="1"/>
  <c r="G4647" i="1" s="1"/>
  <c r="F4648" i="1"/>
  <c r="G4648" i="1" s="1"/>
  <c r="F4649" i="1"/>
  <c r="G4649" i="1" s="1"/>
  <c r="F4650" i="1"/>
  <c r="G4650" i="1" s="1"/>
  <c r="F4651" i="1"/>
  <c r="G4651" i="1" s="1"/>
  <c r="F4652" i="1"/>
  <c r="G4652" i="1" s="1"/>
  <c r="F4653" i="1"/>
  <c r="G4653" i="1" s="1"/>
  <c r="F4654" i="1"/>
  <c r="G4654" i="1" s="1"/>
  <c r="F4655" i="1"/>
  <c r="G4655" i="1" s="1"/>
  <c r="F4656" i="1"/>
  <c r="G4656" i="1" s="1"/>
  <c r="F4657" i="1"/>
  <c r="G4657" i="1" s="1"/>
  <c r="F4658" i="1"/>
  <c r="G4658" i="1" s="1"/>
  <c r="F4659" i="1"/>
  <c r="G4659" i="1" s="1"/>
  <c r="F4660" i="1"/>
  <c r="G4660" i="1" s="1"/>
  <c r="F4661" i="1"/>
  <c r="G4661" i="1" s="1"/>
  <c r="F4662" i="1"/>
  <c r="G4662" i="1" s="1"/>
  <c r="F4663" i="1"/>
  <c r="G4663" i="1" s="1"/>
  <c r="F4664" i="1"/>
  <c r="G4664" i="1" s="1"/>
  <c r="F4665" i="1"/>
  <c r="G4665" i="1" s="1"/>
  <c r="F4666" i="1"/>
  <c r="G4666" i="1" s="1"/>
  <c r="F4667" i="1"/>
  <c r="G4667" i="1" s="1"/>
  <c r="F4668" i="1"/>
  <c r="G4668" i="1" s="1"/>
  <c r="F4669" i="1"/>
  <c r="G4669" i="1" s="1"/>
  <c r="F4670" i="1"/>
  <c r="G4670" i="1" s="1"/>
  <c r="F4671" i="1"/>
  <c r="G4671" i="1" s="1"/>
  <c r="F4672" i="1"/>
  <c r="G4672" i="1" s="1"/>
  <c r="F4673" i="1"/>
  <c r="G4673" i="1" s="1"/>
  <c r="F4674" i="1"/>
  <c r="G4674" i="1" s="1"/>
  <c r="F4675" i="1"/>
  <c r="G4675" i="1" s="1"/>
  <c r="F4676" i="1"/>
  <c r="G4676" i="1" s="1"/>
  <c r="F4677" i="1"/>
  <c r="G4677" i="1" s="1"/>
  <c r="F4678" i="1"/>
  <c r="G4678" i="1" s="1"/>
  <c r="F4679" i="1"/>
  <c r="G4679" i="1" s="1"/>
  <c r="F4680" i="1"/>
  <c r="G4680" i="1" s="1"/>
  <c r="F4681" i="1"/>
  <c r="G4681" i="1" s="1"/>
  <c r="F4682" i="1"/>
  <c r="G4682" i="1" s="1"/>
  <c r="F4683" i="1"/>
  <c r="G4683" i="1" s="1"/>
  <c r="F4684" i="1"/>
  <c r="G4684" i="1" s="1"/>
  <c r="F4685" i="1"/>
  <c r="G4685" i="1" s="1"/>
  <c r="F4686" i="1"/>
  <c r="G4686" i="1" s="1"/>
  <c r="F4687" i="1"/>
  <c r="G4687" i="1" s="1"/>
  <c r="F4688" i="1"/>
  <c r="G4688" i="1" s="1"/>
  <c r="F4689" i="1"/>
  <c r="G4689" i="1" s="1"/>
  <c r="F4690" i="1"/>
  <c r="G4690" i="1" s="1"/>
  <c r="F4691" i="1"/>
  <c r="G4691" i="1" s="1"/>
  <c r="F4692" i="1"/>
  <c r="G4692" i="1" s="1"/>
  <c r="F4693" i="1"/>
  <c r="G4693" i="1" s="1"/>
  <c r="F4694" i="1"/>
  <c r="G4694" i="1" s="1"/>
  <c r="F4695" i="1"/>
  <c r="G4695" i="1" s="1"/>
  <c r="F4696" i="1"/>
  <c r="G4696" i="1" s="1"/>
  <c r="F4697" i="1"/>
  <c r="G4697" i="1" s="1"/>
  <c r="F4698" i="1"/>
  <c r="G4698" i="1" s="1"/>
  <c r="F4699" i="1"/>
  <c r="G4699" i="1" s="1"/>
  <c r="F4700" i="1"/>
  <c r="G4700" i="1" s="1"/>
  <c r="F4701" i="1"/>
  <c r="G4701" i="1" s="1"/>
  <c r="F4702" i="1"/>
  <c r="G4702" i="1" s="1"/>
  <c r="F4703" i="1"/>
  <c r="G4703" i="1" s="1"/>
  <c r="F4704" i="1"/>
  <c r="G4704" i="1" s="1"/>
  <c r="F4705" i="1"/>
  <c r="G4705" i="1" s="1"/>
  <c r="F4706" i="1"/>
  <c r="G4706" i="1" s="1"/>
  <c r="F4707" i="1"/>
  <c r="G4707" i="1" s="1"/>
  <c r="F4708" i="1"/>
  <c r="G4708" i="1" s="1"/>
  <c r="F4709" i="1"/>
  <c r="G4709" i="1" s="1"/>
  <c r="F4710" i="1"/>
  <c r="G4710" i="1" s="1"/>
  <c r="F4711" i="1"/>
  <c r="G4711" i="1" s="1"/>
  <c r="F4712" i="1"/>
  <c r="G4712" i="1" s="1"/>
  <c r="F4713" i="1"/>
  <c r="G4713" i="1" s="1"/>
  <c r="F4714" i="1"/>
  <c r="G4714" i="1" s="1"/>
  <c r="F4715" i="1"/>
  <c r="G4715" i="1" s="1"/>
  <c r="F4716" i="1"/>
  <c r="G4716" i="1" s="1"/>
  <c r="F4717" i="1"/>
  <c r="G4717" i="1" s="1"/>
  <c r="F4718" i="1"/>
  <c r="G4718" i="1" s="1"/>
  <c r="F4719" i="1"/>
  <c r="G4719" i="1" s="1"/>
  <c r="F4720" i="1"/>
  <c r="G4720" i="1" s="1"/>
  <c r="F4721" i="1"/>
  <c r="G4721" i="1" s="1"/>
  <c r="F4722" i="1"/>
  <c r="G4722" i="1" s="1"/>
  <c r="F4723" i="1"/>
  <c r="G4723" i="1" s="1"/>
  <c r="F4724" i="1"/>
  <c r="G4724" i="1" s="1"/>
  <c r="F4725" i="1"/>
  <c r="G4725" i="1" s="1"/>
  <c r="F4726" i="1"/>
  <c r="G4726" i="1" s="1"/>
  <c r="F4727" i="1"/>
  <c r="G4727" i="1" s="1"/>
  <c r="F4728" i="1"/>
  <c r="G4728" i="1" s="1"/>
  <c r="F4729" i="1"/>
  <c r="G4729" i="1" s="1"/>
  <c r="F4730" i="1"/>
  <c r="G4730" i="1" s="1"/>
  <c r="F4731" i="1"/>
  <c r="G4731" i="1" s="1"/>
  <c r="F4732" i="1"/>
  <c r="G4732" i="1" s="1"/>
  <c r="F4733" i="1"/>
  <c r="G4733" i="1" s="1"/>
  <c r="F4734" i="1"/>
  <c r="G4734" i="1" s="1"/>
  <c r="F4735" i="1"/>
  <c r="G4735" i="1" s="1"/>
  <c r="F4736" i="1"/>
  <c r="G4736" i="1" s="1"/>
  <c r="F4737" i="1"/>
  <c r="G4737" i="1" s="1"/>
  <c r="F4738" i="1"/>
  <c r="G4738" i="1" s="1"/>
  <c r="F4739" i="1"/>
  <c r="G4739" i="1" s="1"/>
  <c r="F4740" i="1"/>
  <c r="G4740" i="1" s="1"/>
  <c r="F4741" i="1"/>
  <c r="G4741" i="1" s="1"/>
  <c r="F4742" i="1"/>
  <c r="G4742" i="1" s="1"/>
  <c r="F4743" i="1"/>
  <c r="G4743" i="1" s="1"/>
  <c r="F4744" i="1"/>
  <c r="G4744" i="1" s="1"/>
  <c r="F4745" i="1"/>
  <c r="G4745" i="1" s="1"/>
  <c r="F4746" i="1"/>
  <c r="G4746" i="1" s="1"/>
  <c r="F4747" i="1"/>
  <c r="G4747" i="1" s="1"/>
  <c r="F4748" i="1"/>
  <c r="G4748" i="1" s="1"/>
  <c r="F4749" i="1"/>
  <c r="G4749" i="1" s="1"/>
  <c r="F4750" i="1"/>
  <c r="G4750" i="1" s="1"/>
  <c r="F4751" i="1"/>
  <c r="G4751" i="1" s="1"/>
  <c r="F4752" i="1"/>
  <c r="G4752" i="1" s="1"/>
  <c r="F4753" i="1"/>
  <c r="G4753" i="1" s="1"/>
  <c r="F4754" i="1"/>
  <c r="G4754" i="1" s="1"/>
  <c r="F4755" i="1"/>
  <c r="G4755" i="1" s="1"/>
  <c r="F4756" i="1"/>
  <c r="G4756" i="1" s="1"/>
  <c r="F4757" i="1"/>
  <c r="G4757" i="1" s="1"/>
  <c r="F4758" i="1"/>
  <c r="G4758" i="1" s="1"/>
  <c r="F4759" i="1"/>
  <c r="G4759" i="1" s="1"/>
  <c r="F4760" i="1"/>
  <c r="G4760" i="1" s="1"/>
  <c r="F4761" i="1"/>
  <c r="G4761" i="1" s="1"/>
  <c r="F4762" i="1"/>
  <c r="G4762" i="1" s="1"/>
  <c r="F4763" i="1"/>
  <c r="G4763" i="1" s="1"/>
  <c r="F4764" i="1"/>
  <c r="G4764" i="1" s="1"/>
  <c r="F4765" i="1"/>
  <c r="G4765" i="1" s="1"/>
  <c r="F4766" i="1"/>
  <c r="G4766" i="1" s="1"/>
  <c r="F4767" i="1"/>
  <c r="G4767" i="1" s="1"/>
  <c r="F4768" i="1"/>
  <c r="G4768" i="1" s="1"/>
  <c r="F4769" i="1"/>
  <c r="G4769" i="1" s="1"/>
  <c r="F4770" i="1"/>
  <c r="G4770" i="1" s="1"/>
  <c r="F4771" i="1"/>
  <c r="G4771" i="1" s="1"/>
  <c r="F4772" i="1"/>
  <c r="G4772" i="1" s="1"/>
  <c r="F4773" i="1"/>
  <c r="G4773" i="1" s="1"/>
  <c r="F4774" i="1"/>
  <c r="G4774" i="1" s="1"/>
  <c r="F4775" i="1"/>
  <c r="G4775" i="1" s="1"/>
  <c r="F4776" i="1"/>
  <c r="G4776" i="1" s="1"/>
  <c r="F4777" i="1"/>
  <c r="G4777" i="1" s="1"/>
  <c r="F4778" i="1"/>
  <c r="G4778" i="1" s="1"/>
  <c r="F4779" i="1"/>
  <c r="G4779" i="1" s="1"/>
  <c r="F4780" i="1"/>
  <c r="G4780" i="1" s="1"/>
  <c r="F4781" i="1"/>
  <c r="G4781" i="1" s="1"/>
  <c r="F4782" i="1"/>
  <c r="G4782" i="1" s="1"/>
  <c r="F4783" i="1"/>
  <c r="G4783" i="1" s="1"/>
  <c r="F4784" i="1"/>
  <c r="G4784" i="1" s="1"/>
  <c r="F4785" i="1"/>
  <c r="G4785" i="1" s="1"/>
  <c r="F4786" i="1"/>
  <c r="G4786" i="1" s="1"/>
  <c r="F4787" i="1"/>
  <c r="G4787" i="1" s="1"/>
  <c r="F4788" i="1"/>
  <c r="G4788" i="1" s="1"/>
  <c r="F4789" i="1"/>
  <c r="G4789" i="1" s="1"/>
  <c r="F4790" i="1"/>
  <c r="G4790" i="1" s="1"/>
  <c r="F4791" i="1"/>
  <c r="G4791" i="1" s="1"/>
  <c r="F4792" i="1"/>
  <c r="G4792" i="1" s="1"/>
  <c r="F4793" i="1"/>
  <c r="G4793" i="1" s="1"/>
  <c r="F4794" i="1"/>
  <c r="G4794" i="1" s="1"/>
  <c r="F4795" i="1"/>
  <c r="G4795" i="1" s="1"/>
  <c r="F4796" i="1"/>
  <c r="G4796" i="1" s="1"/>
  <c r="F4797" i="1"/>
  <c r="G4797" i="1" s="1"/>
  <c r="F4798" i="1"/>
  <c r="G4798" i="1" s="1"/>
  <c r="F4799" i="1"/>
  <c r="G4799" i="1" s="1"/>
  <c r="F4800" i="1"/>
  <c r="G4800" i="1" s="1"/>
  <c r="F4801" i="1"/>
  <c r="G4801" i="1" s="1"/>
  <c r="F4802" i="1"/>
  <c r="G4802" i="1" s="1"/>
  <c r="F4803" i="1"/>
  <c r="G4803" i="1" s="1"/>
  <c r="F4804" i="1"/>
  <c r="G4804" i="1" s="1"/>
  <c r="F4805" i="1"/>
  <c r="G4805" i="1" s="1"/>
  <c r="F4806" i="1"/>
  <c r="G4806" i="1" s="1"/>
  <c r="F4807" i="1"/>
  <c r="G4807" i="1" s="1"/>
  <c r="F4808" i="1"/>
  <c r="G4808" i="1" s="1"/>
  <c r="F4809" i="1"/>
  <c r="G4809" i="1" s="1"/>
  <c r="F4810" i="1"/>
  <c r="G4810" i="1" s="1"/>
  <c r="F4811" i="1"/>
  <c r="G4811" i="1" s="1"/>
  <c r="F4812" i="1"/>
  <c r="G4812" i="1" s="1"/>
  <c r="F4813" i="1"/>
  <c r="G4813" i="1" s="1"/>
  <c r="F4814" i="1"/>
  <c r="G4814" i="1" s="1"/>
  <c r="F4815" i="1"/>
  <c r="G4815" i="1" s="1"/>
  <c r="F4816" i="1"/>
  <c r="G4816" i="1" s="1"/>
  <c r="F4817" i="1"/>
  <c r="G4817" i="1" s="1"/>
  <c r="F4818" i="1"/>
  <c r="G4818" i="1" s="1"/>
  <c r="F4819" i="1"/>
  <c r="G4819" i="1" s="1"/>
  <c r="F4820" i="1"/>
  <c r="G4820" i="1" s="1"/>
  <c r="F4821" i="1"/>
  <c r="G4821" i="1" s="1"/>
  <c r="F4822" i="1"/>
  <c r="G4822" i="1" s="1"/>
  <c r="F4823" i="1"/>
  <c r="G4823" i="1" s="1"/>
  <c r="F4824" i="1"/>
  <c r="G4824" i="1" s="1"/>
  <c r="F4825" i="1"/>
  <c r="G4825" i="1" s="1"/>
  <c r="F4826" i="1"/>
  <c r="G4826" i="1" s="1"/>
  <c r="F4827" i="1"/>
  <c r="G4827" i="1" s="1"/>
  <c r="F4828" i="1"/>
  <c r="G4828" i="1" s="1"/>
  <c r="F4829" i="1"/>
  <c r="G4829" i="1" s="1"/>
  <c r="F4830" i="1"/>
  <c r="G4830" i="1" s="1"/>
  <c r="F4831" i="1"/>
  <c r="G4831" i="1" s="1"/>
  <c r="F4832" i="1"/>
  <c r="G4832" i="1" s="1"/>
  <c r="F4833" i="1"/>
  <c r="G4833" i="1" s="1"/>
  <c r="F4834" i="1"/>
  <c r="G4834" i="1" s="1"/>
  <c r="F4835" i="1"/>
  <c r="G4835" i="1" s="1"/>
  <c r="F4836" i="1"/>
  <c r="G4836" i="1" s="1"/>
  <c r="F4837" i="1"/>
  <c r="G4837" i="1" s="1"/>
  <c r="F4838" i="1"/>
  <c r="G4838" i="1" s="1"/>
  <c r="F4839" i="1"/>
  <c r="G4839" i="1" s="1"/>
  <c r="F4840" i="1"/>
  <c r="G4840" i="1" s="1"/>
  <c r="F4841" i="1"/>
  <c r="G4841" i="1" s="1"/>
  <c r="F4842" i="1"/>
  <c r="G4842" i="1" s="1"/>
  <c r="F4843" i="1"/>
  <c r="G4843" i="1" s="1"/>
  <c r="F4844" i="1"/>
  <c r="G4844" i="1" s="1"/>
  <c r="F4845" i="1"/>
  <c r="G4845" i="1" s="1"/>
  <c r="F4846" i="1"/>
  <c r="G4846" i="1" s="1"/>
  <c r="F4847" i="1"/>
  <c r="G4847" i="1" s="1"/>
  <c r="F4848" i="1"/>
  <c r="G4848" i="1" s="1"/>
  <c r="F4849" i="1"/>
  <c r="G4849" i="1" s="1"/>
  <c r="F4850" i="1"/>
  <c r="G4850" i="1" s="1"/>
  <c r="F4851" i="1"/>
  <c r="G4851" i="1" s="1"/>
  <c r="F4852" i="1"/>
  <c r="G4852" i="1" s="1"/>
  <c r="F4853" i="1"/>
  <c r="G4853" i="1" s="1"/>
  <c r="F4854" i="1"/>
  <c r="G4854" i="1" s="1"/>
  <c r="F4855" i="1"/>
  <c r="G4855" i="1" s="1"/>
  <c r="F4856" i="1"/>
  <c r="G4856" i="1" s="1"/>
  <c r="F4857" i="1"/>
  <c r="G4857" i="1" s="1"/>
  <c r="F4858" i="1"/>
  <c r="G4858" i="1" s="1"/>
  <c r="F4859" i="1"/>
  <c r="G4859" i="1" s="1"/>
  <c r="F4860" i="1"/>
  <c r="G4860" i="1" s="1"/>
  <c r="F4861" i="1"/>
  <c r="G4861" i="1" s="1"/>
  <c r="F4862" i="1"/>
  <c r="G4862" i="1" s="1"/>
  <c r="F4863" i="1"/>
  <c r="G4863" i="1" s="1"/>
  <c r="F4864" i="1"/>
  <c r="G4864" i="1" s="1"/>
  <c r="F4865" i="1"/>
  <c r="G4865" i="1" s="1"/>
  <c r="F4866" i="1"/>
  <c r="G4866" i="1" s="1"/>
  <c r="F4867" i="1"/>
  <c r="G4867" i="1" s="1"/>
  <c r="F4868" i="1"/>
  <c r="G4868" i="1" s="1"/>
  <c r="F4869" i="1"/>
  <c r="G4869" i="1" s="1"/>
  <c r="F4870" i="1"/>
  <c r="G4870" i="1" s="1"/>
  <c r="F4871" i="1"/>
  <c r="G4871" i="1" s="1"/>
  <c r="F4872" i="1"/>
  <c r="G4872" i="1" s="1"/>
  <c r="F4873" i="1"/>
  <c r="G4873" i="1" s="1"/>
  <c r="F4874" i="1"/>
  <c r="G4874" i="1" s="1"/>
  <c r="F4875" i="1"/>
  <c r="G4875" i="1" s="1"/>
  <c r="F4876" i="1"/>
  <c r="G4876" i="1" s="1"/>
  <c r="F4877" i="1"/>
  <c r="G4877" i="1" s="1"/>
  <c r="F4878" i="1"/>
  <c r="G4878" i="1" s="1"/>
  <c r="F4879" i="1"/>
  <c r="G4879" i="1" s="1"/>
  <c r="F4880" i="1"/>
  <c r="G4880" i="1" s="1"/>
  <c r="F4881" i="1"/>
  <c r="G4881" i="1" s="1"/>
  <c r="F4882" i="1"/>
  <c r="G4882" i="1" s="1"/>
  <c r="F4883" i="1"/>
  <c r="G4883" i="1" s="1"/>
  <c r="F4884" i="1"/>
  <c r="G4884" i="1" s="1"/>
  <c r="F4885" i="1"/>
  <c r="G4885" i="1" s="1"/>
  <c r="F4886" i="1"/>
  <c r="G4886" i="1" s="1"/>
  <c r="F4887" i="1"/>
  <c r="G4887" i="1" s="1"/>
  <c r="F4888" i="1"/>
  <c r="G4888" i="1" s="1"/>
  <c r="F4889" i="1"/>
  <c r="G4889" i="1" s="1"/>
  <c r="F4890" i="1"/>
  <c r="G4890" i="1" s="1"/>
  <c r="F4891" i="1"/>
  <c r="G4891" i="1" s="1"/>
  <c r="F4892" i="1"/>
  <c r="G4892" i="1" s="1"/>
  <c r="F4893" i="1"/>
  <c r="G4893" i="1" s="1"/>
  <c r="F4894" i="1"/>
  <c r="G4894" i="1" s="1"/>
  <c r="F4895" i="1"/>
  <c r="G4895" i="1" s="1"/>
  <c r="F4896" i="1"/>
  <c r="G4896" i="1" s="1"/>
  <c r="F4897" i="1"/>
  <c r="G4897" i="1" s="1"/>
  <c r="F4898" i="1"/>
  <c r="G4898" i="1" s="1"/>
  <c r="F4899" i="1"/>
  <c r="G4899" i="1" s="1"/>
  <c r="F4900" i="1"/>
  <c r="G4900" i="1" s="1"/>
  <c r="F4901" i="1"/>
  <c r="G4901" i="1" s="1"/>
  <c r="F4902" i="1"/>
  <c r="G4902" i="1" s="1"/>
  <c r="F4903" i="1"/>
  <c r="G4903" i="1" s="1"/>
  <c r="F4904" i="1"/>
  <c r="G4904" i="1" s="1"/>
  <c r="F4905" i="1"/>
  <c r="G4905" i="1" s="1"/>
  <c r="F4906" i="1"/>
  <c r="G4906" i="1" s="1"/>
  <c r="F4907" i="1"/>
  <c r="G4907" i="1" s="1"/>
  <c r="F4908" i="1"/>
  <c r="G4908" i="1" s="1"/>
  <c r="F4909" i="1"/>
  <c r="G4909" i="1" s="1"/>
  <c r="F4910" i="1"/>
  <c r="G4910" i="1" s="1"/>
  <c r="F4911" i="1"/>
  <c r="G4911" i="1" s="1"/>
  <c r="F4912" i="1"/>
  <c r="G4912" i="1" s="1"/>
  <c r="F4913" i="1"/>
  <c r="G4913" i="1" s="1"/>
  <c r="F4914" i="1"/>
  <c r="G4914" i="1" s="1"/>
  <c r="F4915" i="1"/>
  <c r="G4915" i="1" s="1"/>
  <c r="F4916" i="1"/>
  <c r="G4916" i="1" s="1"/>
  <c r="F4917" i="1"/>
  <c r="G4917" i="1" s="1"/>
  <c r="F4918" i="1"/>
  <c r="G4918" i="1" s="1"/>
  <c r="F4919" i="1"/>
  <c r="G4919" i="1" s="1"/>
  <c r="F4920" i="1"/>
  <c r="G4920" i="1" s="1"/>
  <c r="F4921" i="1"/>
  <c r="G4921" i="1" s="1"/>
  <c r="F4922" i="1"/>
  <c r="G4922" i="1" s="1"/>
  <c r="F4923" i="1"/>
  <c r="G4923" i="1" s="1"/>
  <c r="F4924" i="1"/>
  <c r="G4924" i="1" s="1"/>
  <c r="F4925" i="1"/>
  <c r="G4925" i="1" s="1"/>
  <c r="F4926" i="1"/>
  <c r="G4926" i="1" s="1"/>
  <c r="F4927" i="1"/>
  <c r="G4927" i="1" s="1"/>
  <c r="F4928" i="1"/>
  <c r="G4928" i="1" s="1"/>
  <c r="F4929" i="1"/>
  <c r="G4929" i="1" s="1"/>
  <c r="F4930" i="1"/>
  <c r="G4930" i="1" s="1"/>
  <c r="F4931" i="1"/>
  <c r="G4931" i="1" s="1"/>
  <c r="F4932" i="1"/>
  <c r="G4932" i="1" s="1"/>
  <c r="F4933" i="1"/>
  <c r="G4933" i="1" s="1"/>
  <c r="F4934" i="1"/>
  <c r="G4934" i="1" s="1"/>
  <c r="F4935" i="1"/>
  <c r="G4935" i="1" s="1"/>
  <c r="F4936" i="1"/>
  <c r="G4936" i="1" s="1"/>
  <c r="F4937" i="1"/>
  <c r="G4937" i="1" s="1"/>
  <c r="F4938" i="1"/>
  <c r="G4938" i="1" s="1"/>
  <c r="F4939" i="1"/>
  <c r="G4939" i="1" s="1"/>
  <c r="F4940" i="1"/>
  <c r="G4940" i="1" s="1"/>
  <c r="F4941" i="1"/>
  <c r="G4941" i="1" s="1"/>
  <c r="F4942" i="1"/>
  <c r="G4942" i="1" s="1"/>
  <c r="F4943" i="1"/>
  <c r="G4943" i="1" s="1"/>
  <c r="F4944" i="1"/>
  <c r="G4944" i="1" s="1"/>
  <c r="F4945" i="1"/>
  <c r="G4945" i="1" s="1"/>
  <c r="F4946" i="1"/>
  <c r="G4946" i="1" s="1"/>
  <c r="F4947" i="1"/>
  <c r="G4947" i="1" s="1"/>
  <c r="F4948" i="1"/>
  <c r="G4948" i="1" s="1"/>
  <c r="F4949" i="1"/>
  <c r="G4949" i="1" s="1"/>
  <c r="F4950" i="1"/>
  <c r="G4950" i="1" s="1"/>
  <c r="F4951" i="1"/>
  <c r="G4951" i="1" s="1"/>
  <c r="F4952" i="1"/>
  <c r="G4952" i="1" s="1"/>
  <c r="F4953" i="1"/>
  <c r="G4953" i="1" s="1"/>
  <c r="F4954" i="1"/>
  <c r="G4954" i="1" s="1"/>
  <c r="F4955" i="1"/>
  <c r="G4955" i="1" s="1"/>
  <c r="F4956" i="1"/>
  <c r="G4956" i="1" s="1"/>
  <c r="F4957" i="1"/>
  <c r="G4957" i="1" s="1"/>
  <c r="F4958" i="1"/>
  <c r="G4958" i="1" s="1"/>
  <c r="F4959" i="1"/>
  <c r="G4959" i="1" s="1"/>
  <c r="F4960" i="1"/>
  <c r="G4960" i="1" s="1"/>
  <c r="F4961" i="1"/>
  <c r="G4961" i="1" s="1"/>
  <c r="F4962" i="1"/>
  <c r="G4962" i="1" s="1"/>
  <c r="F4963" i="1"/>
  <c r="G4963" i="1" s="1"/>
  <c r="F4964" i="1"/>
  <c r="G4964" i="1" s="1"/>
  <c r="F4965" i="1"/>
  <c r="G4965" i="1" s="1"/>
  <c r="F4966" i="1"/>
  <c r="G4966" i="1" s="1"/>
  <c r="F4967" i="1"/>
  <c r="G4967" i="1" s="1"/>
  <c r="F4968" i="1"/>
  <c r="G4968" i="1" s="1"/>
  <c r="F4969" i="1"/>
  <c r="G4969" i="1" s="1"/>
  <c r="F4970" i="1"/>
  <c r="G4970" i="1" s="1"/>
  <c r="F4971" i="1"/>
  <c r="G4971" i="1" s="1"/>
  <c r="F4972" i="1"/>
  <c r="G4972" i="1" s="1"/>
  <c r="F4973" i="1"/>
  <c r="G4973" i="1" s="1"/>
  <c r="F4974" i="1"/>
  <c r="G4974" i="1" s="1"/>
  <c r="F4975" i="1"/>
  <c r="G4975" i="1" s="1"/>
  <c r="F4976" i="1"/>
  <c r="G4976" i="1" s="1"/>
  <c r="F4977" i="1"/>
  <c r="G4977" i="1" s="1"/>
  <c r="F4978" i="1"/>
  <c r="G4978" i="1" s="1"/>
  <c r="F4979" i="1"/>
  <c r="G4979" i="1" s="1"/>
  <c r="F4980" i="1"/>
  <c r="G4980" i="1" s="1"/>
  <c r="F4981" i="1"/>
  <c r="G4981" i="1" s="1"/>
  <c r="F4982" i="1"/>
  <c r="G4982" i="1" s="1"/>
  <c r="F4983" i="1"/>
  <c r="G4983" i="1" s="1"/>
  <c r="F4984" i="1"/>
  <c r="G4984" i="1" s="1"/>
  <c r="F4985" i="1"/>
  <c r="G4985" i="1" s="1"/>
  <c r="F4986" i="1"/>
  <c r="G4986" i="1" s="1"/>
  <c r="F4987" i="1"/>
  <c r="G4987" i="1" s="1"/>
  <c r="F4988" i="1"/>
  <c r="G4988" i="1" s="1"/>
  <c r="F4989" i="1"/>
  <c r="G4989" i="1" s="1"/>
  <c r="F4990" i="1"/>
  <c r="G4990" i="1" s="1"/>
  <c r="F4991" i="1"/>
  <c r="G4991" i="1" s="1"/>
  <c r="F4992" i="1"/>
  <c r="G4992" i="1" s="1"/>
  <c r="F4993" i="1"/>
  <c r="G4993" i="1" s="1"/>
  <c r="F4994" i="1"/>
  <c r="G4994" i="1" s="1"/>
  <c r="F4995" i="1"/>
  <c r="G4995" i="1" s="1"/>
  <c r="F4996" i="1"/>
  <c r="G4996" i="1" s="1"/>
  <c r="F4997" i="1"/>
  <c r="G4997" i="1" s="1"/>
  <c r="F4998" i="1"/>
  <c r="G4998" i="1" s="1"/>
  <c r="F4999" i="1"/>
  <c r="G4999" i="1" s="1"/>
  <c r="F5000" i="1"/>
  <c r="G5000" i="1" s="1"/>
  <c r="F5001" i="1"/>
  <c r="G5001" i="1" s="1"/>
  <c r="F5002" i="1"/>
  <c r="G5002" i="1" s="1"/>
  <c r="F5003" i="1"/>
  <c r="G5003" i="1" s="1"/>
  <c r="F5004" i="1"/>
  <c r="G5004" i="1" s="1"/>
  <c r="F5005" i="1"/>
  <c r="G5005" i="1" s="1"/>
  <c r="F5006" i="1"/>
  <c r="G5006" i="1" s="1"/>
  <c r="F5007" i="1"/>
  <c r="G5007" i="1" s="1"/>
  <c r="F5008" i="1"/>
  <c r="G5008" i="1" s="1"/>
  <c r="F5009" i="1"/>
  <c r="G5009" i="1" s="1"/>
  <c r="F5010" i="1"/>
  <c r="G5010" i="1" s="1"/>
  <c r="F5011" i="1"/>
  <c r="G5011" i="1" s="1"/>
  <c r="F5012" i="1"/>
  <c r="G5012" i="1" s="1"/>
  <c r="F5013" i="1"/>
  <c r="G5013" i="1" s="1"/>
  <c r="F5014" i="1"/>
  <c r="G5014" i="1" s="1"/>
  <c r="F5015" i="1"/>
  <c r="G5015" i="1" s="1"/>
  <c r="F5016" i="1"/>
  <c r="G5016" i="1" s="1"/>
  <c r="F5017" i="1"/>
  <c r="G5017" i="1" s="1"/>
  <c r="F5018" i="1"/>
  <c r="G5018" i="1" s="1"/>
  <c r="F5019" i="1"/>
  <c r="G5019" i="1" s="1"/>
  <c r="F5020" i="1"/>
  <c r="G5020" i="1" s="1"/>
  <c r="F5021" i="1"/>
  <c r="G5021" i="1" s="1"/>
  <c r="F5022" i="1"/>
  <c r="G5022" i="1" s="1"/>
  <c r="F5023" i="1"/>
  <c r="G5023" i="1" s="1"/>
  <c r="F5024" i="1"/>
  <c r="G5024" i="1" s="1"/>
  <c r="F5025" i="1"/>
  <c r="G5025" i="1" s="1"/>
  <c r="F5026" i="1"/>
  <c r="G5026" i="1" s="1"/>
  <c r="F5027" i="1"/>
  <c r="G5027" i="1" s="1"/>
  <c r="F5028" i="1"/>
  <c r="G5028" i="1" s="1"/>
  <c r="F5029" i="1"/>
  <c r="G5029" i="1" s="1"/>
  <c r="F5030" i="1"/>
  <c r="G5030" i="1" s="1"/>
  <c r="F5031" i="1"/>
  <c r="G5031" i="1" s="1"/>
  <c r="F5032" i="1"/>
  <c r="G5032" i="1" s="1"/>
  <c r="F5033" i="1"/>
  <c r="G5033" i="1" s="1"/>
  <c r="F5034" i="1"/>
  <c r="G5034" i="1" s="1"/>
  <c r="F5035" i="1"/>
  <c r="G5035" i="1" s="1"/>
  <c r="F5036" i="1"/>
  <c r="G5036" i="1" s="1"/>
  <c r="F5037" i="1"/>
  <c r="G5037" i="1" s="1"/>
  <c r="F5038" i="1"/>
  <c r="G5038" i="1" s="1"/>
  <c r="F5039" i="1"/>
  <c r="G5039" i="1" s="1"/>
  <c r="F5040" i="1"/>
  <c r="G5040" i="1" s="1"/>
  <c r="F5041" i="1"/>
  <c r="G5041" i="1" s="1"/>
  <c r="F5042" i="1"/>
  <c r="G5042" i="1" s="1"/>
  <c r="F5043" i="1"/>
  <c r="G5043" i="1" s="1"/>
  <c r="F5044" i="1"/>
  <c r="G5044" i="1" s="1"/>
  <c r="F5045" i="1"/>
  <c r="G5045" i="1" s="1"/>
  <c r="F5046" i="1"/>
  <c r="G5046" i="1" s="1"/>
  <c r="F5047" i="1"/>
  <c r="G5047" i="1" s="1"/>
  <c r="F5048" i="1"/>
  <c r="G5048" i="1" s="1"/>
  <c r="F5049" i="1"/>
  <c r="G5049" i="1" s="1"/>
  <c r="F5050" i="1"/>
  <c r="G5050" i="1" s="1"/>
  <c r="F5051" i="1"/>
  <c r="G5051" i="1" s="1"/>
  <c r="F5052" i="1"/>
  <c r="G5052" i="1" s="1"/>
  <c r="F5053" i="1"/>
  <c r="G5053" i="1" s="1"/>
  <c r="F5054" i="1"/>
  <c r="G5054" i="1" s="1"/>
  <c r="F5055" i="1"/>
  <c r="G5055" i="1" s="1"/>
  <c r="F5056" i="1"/>
  <c r="G5056" i="1" s="1"/>
  <c r="F5057" i="1"/>
  <c r="G5057" i="1" s="1"/>
  <c r="F5058" i="1"/>
  <c r="G5058" i="1" s="1"/>
  <c r="F5059" i="1"/>
  <c r="G5059" i="1" s="1"/>
  <c r="F5060" i="1"/>
  <c r="G5060" i="1" s="1"/>
  <c r="F5061" i="1"/>
  <c r="G5061" i="1" s="1"/>
  <c r="F5062" i="1"/>
  <c r="G5062" i="1" s="1"/>
  <c r="F5063" i="1"/>
  <c r="G5063" i="1" s="1"/>
  <c r="F5064" i="1"/>
  <c r="G5064" i="1" s="1"/>
  <c r="F5065" i="1"/>
  <c r="G5065" i="1" s="1"/>
  <c r="F5066" i="1"/>
  <c r="G5066" i="1" s="1"/>
  <c r="F5067" i="1"/>
  <c r="G5067" i="1" s="1"/>
  <c r="F5068" i="1"/>
  <c r="G5068" i="1" s="1"/>
  <c r="F5069" i="1"/>
  <c r="G5069" i="1" s="1"/>
  <c r="F5070" i="1"/>
  <c r="G5070" i="1" s="1"/>
  <c r="F5071" i="1"/>
  <c r="G5071" i="1" s="1"/>
  <c r="F5072" i="1"/>
  <c r="G5072" i="1" s="1"/>
  <c r="F5073" i="1"/>
  <c r="G5073" i="1" s="1"/>
  <c r="F5074" i="1"/>
  <c r="G5074" i="1" s="1"/>
  <c r="F5075" i="1"/>
  <c r="G5075" i="1" s="1"/>
  <c r="F5076" i="1"/>
  <c r="G5076" i="1" s="1"/>
  <c r="F5077" i="1"/>
  <c r="G5077" i="1" s="1"/>
  <c r="F5078" i="1"/>
  <c r="G5078" i="1" s="1"/>
  <c r="F5079" i="1"/>
  <c r="G5079" i="1" s="1"/>
  <c r="F5080" i="1"/>
  <c r="G5080" i="1" s="1"/>
  <c r="F5081" i="1"/>
  <c r="G5081" i="1" s="1"/>
  <c r="F5082" i="1"/>
  <c r="G5082" i="1" s="1"/>
  <c r="F5083" i="1"/>
  <c r="G5083" i="1" s="1"/>
  <c r="F5084" i="1"/>
  <c r="G5084" i="1" s="1"/>
  <c r="F5085" i="1"/>
  <c r="G5085" i="1" s="1"/>
  <c r="F5086" i="1"/>
  <c r="G5086" i="1" s="1"/>
  <c r="F5087" i="1"/>
  <c r="G5087" i="1" s="1"/>
  <c r="F5088" i="1"/>
  <c r="G5088" i="1" s="1"/>
  <c r="F5089" i="1"/>
  <c r="G5089" i="1" s="1"/>
  <c r="F5090" i="1"/>
  <c r="G5090" i="1" s="1"/>
  <c r="F5091" i="1"/>
  <c r="G5091" i="1" s="1"/>
  <c r="F5092" i="1"/>
  <c r="G5092" i="1" s="1"/>
  <c r="F5093" i="1"/>
  <c r="G5093" i="1" s="1"/>
  <c r="F5094" i="1"/>
  <c r="G5094" i="1" s="1"/>
  <c r="F5095" i="1"/>
  <c r="G5095" i="1" s="1"/>
  <c r="F5096" i="1"/>
  <c r="G5096" i="1" s="1"/>
  <c r="F5097" i="1"/>
  <c r="G5097" i="1" s="1"/>
  <c r="F5098" i="1"/>
  <c r="G5098" i="1" s="1"/>
  <c r="F5099" i="1"/>
  <c r="G5099" i="1" s="1"/>
  <c r="F5100" i="1"/>
  <c r="G5100" i="1" s="1"/>
  <c r="F5101" i="1"/>
  <c r="G5101" i="1" s="1"/>
  <c r="F5102" i="1"/>
  <c r="G5102" i="1" s="1"/>
  <c r="F5103" i="1"/>
  <c r="G5103" i="1" s="1"/>
  <c r="F5104" i="1"/>
  <c r="G5104" i="1" s="1"/>
  <c r="F5105" i="1"/>
  <c r="G5105" i="1" s="1"/>
  <c r="F5106" i="1"/>
  <c r="G5106" i="1" s="1"/>
  <c r="F5107" i="1"/>
  <c r="G5107" i="1" s="1"/>
  <c r="F5108" i="1"/>
  <c r="G5108" i="1" s="1"/>
  <c r="F5109" i="1"/>
  <c r="G5109" i="1" s="1"/>
  <c r="F5110" i="1"/>
  <c r="G5110" i="1" s="1"/>
  <c r="F5111" i="1"/>
  <c r="G5111" i="1" s="1"/>
  <c r="F5112" i="1"/>
  <c r="G5112" i="1" s="1"/>
  <c r="F5113" i="1"/>
  <c r="G5113" i="1" s="1"/>
  <c r="F5114" i="1"/>
  <c r="G5114" i="1" s="1"/>
  <c r="F5115" i="1"/>
  <c r="G5115" i="1" s="1"/>
  <c r="F5116" i="1"/>
  <c r="G5116" i="1" s="1"/>
  <c r="F5117" i="1"/>
  <c r="G5117" i="1" s="1"/>
  <c r="F5118" i="1"/>
  <c r="G5118" i="1" s="1"/>
  <c r="F5119" i="1"/>
  <c r="G5119" i="1" s="1"/>
  <c r="F5120" i="1"/>
  <c r="G5120" i="1" s="1"/>
  <c r="F5121" i="1"/>
  <c r="G5121" i="1" s="1"/>
  <c r="F5122" i="1"/>
  <c r="G5122" i="1" s="1"/>
  <c r="F5123" i="1"/>
  <c r="G5123" i="1" s="1"/>
  <c r="F5124" i="1"/>
  <c r="G5124" i="1" s="1"/>
  <c r="F5125" i="1"/>
  <c r="G5125" i="1" s="1"/>
  <c r="F5126" i="1"/>
  <c r="G5126" i="1" s="1"/>
  <c r="F5127" i="1"/>
  <c r="G5127" i="1" s="1"/>
  <c r="F5128" i="1"/>
  <c r="G5128" i="1" s="1"/>
  <c r="F5129" i="1"/>
  <c r="G5129" i="1" s="1"/>
  <c r="F5130" i="1"/>
  <c r="G5130" i="1" s="1"/>
  <c r="F5131" i="1"/>
  <c r="G5131" i="1" s="1"/>
  <c r="F5132" i="1"/>
  <c r="G5132" i="1" s="1"/>
  <c r="F5133" i="1"/>
  <c r="G5133" i="1" s="1"/>
  <c r="F5134" i="1"/>
  <c r="G5134" i="1" s="1"/>
  <c r="F5135" i="1"/>
  <c r="G5135" i="1" s="1"/>
  <c r="F5136" i="1"/>
  <c r="G5136" i="1" s="1"/>
  <c r="F5137" i="1"/>
  <c r="G5137" i="1" s="1"/>
  <c r="F5138" i="1"/>
  <c r="G5138" i="1" s="1"/>
  <c r="F5139" i="1"/>
  <c r="G5139" i="1" s="1"/>
  <c r="F5140" i="1"/>
  <c r="G5140" i="1" s="1"/>
  <c r="F5141" i="1"/>
  <c r="G5141" i="1" s="1"/>
  <c r="F5142" i="1"/>
  <c r="G5142" i="1" s="1"/>
  <c r="F5143" i="1"/>
  <c r="G5143" i="1" s="1"/>
  <c r="F5144" i="1"/>
  <c r="G5144" i="1" s="1"/>
  <c r="F5145" i="1"/>
  <c r="G5145" i="1" s="1"/>
  <c r="F5146" i="1"/>
  <c r="G5146" i="1" s="1"/>
  <c r="F5147" i="1"/>
  <c r="G5147" i="1" s="1"/>
  <c r="F5148" i="1"/>
  <c r="G5148" i="1" s="1"/>
  <c r="F5149" i="1"/>
  <c r="G5149" i="1" s="1"/>
  <c r="F5150" i="1"/>
  <c r="G5150" i="1" s="1"/>
  <c r="F5151" i="1"/>
  <c r="G5151" i="1" s="1"/>
  <c r="F5152" i="1"/>
  <c r="G5152" i="1" s="1"/>
  <c r="F5153" i="1"/>
  <c r="G5153" i="1" s="1"/>
  <c r="F5154" i="1"/>
  <c r="G5154" i="1" s="1"/>
  <c r="F5155" i="1"/>
  <c r="G5155" i="1" s="1"/>
  <c r="F5156" i="1"/>
  <c r="G5156" i="1" s="1"/>
  <c r="F5157" i="1"/>
  <c r="G5157" i="1" s="1"/>
  <c r="F5158" i="1"/>
  <c r="G5158" i="1" s="1"/>
  <c r="F5159" i="1"/>
  <c r="G5159" i="1" s="1"/>
  <c r="F5160" i="1"/>
  <c r="G5160" i="1" s="1"/>
  <c r="F5161" i="1"/>
  <c r="G5161" i="1" s="1"/>
  <c r="F5162" i="1"/>
  <c r="G5162" i="1" s="1"/>
  <c r="F5163" i="1"/>
  <c r="G5163" i="1" s="1"/>
  <c r="F5164" i="1"/>
  <c r="G5164" i="1" s="1"/>
  <c r="F5165" i="1"/>
  <c r="G5165" i="1" s="1"/>
  <c r="F5166" i="1"/>
  <c r="G5166" i="1" s="1"/>
  <c r="F5167" i="1"/>
  <c r="G5167" i="1" s="1"/>
  <c r="F5168" i="1"/>
  <c r="G5168" i="1" s="1"/>
  <c r="F5169" i="1"/>
  <c r="G5169" i="1" s="1"/>
  <c r="F5170" i="1"/>
  <c r="G5170" i="1" s="1"/>
  <c r="F5171" i="1"/>
  <c r="G5171" i="1" s="1"/>
  <c r="F5172" i="1"/>
  <c r="G5172" i="1" s="1"/>
  <c r="F5173" i="1"/>
  <c r="G5173" i="1" s="1"/>
  <c r="F5174" i="1"/>
  <c r="G5174" i="1" s="1"/>
  <c r="F5175" i="1"/>
  <c r="G5175" i="1" s="1"/>
  <c r="F5176" i="1"/>
  <c r="G5176" i="1" s="1"/>
  <c r="F5177" i="1"/>
  <c r="G5177" i="1" s="1"/>
  <c r="F5178" i="1"/>
  <c r="G5178" i="1" s="1"/>
  <c r="F5179" i="1"/>
  <c r="G5179" i="1" s="1"/>
  <c r="F5180" i="1"/>
  <c r="G5180" i="1" s="1"/>
  <c r="F5181" i="1"/>
  <c r="G5181" i="1" s="1"/>
  <c r="F5182" i="1"/>
  <c r="G5182" i="1" s="1"/>
  <c r="F5183" i="1"/>
  <c r="G5183" i="1" s="1"/>
  <c r="F5184" i="1"/>
  <c r="G5184" i="1" s="1"/>
  <c r="F5185" i="1"/>
  <c r="G5185" i="1" s="1"/>
  <c r="F5186" i="1"/>
  <c r="G5186" i="1" s="1"/>
  <c r="F5187" i="1"/>
  <c r="G5187" i="1" s="1"/>
  <c r="F5188" i="1"/>
  <c r="G5188" i="1" s="1"/>
  <c r="F5189" i="1"/>
  <c r="G5189" i="1" s="1"/>
  <c r="F5190" i="1"/>
  <c r="G5190" i="1" s="1"/>
  <c r="F5191" i="1"/>
  <c r="G5191" i="1" s="1"/>
  <c r="F5192" i="1"/>
  <c r="G5192" i="1" s="1"/>
  <c r="F5193" i="1"/>
  <c r="G5193" i="1" s="1"/>
  <c r="F5194" i="1"/>
  <c r="G5194" i="1" s="1"/>
  <c r="F5195" i="1"/>
  <c r="G5195" i="1" s="1"/>
  <c r="F5196" i="1"/>
  <c r="G5196" i="1" s="1"/>
  <c r="F5197" i="1"/>
  <c r="G5197" i="1" s="1"/>
  <c r="F5198" i="1"/>
  <c r="G5198" i="1" s="1"/>
  <c r="F5199" i="1"/>
  <c r="G5199" i="1" s="1"/>
  <c r="F5200" i="1"/>
  <c r="G5200" i="1" s="1"/>
  <c r="F5201" i="1"/>
  <c r="G5201" i="1" s="1"/>
  <c r="F5202" i="1"/>
  <c r="G5202" i="1" s="1"/>
  <c r="F5203" i="1"/>
  <c r="G5203" i="1" s="1"/>
  <c r="F5204" i="1"/>
  <c r="G5204" i="1" s="1"/>
  <c r="F5205" i="1"/>
  <c r="G5205" i="1" s="1"/>
  <c r="F5206" i="1"/>
  <c r="G5206" i="1" s="1"/>
  <c r="F5207" i="1"/>
  <c r="G5207" i="1" s="1"/>
  <c r="F5208" i="1"/>
  <c r="G5208" i="1" s="1"/>
  <c r="F5209" i="1"/>
  <c r="G5209" i="1" s="1"/>
  <c r="F5210" i="1"/>
  <c r="G5210" i="1" s="1"/>
  <c r="F5211" i="1"/>
  <c r="G5211" i="1" s="1"/>
  <c r="F5212" i="1"/>
  <c r="G5212" i="1" s="1"/>
  <c r="F5213" i="1"/>
  <c r="G5213" i="1" s="1"/>
  <c r="F5214" i="1"/>
  <c r="G5214" i="1" s="1"/>
  <c r="F5215" i="1"/>
  <c r="G5215" i="1" s="1"/>
  <c r="F5216" i="1"/>
  <c r="G5216" i="1" s="1"/>
  <c r="F5217" i="1"/>
  <c r="G5217" i="1" s="1"/>
  <c r="F5218" i="1"/>
  <c r="G5218" i="1" s="1"/>
  <c r="F5219" i="1"/>
  <c r="G5219" i="1" s="1"/>
  <c r="F5220" i="1"/>
  <c r="G5220" i="1" s="1"/>
  <c r="F5221" i="1"/>
  <c r="G5221" i="1" s="1"/>
  <c r="F5222" i="1"/>
  <c r="G5222" i="1" s="1"/>
  <c r="F5223" i="1"/>
  <c r="G5223" i="1" s="1"/>
  <c r="F5224" i="1"/>
  <c r="G5224" i="1" s="1"/>
  <c r="F5225" i="1"/>
  <c r="G5225" i="1" s="1"/>
  <c r="F5226" i="1"/>
  <c r="G5226" i="1" s="1"/>
  <c r="F5227" i="1"/>
  <c r="G5227" i="1" s="1"/>
  <c r="F5228" i="1"/>
  <c r="G5228" i="1" s="1"/>
  <c r="F5229" i="1"/>
  <c r="G5229" i="1" s="1"/>
  <c r="F5230" i="1"/>
  <c r="G5230" i="1" s="1"/>
  <c r="F5231" i="1"/>
  <c r="G5231" i="1" s="1"/>
  <c r="F5232" i="1"/>
  <c r="G5232" i="1" s="1"/>
  <c r="F5233" i="1"/>
  <c r="G5233" i="1" s="1"/>
  <c r="F5234" i="1"/>
  <c r="G5234" i="1" s="1"/>
  <c r="F5235" i="1"/>
  <c r="G5235" i="1" s="1"/>
  <c r="F5236" i="1"/>
  <c r="G5236" i="1" s="1"/>
  <c r="F5237" i="1"/>
  <c r="G5237" i="1" s="1"/>
  <c r="F5238" i="1"/>
  <c r="G5238" i="1" s="1"/>
  <c r="F5239" i="1"/>
  <c r="G5239" i="1" s="1"/>
  <c r="F5240" i="1"/>
  <c r="G5240" i="1" s="1"/>
  <c r="F5241" i="1"/>
  <c r="G5241" i="1" s="1"/>
  <c r="F5242" i="1"/>
  <c r="G5242" i="1" s="1"/>
  <c r="F5243" i="1"/>
  <c r="G5243" i="1" s="1"/>
  <c r="F5244" i="1"/>
  <c r="G5244" i="1" s="1"/>
  <c r="F5245" i="1"/>
  <c r="G5245" i="1" s="1"/>
  <c r="F5246" i="1"/>
  <c r="G5246" i="1" s="1"/>
  <c r="F5247" i="1"/>
  <c r="G5247" i="1" s="1"/>
  <c r="F5248" i="1"/>
  <c r="G5248" i="1" s="1"/>
  <c r="F5249" i="1"/>
  <c r="G5249" i="1" s="1"/>
  <c r="F5250" i="1"/>
  <c r="G5250" i="1" s="1"/>
  <c r="F5251" i="1"/>
  <c r="G5251" i="1" s="1"/>
  <c r="F5252" i="1"/>
  <c r="G5252" i="1" s="1"/>
  <c r="F5253" i="1"/>
  <c r="G5253" i="1" s="1"/>
  <c r="F5254" i="1"/>
  <c r="G5254" i="1" s="1"/>
  <c r="F5255" i="1"/>
  <c r="G5255" i="1" s="1"/>
  <c r="F5256" i="1"/>
  <c r="G5256" i="1" s="1"/>
  <c r="F5257" i="1"/>
  <c r="G5257" i="1" s="1"/>
  <c r="F5258" i="1"/>
  <c r="G5258" i="1" s="1"/>
  <c r="F5259" i="1"/>
  <c r="G5259" i="1" s="1"/>
  <c r="F5260" i="1"/>
  <c r="G5260" i="1" s="1"/>
  <c r="F5261" i="1"/>
  <c r="G5261" i="1" s="1"/>
  <c r="F5262" i="1"/>
  <c r="G5262" i="1" s="1"/>
  <c r="F5263" i="1"/>
  <c r="G5263" i="1" s="1"/>
  <c r="F5264" i="1"/>
  <c r="G5264" i="1" s="1"/>
  <c r="F5265" i="1"/>
  <c r="G5265" i="1" s="1"/>
  <c r="F5266" i="1"/>
  <c r="G5266" i="1" s="1"/>
  <c r="F5267" i="1"/>
  <c r="G5267" i="1" s="1"/>
  <c r="F5268" i="1"/>
  <c r="G5268" i="1" s="1"/>
  <c r="F5269" i="1"/>
  <c r="G5269" i="1" s="1"/>
  <c r="F5270" i="1"/>
  <c r="G5270" i="1" s="1"/>
  <c r="F5271" i="1"/>
  <c r="G5271" i="1" s="1"/>
  <c r="F5272" i="1"/>
  <c r="G5272" i="1" s="1"/>
  <c r="F5273" i="1"/>
  <c r="G5273" i="1" s="1"/>
  <c r="F5274" i="1"/>
  <c r="G5274" i="1" s="1"/>
  <c r="F5275" i="1"/>
  <c r="G5275" i="1" s="1"/>
  <c r="F5276" i="1"/>
  <c r="G5276" i="1" s="1"/>
  <c r="F5277" i="1"/>
  <c r="G5277" i="1" s="1"/>
  <c r="F5278" i="1"/>
  <c r="G5278" i="1" s="1"/>
  <c r="F5279" i="1"/>
  <c r="G5279" i="1" s="1"/>
  <c r="F5280" i="1"/>
  <c r="G5280" i="1" s="1"/>
  <c r="F5281" i="1"/>
  <c r="G5281" i="1" s="1"/>
  <c r="F5282" i="1"/>
  <c r="G5282" i="1" s="1"/>
  <c r="F5283" i="1"/>
  <c r="G5283" i="1" s="1"/>
  <c r="F5284" i="1"/>
  <c r="G5284" i="1" s="1"/>
  <c r="F5285" i="1"/>
  <c r="G5285" i="1" s="1"/>
  <c r="F5286" i="1"/>
  <c r="G5286" i="1" s="1"/>
  <c r="F5287" i="1"/>
  <c r="G5287" i="1" s="1"/>
  <c r="F5288" i="1"/>
  <c r="G5288" i="1" s="1"/>
  <c r="F5289" i="1"/>
  <c r="G5289" i="1" s="1"/>
  <c r="F5290" i="1"/>
  <c r="G5290" i="1" s="1"/>
  <c r="F5291" i="1"/>
  <c r="G5291" i="1" s="1"/>
  <c r="F5292" i="1"/>
  <c r="G5292" i="1" s="1"/>
  <c r="F5293" i="1"/>
  <c r="G5293" i="1" s="1"/>
  <c r="F5294" i="1"/>
  <c r="G5294" i="1" s="1"/>
  <c r="F5295" i="1"/>
  <c r="G5295" i="1" s="1"/>
  <c r="F5296" i="1"/>
  <c r="G5296" i="1" s="1"/>
  <c r="F5297" i="1"/>
  <c r="G5297" i="1" s="1"/>
  <c r="F5298" i="1"/>
  <c r="G5298" i="1" s="1"/>
  <c r="F5299" i="1"/>
  <c r="G5299" i="1" s="1"/>
  <c r="F5300" i="1"/>
  <c r="G5300" i="1" s="1"/>
  <c r="F5301" i="1"/>
  <c r="G5301" i="1" s="1"/>
  <c r="F5302" i="1"/>
  <c r="G5302" i="1" s="1"/>
  <c r="F5303" i="1"/>
  <c r="G5303" i="1" s="1"/>
  <c r="F5304" i="1"/>
  <c r="G5304" i="1" s="1"/>
  <c r="F5305" i="1"/>
  <c r="G5305" i="1" s="1"/>
  <c r="F5306" i="1"/>
  <c r="G5306" i="1" s="1"/>
  <c r="F5307" i="1"/>
  <c r="G5307" i="1" s="1"/>
  <c r="F5308" i="1"/>
  <c r="G5308" i="1" s="1"/>
  <c r="F5309" i="1"/>
  <c r="G5309" i="1" s="1"/>
  <c r="F5310" i="1"/>
  <c r="G5310" i="1" s="1"/>
  <c r="F5311" i="1"/>
  <c r="G5311" i="1" s="1"/>
  <c r="F5312" i="1"/>
  <c r="G5312" i="1" s="1"/>
  <c r="F5313" i="1"/>
  <c r="G5313" i="1" s="1"/>
  <c r="F5314" i="1"/>
  <c r="G5314" i="1" s="1"/>
  <c r="F5315" i="1"/>
  <c r="G5315" i="1" s="1"/>
  <c r="F5316" i="1"/>
  <c r="G5316" i="1" s="1"/>
  <c r="F5317" i="1"/>
  <c r="G5317" i="1" s="1"/>
  <c r="F5318" i="1"/>
  <c r="G5318" i="1" s="1"/>
  <c r="F5319" i="1"/>
  <c r="G5319" i="1" s="1"/>
  <c r="F5320" i="1"/>
  <c r="G5320" i="1" s="1"/>
  <c r="F5321" i="1"/>
  <c r="G5321" i="1" s="1"/>
  <c r="F5322" i="1"/>
  <c r="G5322" i="1" s="1"/>
  <c r="F5323" i="1"/>
  <c r="G5323" i="1" s="1"/>
  <c r="F5324" i="1"/>
  <c r="G5324" i="1" s="1"/>
  <c r="F5325" i="1"/>
  <c r="G5325" i="1" s="1"/>
  <c r="F5326" i="1"/>
  <c r="G5326" i="1" s="1"/>
  <c r="F5327" i="1"/>
  <c r="G5327" i="1" s="1"/>
  <c r="F5328" i="1"/>
  <c r="G5328" i="1" s="1"/>
  <c r="F5329" i="1"/>
  <c r="G5329" i="1" s="1"/>
  <c r="F5330" i="1"/>
  <c r="G5330" i="1" s="1"/>
  <c r="F5331" i="1"/>
  <c r="G5331" i="1" s="1"/>
  <c r="F5332" i="1"/>
  <c r="G5332" i="1" s="1"/>
  <c r="F5333" i="1"/>
  <c r="G5333" i="1" s="1"/>
  <c r="F5334" i="1"/>
  <c r="G5334" i="1" s="1"/>
  <c r="F5335" i="1"/>
  <c r="G5335" i="1" s="1"/>
  <c r="F5336" i="1"/>
  <c r="G5336" i="1" s="1"/>
  <c r="F5337" i="1"/>
  <c r="G5337" i="1" s="1"/>
  <c r="F5338" i="1"/>
  <c r="G5338" i="1" s="1"/>
  <c r="F5339" i="1"/>
  <c r="G5339" i="1" s="1"/>
  <c r="F5340" i="1"/>
  <c r="G5340" i="1" s="1"/>
  <c r="F5341" i="1"/>
  <c r="G5341" i="1" s="1"/>
  <c r="F5342" i="1"/>
  <c r="G5342" i="1" s="1"/>
  <c r="F5343" i="1"/>
  <c r="G5343" i="1" s="1"/>
  <c r="F5344" i="1"/>
  <c r="G5344" i="1" s="1"/>
  <c r="F5345" i="1"/>
  <c r="G5345" i="1" s="1"/>
  <c r="F5346" i="1"/>
  <c r="G5346" i="1" s="1"/>
  <c r="F5347" i="1"/>
  <c r="G5347" i="1" s="1"/>
  <c r="F5348" i="1"/>
  <c r="G5348" i="1" s="1"/>
  <c r="F5349" i="1"/>
  <c r="G5349" i="1" s="1"/>
  <c r="F5350" i="1"/>
  <c r="G5350" i="1" s="1"/>
  <c r="F5351" i="1"/>
  <c r="G5351" i="1" s="1"/>
  <c r="F5352" i="1"/>
  <c r="G5352" i="1" s="1"/>
  <c r="F5353" i="1"/>
  <c r="G5353" i="1" s="1"/>
  <c r="F5354" i="1"/>
  <c r="G5354" i="1" s="1"/>
  <c r="F5355" i="1"/>
  <c r="G5355" i="1" s="1"/>
  <c r="F5356" i="1"/>
  <c r="G5356" i="1" s="1"/>
  <c r="F5357" i="1"/>
  <c r="G5357" i="1" s="1"/>
  <c r="F5358" i="1"/>
  <c r="G5358" i="1" s="1"/>
  <c r="F5359" i="1"/>
  <c r="G5359" i="1" s="1"/>
  <c r="F5360" i="1"/>
  <c r="G5360" i="1" s="1"/>
  <c r="F5361" i="1"/>
  <c r="G5361" i="1" s="1"/>
  <c r="F5362" i="1"/>
  <c r="G5362" i="1" s="1"/>
  <c r="F5363" i="1"/>
  <c r="G5363" i="1" s="1"/>
  <c r="F5364" i="1"/>
  <c r="G5364" i="1" s="1"/>
  <c r="F5365" i="1"/>
  <c r="G5365" i="1" s="1"/>
  <c r="F5366" i="1"/>
  <c r="G5366" i="1" s="1"/>
  <c r="F5367" i="1"/>
  <c r="G5367" i="1" s="1"/>
  <c r="F5368" i="1"/>
  <c r="G5368" i="1" s="1"/>
  <c r="F5369" i="1"/>
  <c r="G5369" i="1" s="1"/>
  <c r="F5370" i="1"/>
  <c r="G5370" i="1" s="1"/>
  <c r="F5371" i="1"/>
  <c r="G5371" i="1" s="1"/>
  <c r="F5372" i="1"/>
  <c r="G5372" i="1" s="1"/>
  <c r="F5373" i="1"/>
  <c r="G5373" i="1" s="1"/>
  <c r="F5374" i="1"/>
  <c r="G5374" i="1" s="1"/>
  <c r="F5375" i="1"/>
  <c r="G5375" i="1" s="1"/>
  <c r="F5376" i="1"/>
  <c r="G5376" i="1" s="1"/>
  <c r="F5377" i="1"/>
  <c r="G5377" i="1" s="1"/>
  <c r="F5378" i="1"/>
  <c r="G5378" i="1" s="1"/>
  <c r="F5379" i="1"/>
  <c r="G5379" i="1" s="1"/>
  <c r="F5380" i="1"/>
  <c r="G5380" i="1" s="1"/>
  <c r="F5381" i="1"/>
  <c r="G5381" i="1" s="1"/>
  <c r="F5382" i="1"/>
  <c r="G5382" i="1" s="1"/>
  <c r="F5383" i="1"/>
  <c r="G5383" i="1" s="1"/>
  <c r="F5384" i="1"/>
  <c r="G5384" i="1" s="1"/>
  <c r="F5385" i="1"/>
  <c r="G5385" i="1" s="1"/>
  <c r="F5386" i="1"/>
  <c r="G5386" i="1" s="1"/>
  <c r="F5387" i="1"/>
  <c r="G5387" i="1" s="1"/>
  <c r="F5388" i="1"/>
  <c r="G5388" i="1" s="1"/>
  <c r="F5389" i="1"/>
  <c r="G5389" i="1" s="1"/>
  <c r="F5390" i="1"/>
  <c r="G5390" i="1" s="1"/>
  <c r="F5391" i="1"/>
  <c r="G5391" i="1" s="1"/>
  <c r="F5392" i="1"/>
  <c r="G5392" i="1" s="1"/>
  <c r="F5393" i="1"/>
  <c r="G5393" i="1" s="1"/>
  <c r="F5394" i="1"/>
  <c r="G5394" i="1" s="1"/>
  <c r="F5395" i="1"/>
  <c r="G5395" i="1" s="1"/>
  <c r="F5396" i="1"/>
  <c r="G5396" i="1" s="1"/>
  <c r="F5397" i="1"/>
  <c r="G5397" i="1" s="1"/>
  <c r="F5398" i="1"/>
  <c r="G5398" i="1" s="1"/>
  <c r="F5399" i="1"/>
  <c r="G5399" i="1" s="1"/>
  <c r="F5400" i="1"/>
  <c r="G5400" i="1" s="1"/>
  <c r="F5401" i="1"/>
  <c r="G5401" i="1" s="1"/>
  <c r="F5402" i="1"/>
  <c r="G5402" i="1" s="1"/>
  <c r="F5403" i="1"/>
  <c r="G5403" i="1" s="1"/>
  <c r="F5404" i="1"/>
  <c r="G5404" i="1" s="1"/>
  <c r="F5405" i="1"/>
  <c r="G5405" i="1" s="1"/>
  <c r="F5406" i="1"/>
  <c r="G5406" i="1" s="1"/>
  <c r="F5407" i="1"/>
  <c r="G5407" i="1" s="1"/>
  <c r="F5408" i="1"/>
  <c r="G5408" i="1" s="1"/>
  <c r="F5409" i="1"/>
  <c r="G5409" i="1" s="1"/>
  <c r="F5410" i="1"/>
  <c r="G5410" i="1" s="1"/>
  <c r="F5411" i="1"/>
  <c r="G5411" i="1" s="1"/>
  <c r="F5412" i="1"/>
  <c r="G5412" i="1" s="1"/>
  <c r="F5413" i="1"/>
  <c r="G5413" i="1" s="1"/>
  <c r="F5414" i="1"/>
  <c r="G5414" i="1" s="1"/>
  <c r="F5415" i="1"/>
  <c r="G5415" i="1" s="1"/>
  <c r="F5416" i="1"/>
  <c r="G5416" i="1" s="1"/>
  <c r="F5417" i="1"/>
  <c r="G5417" i="1" s="1"/>
  <c r="F5418" i="1"/>
  <c r="G5418" i="1" s="1"/>
  <c r="F5419" i="1"/>
  <c r="G5419" i="1" s="1"/>
  <c r="F5420" i="1"/>
  <c r="G5420" i="1" s="1"/>
  <c r="F5421" i="1"/>
  <c r="G5421" i="1" s="1"/>
  <c r="F5422" i="1"/>
  <c r="G5422" i="1" s="1"/>
  <c r="F5423" i="1"/>
  <c r="G5423" i="1" s="1"/>
  <c r="F5424" i="1"/>
  <c r="G5424" i="1" s="1"/>
  <c r="F5425" i="1"/>
  <c r="G5425" i="1" s="1"/>
  <c r="F5426" i="1"/>
  <c r="G5426" i="1" s="1"/>
  <c r="F5427" i="1"/>
  <c r="G5427" i="1" s="1"/>
  <c r="F5428" i="1"/>
  <c r="G5428" i="1" s="1"/>
  <c r="F5429" i="1"/>
  <c r="G5429" i="1" s="1"/>
  <c r="F5430" i="1"/>
  <c r="G5430" i="1" s="1"/>
  <c r="F5431" i="1"/>
  <c r="G5431" i="1" s="1"/>
  <c r="F5432" i="1"/>
  <c r="G5432" i="1" s="1"/>
  <c r="F5433" i="1"/>
  <c r="G5433" i="1" s="1"/>
  <c r="F5434" i="1"/>
  <c r="G5434" i="1" s="1"/>
  <c r="F5435" i="1"/>
  <c r="G5435" i="1" s="1"/>
  <c r="F5436" i="1"/>
  <c r="G5436" i="1" s="1"/>
  <c r="F5437" i="1"/>
  <c r="G5437" i="1" s="1"/>
  <c r="F5438" i="1"/>
  <c r="G5438" i="1" s="1"/>
  <c r="F5439" i="1"/>
  <c r="G5439" i="1" s="1"/>
  <c r="F5440" i="1"/>
  <c r="G5440" i="1" s="1"/>
  <c r="F5441" i="1"/>
  <c r="G5441" i="1" s="1"/>
  <c r="F5442" i="1"/>
  <c r="G5442" i="1" s="1"/>
  <c r="F5443" i="1"/>
  <c r="G5443" i="1" s="1"/>
  <c r="F5444" i="1"/>
  <c r="G5444" i="1" s="1"/>
  <c r="F5445" i="1"/>
  <c r="G5445" i="1" s="1"/>
  <c r="F5446" i="1"/>
  <c r="G5446" i="1" s="1"/>
  <c r="F5447" i="1"/>
  <c r="G5447" i="1" s="1"/>
  <c r="F5448" i="1"/>
  <c r="G5448" i="1" s="1"/>
  <c r="F5449" i="1"/>
  <c r="G5449" i="1" s="1"/>
  <c r="F5450" i="1"/>
  <c r="G5450" i="1" s="1"/>
  <c r="F5451" i="1"/>
  <c r="G5451" i="1" s="1"/>
  <c r="F5452" i="1"/>
  <c r="G5452" i="1" s="1"/>
  <c r="F5453" i="1"/>
  <c r="G5453" i="1" s="1"/>
  <c r="F5454" i="1"/>
  <c r="G5454" i="1" s="1"/>
  <c r="F5455" i="1"/>
  <c r="G5455" i="1" s="1"/>
  <c r="F5456" i="1"/>
  <c r="G5456" i="1" s="1"/>
  <c r="F5457" i="1"/>
  <c r="G5457" i="1" s="1"/>
  <c r="F5458" i="1"/>
  <c r="G5458" i="1" s="1"/>
  <c r="F5459" i="1"/>
  <c r="G5459" i="1" s="1"/>
  <c r="F5460" i="1"/>
  <c r="G5460" i="1" s="1"/>
  <c r="F5461" i="1"/>
  <c r="G5461" i="1" s="1"/>
  <c r="F5462" i="1"/>
  <c r="G5462" i="1" s="1"/>
  <c r="F5463" i="1"/>
  <c r="G5463" i="1" s="1"/>
  <c r="F5464" i="1"/>
  <c r="G5464" i="1" s="1"/>
  <c r="F5465" i="1"/>
  <c r="G5465" i="1" s="1"/>
  <c r="F5466" i="1"/>
  <c r="G5466" i="1" s="1"/>
  <c r="F5467" i="1"/>
  <c r="G5467" i="1" s="1"/>
  <c r="F5468" i="1"/>
  <c r="G5468" i="1" s="1"/>
  <c r="F5469" i="1"/>
  <c r="G5469" i="1" s="1"/>
  <c r="F5470" i="1"/>
  <c r="G5470" i="1" s="1"/>
  <c r="F5471" i="1"/>
  <c r="G5471" i="1" s="1"/>
  <c r="F5472" i="1"/>
  <c r="G5472" i="1" s="1"/>
  <c r="F5473" i="1"/>
  <c r="G5473" i="1" s="1"/>
  <c r="F5474" i="1"/>
  <c r="G5474" i="1" s="1"/>
  <c r="F5475" i="1"/>
  <c r="G5475" i="1" s="1"/>
  <c r="F5476" i="1"/>
  <c r="G5476" i="1" s="1"/>
  <c r="F5477" i="1"/>
  <c r="G5477" i="1" s="1"/>
  <c r="F5478" i="1"/>
  <c r="G5478" i="1" s="1"/>
  <c r="F5479" i="1"/>
  <c r="G5479" i="1" s="1"/>
  <c r="F5480" i="1"/>
  <c r="G5480" i="1" s="1"/>
  <c r="F5481" i="1"/>
  <c r="G5481" i="1" s="1"/>
  <c r="F5482" i="1"/>
  <c r="G5482" i="1" s="1"/>
  <c r="F5483" i="1"/>
  <c r="G5483" i="1" s="1"/>
  <c r="F5484" i="1"/>
  <c r="G5484" i="1" s="1"/>
  <c r="F5485" i="1"/>
  <c r="G5485" i="1" s="1"/>
  <c r="F5486" i="1"/>
  <c r="G5486" i="1" s="1"/>
  <c r="F5487" i="1"/>
  <c r="G5487" i="1" s="1"/>
  <c r="F5488" i="1"/>
  <c r="G5488" i="1" s="1"/>
  <c r="F5489" i="1"/>
  <c r="G5489" i="1" s="1"/>
  <c r="F5490" i="1"/>
  <c r="G5490" i="1" s="1"/>
  <c r="F5491" i="1"/>
  <c r="G5491" i="1" s="1"/>
  <c r="F5492" i="1"/>
  <c r="G5492" i="1" s="1"/>
  <c r="F5493" i="1"/>
  <c r="G5493" i="1" s="1"/>
  <c r="F5494" i="1"/>
  <c r="G5494" i="1" s="1"/>
  <c r="F5495" i="1"/>
  <c r="G5495" i="1" s="1"/>
  <c r="F5496" i="1"/>
  <c r="G5496" i="1" s="1"/>
  <c r="F5497" i="1"/>
  <c r="G5497" i="1" s="1"/>
  <c r="F5498" i="1"/>
  <c r="G5498" i="1" s="1"/>
  <c r="F5499" i="1"/>
  <c r="G5499" i="1" s="1"/>
  <c r="F5500" i="1"/>
  <c r="G5500" i="1" s="1"/>
  <c r="F5501" i="1"/>
  <c r="G5501" i="1" s="1"/>
  <c r="F5502" i="1"/>
  <c r="G5502" i="1" s="1"/>
  <c r="F5503" i="1"/>
  <c r="G5503" i="1" s="1"/>
  <c r="F5504" i="1"/>
  <c r="G5504" i="1" s="1"/>
  <c r="F5505" i="1"/>
  <c r="G5505" i="1" s="1"/>
  <c r="F5506" i="1"/>
  <c r="G5506" i="1" s="1"/>
  <c r="F5507" i="1"/>
  <c r="G5507" i="1" s="1"/>
  <c r="F5508" i="1"/>
  <c r="G5508" i="1" s="1"/>
  <c r="F5509" i="1"/>
  <c r="G5509" i="1" s="1"/>
  <c r="F5510" i="1"/>
  <c r="G5510" i="1" s="1"/>
  <c r="F5511" i="1"/>
  <c r="G5511" i="1" s="1"/>
  <c r="F5512" i="1"/>
  <c r="G5512" i="1" s="1"/>
  <c r="F5513" i="1"/>
  <c r="G5513" i="1" s="1"/>
  <c r="F5514" i="1"/>
  <c r="G5514" i="1" s="1"/>
  <c r="F5515" i="1"/>
  <c r="G5515" i="1" s="1"/>
  <c r="F5516" i="1"/>
  <c r="G5516" i="1" s="1"/>
  <c r="F5517" i="1"/>
  <c r="G5517" i="1" s="1"/>
  <c r="F5518" i="1"/>
  <c r="G5518" i="1" s="1"/>
  <c r="F5519" i="1"/>
  <c r="G5519" i="1" s="1"/>
  <c r="F5520" i="1"/>
  <c r="G5520" i="1" s="1"/>
  <c r="F5521" i="1"/>
  <c r="G5521" i="1" s="1"/>
  <c r="F5522" i="1"/>
  <c r="G5522" i="1" s="1"/>
  <c r="F5523" i="1"/>
  <c r="G5523" i="1" s="1"/>
  <c r="F5524" i="1"/>
  <c r="G5524" i="1" s="1"/>
  <c r="F5525" i="1"/>
  <c r="G5525" i="1" s="1"/>
  <c r="F5526" i="1"/>
  <c r="G5526" i="1" s="1"/>
  <c r="F5527" i="1"/>
  <c r="G5527" i="1" s="1"/>
  <c r="F5528" i="1"/>
  <c r="G5528" i="1" s="1"/>
  <c r="F5529" i="1"/>
  <c r="G5529" i="1" s="1"/>
  <c r="F5530" i="1"/>
  <c r="G5530" i="1" s="1"/>
  <c r="F5531" i="1"/>
  <c r="G5531" i="1" s="1"/>
  <c r="F5532" i="1"/>
  <c r="G5532" i="1" s="1"/>
  <c r="F5533" i="1"/>
  <c r="G5533" i="1" s="1"/>
  <c r="F5534" i="1"/>
  <c r="G5534" i="1" s="1"/>
  <c r="F5535" i="1"/>
  <c r="G5535" i="1" s="1"/>
  <c r="F5536" i="1"/>
  <c r="G5536" i="1" s="1"/>
  <c r="F5537" i="1"/>
  <c r="G5537" i="1" s="1"/>
  <c r="F5538" i="1"/>
  <c r="G5538" i="1" s="1"/>
  <c r="F5539" i="1"/>
  <c r="G5539" i="1" s="1"/>
  <c r="F5540" i="1"/>
  <c r="G5540" i="1" s="1"/>
  <c r="F5541" i="1"/>
  <c r="G5541" i="1" s="1"/>
  <c r="F5542" i="1"/>
  <c r="G5542" i="1" s="1"/>
  <c r="F5543" i="1"/>
  <c r="G5543" i="1" s="1"/>
  <c r="F5544" i="1"/>
  <c r="G5544" i="1" s="1"/>
  <c r="F5545" i="1"/>
  <c r="G5545" i="1" s="1"/>
  <c r="F5546" i="1"/>
  <c r="G5546" i="1" s="1"/>
  <c r="F5547" i="1"/>
  <c r="G5547" i="1" s="1"/>
  <c r="F5548" i="1"/>
  <c r="G5548" i="1" s="1"/>
  <c r="F5549" i="1"/>
  <c r="G5549" i="1" s="1"/>
  <c r="F5550" i="1"/>
  <c r="G5550" i="1" s="1"/>
  <c r="F5551" i="1"/>
  <c r="G5551" i="1" s="1"/>
  <c r="F5552" i="1"/>
  <c r="G5552" i="1" s="1"/>
  <c r="F5553" i="1"/>
  <c r="G5553" i="1" s="1"/>
  <c r="F5554" i="1"/>
  <c r="G5554" i="1" s="1"/>
  <c r="F5555" i="1"/>
  <c r="G5555" i="1" s="1"/>
  <c r="F5556" i="1"/>
  <c r="G5556" i="1" s="1"/>
  <c r="F5557" i="1"/>
  <c r="G5557" i="1" s="1"/>
  <c r="F5558" i="1"/>
  <c r="G5558" i="1" s="1"/>
  <c r="F5559" i="1"/>
  <c r="G5559" i="1" s="1"/>
  <c r="F5560" i="1"/>
  <c r="G5560" i="1" s="1"/>
  <c r="F5561" i="1"/>
  <c r="G5561" i="1" s="1"/>
  <c r="F5562" i="1"/>
  <c r="G5562" i="1" s="1"/>
  <c r="F5563" i="1"/>
  <c r="G5563" i="1" s="1"/>
  <c r="F5564" i="1"/>
  <c r="G5564" i="1" s="1"/>
  <c r="F5565" i="1"/>
  <c r="G5565" i="1" s="1"/>
  <c r="F5566" i="1"/>
  <c r="G5566" i="1" s="1"/>
  <c r="F5567" i="1"/>
  <c r="G5567" i="1" s="1"/>
  <c r="F5568" i="1"/>
  <c r="G5568" i="1" s="1"/>
  <c r="F5569" i="1"/>
  <c r="G5569" i="1" s="1"/>
  <c r="F5570" i="1"/>
  <c r="G5570" i="1" s="1"/>
  <c r="F5571" i="1"/>
  <c r="G5571" i="1" s="1"/>
  <c r="F5572" i="1"/>
  <c r="G5572" i="1" s="1"/>
  <c r="F5573" i="1"/>
  <c r="G5573" i="1" s="1"/>
  <c r="F5574" i="1"/>
  <c r="G5574" i="1" s="1"/>
  <c r="F5575" i="1"/>
  <c r="G5575" i="1" s="1"/>
  <c r="F5576" i="1"/>
  <c r="G5576" i="1" s="1"/>
  <c r="F5577" i="1"/>
  <c r="G5577" i="1" s="1"/>
  <c r="F5578" i="1"/>
  <c r="G5578" i="1" s="1"/>
  <c r="F5579" i="1"/>
  <c r="G5579" i="1" s="1"/>
  <c r="F5580" i="1"/>
  <c r="G5580" i="1" s="1"/>
  <c r="F5581" i="1"/>
  <c r="G5581" i="1" s="1"/>
  <c r="F5582" i="1"/>
  <c r="G5582" i="1" s="1"/>
  <c r="F5583" i="1"/>
  <c r="G5583" i="1" s="1"/>
  <c r="F5584" i="1"/>
  <c r="G5584" i="1" s="1"/>
  <c r="F5585" i="1"/>
  <c r="G5585" i="1" s="1"/>
  <c r="F5586" i="1"/>
  <c r="G5586" i="1" s="1"/>
  <c r="F5587" i="1"/>
  <c r="G5587" i="1" s="1"/>
  <c r="F5588" i="1"/>
  <c r="G5588" i="1" s="1"/>
  <c r="F5589" i="1"/>
  <c r="G5589" i="1" s="1"/>
  <c r="F5590" i="1"/>
  <c r="G5590" i="1" s="1"/>
  <c r="F5591" i="1"/>
  <c r="G5591" i="1" s="1"/>
  <c r="F5592" i="1"/>
  <c r="G5592" i="1" s="1"/>
  <c r="F5593" i="1"/>
  <c r="G5593" i="1" s="1"/>
  <c r="F5594" i="1"/>
  <c r="G5594" i="1" s="1"/>
  <c r="F5595" i="1"/>
  <c r="G5595" i="1" s="1"/>
  <c r="F5596" i="1"/>
  <c r="G5596" i="1" s="1"/>
  <c r="F5597" i="1"/>
  <c r="G5597" i="1" s="1"/>
  <c r="F5598" i="1"/>
  <c r="G5598" i="1" s="1"/>
  <c r="F5599" i="1"/>
  <c r="G5599" i="1" s="1"/>
  <c r="F5600" i="1"/>
  <c r="G5600" i="1" s="1"/>
  <c r="F5601" i="1"/>
  <c r="G5601" i="1" s="1"/>
  <c r="F5602" i="1"/>
  <c r="G5602" i="1" s="1"/>
  <c r="F5603" i="1"/>
  <c r="G5603" i="1" s="1"/>
  <c r="F5604" i="1"/>
  <c r="G5604" i="1" s="1"/>
  <c r="F5605" i="1"/>
  <c r="G5605" i="1" s="1"/>
  <c r="F5606" i="1"/>
  <c r="G5606" i="1" s="1"/>
  <c r="F5607" i="1"/>
  <c r="G5607" i="1" s="1"/>
  <c r="F5608" i="1"/>
  <c r="G5608" i="1" s="1"/>
  <c r="F5609" i="1"/>
  <c r="G5609" i="1" s="1"/>
  <c r="F5610" i="1"/>
  <c r="G5610" i="1" s="1"/>
  <c r="F5611" i="1"/>
  <c r="G5611" i="1" s="1"/>
  <c r="F5612" i="1"/>
  <c r="G5612" i="1" s="1"/>
  <c r="F5613" i="1"/>
  <c r="G5613" i="1" s="1"/>
  <c r="F5614" i="1"/>
  <c r="G5614" i="1" s="1"/>
  <c r="F5615" i="1"/>
  <c r="G5615" i="1" s="1"/>
  <c r="F5616" i="1"/>
  <c r="G5616" i="1" s="1"/>
  <c r="F5617" i="1"/>
  <c r="G5617" i="1" s="1"/>
  <c r="F5618" i="1"/>
  <c r="G5618" i="1" s="1"/>
  <c r="F5619" i="1"/>
  <c r="G5619" i="1" s="1"/>
  <c r="F5620" i="1"/>
  <c r="G5620" i="1" s="1"/>
  <c r="F5621" i="1"/>
  <c r="G5621" i="1" s="1"/>
  <c r="F5622" i="1"/>
  <c r="G5622" i="1" s="1"/>
  <c r="F5623" i="1"/>
  <c r="G5623" i="1" s="1"/>
  <c r="F5624" i="1"/>
  <c r="G5624" i="1" s="1"/>
  <c r="F5625" i="1"/>
  <c r="G5625" i="1" s="1"/>
  <c r="F5626" i="1"/>
  <c r="G5626" i="1" s="1"/>
  <c r="F5627" i="1"/>
  <c r="G5627" i="1" s="1"/>
  <c r="F5628" i="1"/>
  <c r="G5628" i="1" s="1"/>
  <c r="F5629" i="1"/>
  <c r="G5629" i="1" s="1"/>
  <c r="F5630" i="1"/>
  <c r="G5630" i="1" s="1"/>
  <c r="F5631" i="1"/>
  <c r="G5631" i="1" s="1"/>
  <c r="F5632" i="1"/>
  <c r="G5632" i="1" s="1"/>
  <c r="F5633" i="1"/>
  <c r="G5633" i="1" s="1"/>
  <c r="F5634" i="1"/>
  <c r="G5634" i="1" s="1"/>
  <c r="F5635" i="1"/>
  <c r="G5635" i="1" s="1"/>
  <c r="F5636" i="1"/>
  <c r="G5636" i="1" s="1"/>
  <c r="F5637" i="1"/>
  <c r="G5637" i="1" s="1"/>
  <c r="F5638" i="1"/>
  <c r="G5638" i="1" s="1"/>
  <c r="F5639" i="1"/>
  <c r="G5639" i="1" s="1"/>
  <c r="F5640" i="1"/>
  <c r="G5640" i="1" s="1"/>
  <c r="F5641" i="1"/>
  <c r="G5641" i="1" s="1"/>
  <c r="F5642" i="1"/>
  <c r="G5642" i="1" s="1"/>
  <c r="F5643" i="1"/>
  <c r="G5643" i="1" s="1"/>
  <c r="F5644" i="1"/>
  <c r="G5644" i="1" s="1"/>
  <c r="F5645" i="1"/>
  <c r="G5645" i="1" s="1"/>
  <c r="F5646" i="1"/>
  <c r="G5646" i="1" s="1"/>
  <c r="F5647" i="1"/>
  <c r="G5647" i="1" s="1"/>
  <c r="F5648" i="1"/>
  <c r="G5648" i="1" s="1"/>
  <c r="F5649" i="1"/>
  <c r="G5649" i="1" s="1"/>
  <c r="F5650" i="1"/>
  <c r="G5650" i="1" s="1"/>
  <c r="F5651" i="1"/>
  <c r="G5651" i="1" s="1"/>
  <c r="F5652" i="1"/>
  <c r="G5652" i="1" s="1"/>
  <c r="F5653" i="1"/>
  <c r="G5653" i="1" s="1"/>
  <c r="F5654" i="1"/>
  <c r="G5654" i="1" s="1"/>
  <c r="F5655" i="1"/>
  <c r="G5655" i="1" s="1"/>
  <c r="F5656" i="1"/>
  <c r="G5656" i="1" s="1"/>
  <c r="F5657" i="1"/>
  <c r="G5657" i="1" s="1"/>
  <c r="F5658" i="1"/>
  <c r="G5658" i="1" s="1"/>
  <c r="F5659" i="1"/>
  <c r="G5659" i="1" s="1"/>
  <c r="F5660" i="1"/>
  <c r="G5660" i="1" s="1"/>
  <c r="F5661" i="1"/>
  <c r="G5661" i="1" s="1"/>
  <c r="F5662" i="1"/>
  <c r="G5662" i="1" s="1"/>
  <c r="F5663" i="1"/>
  <c r="G5663" i="1" s="1"/>
  <c r="F5664" i="1"/>
  <c r="G5664" i="1" s="1"/>
  <c r="F5665" i="1"/>
  <c r="G5665" i="1" s="1"/>
  <c r="F5666" i="1"/>
  <c r="G5666" i="1" s="1"/>
  <c r="F5667" i="1"/>
  <c r="G5667" i="1" s="1"/>
  <c r="F5668" i="1"/>
  <c r="G5668" i="1" s="1"/>
  <c r="F5669" i="1"/>
  <c r="G5669" i="1" s="1"/>
  <c r="F5670" i="1"/>
  <c r="G5670" i="1" s="1"/>
  <c r="F5671" i="1"/>
  <c r="G5671" i="1" s="1"/>
  <c r="F5672" i="1"/>
  <c r="G5672" i="1" s="1"/>
  <c r="F5673" i="1"/>
  <c r="G5673" i="1" s="1"/>
  <c r="F5674" i="1"/>
  <c r="G5674" i="1" s="1"/>
  <c r="F5675" i="1"/>
  <c r="G5675" i="1" s="1"/>
  <c r="F5676" i="1"/>
  <c r="G5676" i="1" s="1"/>
  <c r="F5677" i="1"/>
  <c r="G5677" i="1" s="1"/>
  <c r="F5678" i="1"/>
  <c r="G5678" i="1" s="1"/>
  <c r="F5679" i="1"/>
  <c r="G5679" i="1" s="1"/>
  <c r="F5680" i="1"/>
  <c r="G5680" i="1" s="1"/>
  <c r="F5681" i="1"/>
  <c r="G5681" i="1" s="1"/>
  <c r="F5682" i="1"/>
  <c r="G5682" i="1" s="1"/>
  <c r="F5683" i="1"/>
  <c r="G5683" i="1" s="1"/>
  <c r="F5684" i="1"/>
  <c r="G5684" i="1" s="1"/>
  <c r="F5685" i="1"/>
  <c r="G5685" i="1" s="1"/>
  <c r="F5686" i="1"/>
  <c r="G5686" i="1" s="1"/>
  <c r="F5687" i="1"/>
  <c r="G5687" i="1" s="1"/>
  <c r="F5688" i="1"/>
  <c r="G5688" i="1" s="1"/>
  <c r="F5689" i="1"/>
  <c r="G5689" i="1" s="1"/>
  <c r="F5690" i="1"/>
  <c r="G5690" i="1" s="1"/>
  <c r="F5691" i="1"/>
  <c r="G5691" i="1" s="1"/>
  <c r="F5692" i="1"/>
  <c r="G5692" i="1" s="1"/>
  <c r="F5693" i="1"/>
  <c r="G5693" i="1" s="1"/>
  <c r="F5694" i="1"/>
  <c r="G5694" i="1" s="1"/>
  <c r="F5695" i="1"/>
  <c r="G5695" i="1" s="1"/>
  <c r="F5696" i="1"/>
  <c r="G5696" i="1" s="1"/>
  <c r="F5697" i="1"/>
  <c r="G5697" i="1" s="1"/>
  <c r="F5698" i="1"/>
  <c r="G5698" i="1" s="1"/>
  <c r="F5699" i="1"/>
  <c r="G5699" i="1" s="1"/>
  <c r="F5700" i="1"/>
  <c r="G5700" i="1" s="1"/>
  <c r="F5701" i="1"/>
  <c r="G5701" i="1" s="1"/>
  <c r="F5702" i="1"/>
  <c r="G5702" i="1" s="1"/>
  <c r="F5703" i="1"/>
  <c r="G5703" i="1" s="1"/>
  <c r="F5704" i="1"/>
  <c r="G5704" i="1" s="1"/>
  <c r="F5705" i="1"/>
  <c r="G5705" i="1" s="1"/>
  <c r="F5706" i="1"/>
  <c r="G5706" i="1" s="1"/>
  <c r="F5707" i="1"/>
  <c r="G5707" i="1" s="1"/>
  <c r="F5708" i="1"/>
  <c r="G5708" i="1" s="1"/>
  <c r="F5709" i="1"/>
  <c r="G5709" i="1" s="1"/>
  <c r="F5710" i="1"/>
  <c r="G5710" i="1" s="1"/>
  <c r="F5711" i="1"/>
  <c r="G5711" i="1" s="1"/>
  <c r="F5712" i="1"/>
  <c r="G5712" i="1" s="1"/>
  <c r="F5713" i="1"/>
  <c r="G5713" i="1" s="1"/>
  <c r="F5714" i="1"/>
  <c r="G5714" i="1" s="1"/>
  <c r="F5715" i="1"/>
  <c r="G5715" i="1" s="1"/>
  <c r="F5716" i="1"/>
  <c r="G5716" i="1" s="1"/>
  <c r="F5717" i="1"/>
  <c r="G5717" i="1" s="1"/>
  <c r="F5718" i="1"/>
  <c r="G5718" i="1" s="1"/>
  <c r="F5719" i="1"/>
  <c r="G5719" i="1" s="1"/>
  <c r="F5720" i="1"/>
  <c r="G5720" i="1" s="1"/>
  <c r="F5721" i="1"/>
  <c r="G5721" i="1" s="1"/>
  <c r="F5722" i="1"/>
  <c r="G5722" i="1" s="1"/>
  <c r="F5723" i="1"/>
  <c r="G5723" i="1" s="1"/>
  <c r="F5724" i="1"/>
  <c r="G5724" i="1" s="1"/>
  <c r="F5725" i="1"/>
  <c r="G5725" i="1" s="1"/>
  <c r="F5726" i="1"/>
  <c r="G5726" i="1" s="1"/>
  <c r="F5727" i="1"/>
  <c r="G5727" i="1" s="1"/>
  <c r="F5728" i="1"/>
  <c r="G5728" i="1" s="1"/>
  <c r="F5729" i="1"/>
  <c r="G5729" i="1" s="1"/>
  <c r="F5730" i="1"/>
  <c r="G5730" i="1" s="1"/>
  <c r="F5731" i="1"/>
  <c r="G5731" i="1" s="1"/>
  <c r="F5732" i="1"/>
  <c r="G5732" i="1" s="1"/>
  <c r="F5733" i="1"/>
  <c r="G5733" i="1" s="1"/>
  <c r="F5734" i="1"/>
  <c r="G5734" i="1" s="1"/>
  <c r="F5735" i="1"/>
  <c r="G5735" i="1" s="1"/>
  <c r="F5736" i="1"/>
  <c r="G5736" i="1" s="1"/>
  <c r="F5737" i="1"/>
  <c r="G5737" i="1" s="1"/>
  <c r="F5738" i="1"/>
  <c r="G5738" i="1" s="1"/>
  <c r="F5739" i="1"/>
  <c r="G5739" i="1" s="1"/>
  <c r="F5740" i="1"/>
  <c r="G5740" i="1" s="1"/>
  <c r="F5741" i="1"/>
  <c r="G5741" i="1" s="1"/>
  <c r="F5742" i="1"/>
  <c r="G5742" i="1" s="1"/>
  <c r="F5743" i="1"/>
  <c r="G5743" i="1" s="1"/>
  <c r="F5744" i="1"/>
  <c r="G5744" i="1" s="1"/>
  <c r="F5745" i="1"/>
  <c r="G5745" i="1" s="1"/>
  <c r="F5746" i="1"/>
  <c r="G5746" i="1" s="1"/>
  <c r="F5747" i="1"/>
  <c r="G5747" i="1" s="1"/>
  <c r="F5748" i="1"/>
  <c r="G5748" i="1" s="1"/>
  <c r="F5749" i="1"/>
  <c r="G5749" i="1" s="1"/>
  <c r="F5750" i="1"/>
  <c r="G5750" i="1" s="1"/>
  <c r="F5751" i="1"/>
  <c r="G5751" i="1" s="1"/>
  <c r="F5752" i="1"/>
  <c r="G5752" i="1" s="1"/>
  <c r="F5753" i="1"/>
  <c r="G5753" i="1" s="1"/>
  <c r="F5754" i="1"/>
  <c r="G5754" i="1" s="1"/>
  <c r="F5755" i="1"/>
  <c r="G5755" i="1" s="1"/>
  <c r="F5756" i="1"/>
  <c r="G5756" i="1" s="1"/>
  <c r="F5757" i="1"/>
  <c r="G5757" i="1" s="1"/>
  <c r="F5758" i="1"/>
  <c r="G5758" i="1" s="1"/>
  <c r="F5759" i="1"/>
  <c r="G5759" i="1" s="1"/>
  <c r="F5760" i="1"/>
  <c r="G5760" i="1" s="1"/>
  <c r="F5761" i="1"/>
  <c r="G5761" i="1" s="1"/>
  <c r="F5762" i="1"/>
  <c r="G5762" i="1" s="1"/>
  <c r="F5763" i="1"/>
  <c r="G5763" i="1" s="1"/>
  <c r="F5764" i="1"/>
  <c r="G5764" i="1" s="1"/>
  <c r="F5765" i="1"/>
  <c r="G5765" i="1" s="1"/>
  <c r="F5766" i="1"/>
  <c r="G5766" i="1" s="1"/>
  <c r="F5767" i="1"/>
  <c r="G5767" i="1" s="1"/>
  <c r="F5768" i="1"/>
  <c r="G5768" i="1" s="1"/>
  <c r="F5769" i="1"/>
  <c r="G5769" i="1" s="1"/>
  <c r="F5770" i="1"/>
  <c r="G5770" i="1" s="1"/>
  <c r="F5771" i="1"/>
  <c r="G5771" i="1" s="1"/>
  <c r="F5772" i="1"/>
  <c r="G5772" i="1" s="1"/>
  <c r="F5773" i="1"/>
  <c r="G5773" i="1" s="1"/>
  <c r="F5774" i="1"/>
  <c r="G5774" i="1" s="1"/>
  <c r="F5775" i="1"/>
  <c r="G5775" i="1" s="1"/>
  <c r="F5776" i="1"/>
  <c r="G5776" i="1" s="1"/>
  <c r="F5777" i="1"/>
  <c r="G5777" i="1" s="1"/>
  <c r="F5778" i="1"/>
  <c r="G5778" i="1" s="1"/>
  <c r="F5779" i="1"/>
  <c r="G5779" i="1" s="1"/>
  <c r="F5780" i="1"/>
  <c r="G5780" i="1" s="1"/>
  <c r="F5781" i="1"/>
  <c r="G5781" i="1" s="1"/>
  <c r="F5782" i="1"/>
  <c r="G5782" i="1" s="1"/>
  <c r="F5783" i="1"/>
  <c r="G5783" i="1" s="1"/>
  <c r="F5784" i="1"/>
  <c r="G5784" i="1" s="1"/>
  <c r="F5785" i="1"/>
  <c r="G5785" i="1" s="1"/>
  <c r="F5786" i="1"/>
  <c r="G5786" i="1" s="1"/>
  <c r="F5787" i="1"/>
  <c r="G5787" i="1" s="1"/>
  <c r="F5788" i="1"/>
  <c r="G5788" i="1" s="1"/>
  <c r="F5789" i="1"/>
  <c r="G5789" i="1" s="1"/>
  <c r="F5790" i="1"/>
  <c r="G5790" i="1" s="1"/>
  <c r="F5791" i="1"/>
  <c r="G5791" i="1" s="1"/>
  <c r="F5792" i="1"/>
  <c r="G5792" i="1" s="1"/>
  <c r="F5793" i="1"/>
  <c r="G5793" i="1" s="1"/>
  <c r="F5794" i="1"/>
  <c r="G5794" i="1" s="1"/>
  <c r="F5795" i="1"/>
  <c r="G5795" i="1" s="1"/>
  <c r="F5796" i="1"/>
  <c r="G5796" i="1" s="1"/>
  <c r="F5797" i="1"/>
  <c r="G5797" i="1" s="1"/>
  <c r="F5798" i="1"/>
  <c r="G5798" i="1" s="1"/>
  <c r="F5799" i="1"/>
  <c r="G5799" i="1" s="1"/>
  <c r="F5800" i="1"/>
  <c r="G5800" i="1" s="1"/>
  <c r="F5801" i="1"/>
  <c r="G5801" i="1" s="1"/>
  <c r="F5802" i="1"/>
  <c r="G5802" i="1" s="1"/>
  <c r="F5803" i="1"/>
  <c r="G5803" i="1" s="1"/>
  <c r="F5804" i="1"/>
  <c r="G5804" i="1" s="1"/>
  <c r="F5805" i="1"/>
  <c r="G5805" i="1" s="1"/>
  <c r="F5806" i="1"/>
  <c r="G5806" i="1" s="1"/>
  <c r="F5807" i="1"/>
  <c r="G5807" i="1" s="1"/>
  <c r="F5808" i="1"/>
  <c r="G5808" i="1" s="1"/>
  <c r="F5809" i="1"/>
  <c r="G5809" i="1" s="1"/>
  <c r="F5810" i="1"/>
  <c r="G5810" i="1" s="1"/>
  <c r="F5811" i="1"/>
  <c r="G5811" i="1" s="1"/>
  <c r="F5812" i="1"/>
  <c r="G5812" i="1" s="1"/>
  <c r="F5813" i="1"/>
  <c r="G5813" i="1" s="1"/>
  <c r="F5814" i="1"/>
  <c r="G5814" i="1" s="1"/>
  <c r="F5815" i="1"/>
  <c r="G5815" i="1" s="1"/>
  <c r="F5816" i="1"/>
  <c r="G5816" i="1" s="1"/>
  <c r="F5817" i="1"/>
  <c r="G5817" i="1" s="1"/>
  <c r="F5818" i="1"/>
  <c r="G5818" i="1" s="1"/>
  <c r="F5819" i="1"/>
  <c r="G5819" i="1" s="1"/>
  <c r="F5820" i="1"/>
  <c r="G5820" i="1" s="1"/>
  <c r="F5821" i="1"/>
  <c r="G5821" i="1" s="1"/>
  <c r="F5822" i="1"/>
  <c r="G5822" i="1" s="1"/>
  <c r="F5823" i="1"/>
  <c r="G5823" i="1" s="1"/>
  <c r="F5824" i="1"/>
  <c r="G5824" i="1" s="1"/>
  <c r="F5825" i="1"/>
  <c r="G5825" i="1" s="1"/>
  <c r="F5826" i="1"/>
  <c r="G5826" i="1" s="1"/>
  <c r="F5827" i="1"/>
  <c r="G5827" i="1" s="1"/>
  <c r="F5828" i="1"/>
  <c r="G5828" i="1" s="1"/>
  <c r="F5829" i="1"/>
  <c r="G5829" i="1" s="1"/>
  <c r="F5830" i="1"/>
  <c r="G5830" i="1" s="1"/>
  <c r="F5831" i="1"/>
  <c r="G5831" i="1" s="1"/>
  <c r="F5832" i="1"/>
  <c r="G5832" i="1" s="1"/>
  <c r="F5833" i="1"/>
  <c r="G5833" i="1" s="1"/>
  <c r="F5834" i="1"/>
  <c r="G5834" i="1" s="1"/>
  <c r="F5835" i="1"/>
  <c r="G5835" i="1" s="1"/>
  <c r="F5836" i="1"/>
  <c r="G5836" i="1" s="1"/>
  <c r="F5837" i="1"/>
  <c r="G5837" i="1" s="1"/>
  <c r="F5838" i="1"/>
  <c r="G5838" i="1" s="1"/>
  <c r="F5839" i="1"/>
  <c r="G5839" i="1" s="1"/>
  <c r="F5840" i="1"/>
  <c r="G5840" i="1" s="1"/>
  <c r="F5841" i="1"/>
  <c r="G5841" i="1" s="1"/>
  <c r="F5842" i="1"/>
  <c r="G5842" i="1" s="1"/>
  <c r="F5843" i="1"/>
  <c r="G5843" i="1" s="1"/>
  <c r="F5844" i="1"/>
  <c r="G5844" i="1" s="1"/>
  <c r="F5845" i="1"/>
  <c r="G5845" i="1" s="1"/>
  <c r="F5846" i="1"/>
  <c r="G5846" i="1" s="1"/>
  <c r="F5847" i="1"/>
  <c r="G5847" i="1" s="1"/>
  <c r="F5848" i="1"/>
  <c r="G5848" i="1" s="1"/>
  <c r="F5849" i="1"/>
  <c r="G5849" i="1" s="1"/>
  <c r="F5850" i="1"/>
  <c r="G5850" i="1" s="1"/>
  <c r="F5851" i="1"/>
  <c r="G5851" i="1" s="1"/>
  <c r="F5852" i="1"/>
  <c r="G5852" i="1" s="1"/>
  <c r="F5853" i="1"/>
  <c r="G5853" i="1" s="1"/>
  <c r="F5854" i="1"/>
  <c r="G5854" i="1" s="1"/>
  <c r="F5855" i="1"/>
  <c r="G5855" i="1" s="1"/>
  <c r="F5856" i="1"/>
  <c r="G5856" i="1" s="1"/>
  <c r="F5857" i="1"/>
  <c r="G5857" i="1" s="1"/>
  <c r="F5858" i="1"/>
  <c r="G5858" i="1" s="1"/>
  <c r="F5859" i="1"/>
  <c r="G5859" i="1" s="1"/>
  <c r="F5860" i="1"/>
  <c r="G5860" i="1" s="1"/>
  <c r="F5861" i="1"/>
  <c r="G5861" i="1" s="1"/>
  <c r="F5862" i="1"/>
  <c r="G5862" i="1" s="1"/>
  <c r="F5863" i="1"/>
  <c r="G5863" i="1" s="1"/>
  <c r="F5864" i="1"/>
  <c r="G5864" i="1" s="1"/>
  <c r="F5865" i="1"/>
  <c r="G5865" i="1" s="1"/>
  <c r="F5866" i="1"/>
  <c r="G5866" i="1" s="1"/>
  <c r="F5867" i="1"/>
  <c r="G5867" i="1" s="1"/>
  <c r="F5868" i="1"/>
  <c r="G5868" i="1" s="1"/>
  <c r="F5869" i="1"/>
  <c r="G5869" i="1" s="1"/>
  <c r="F5870" i="1"/>
  <c r="G5870" i="1" s="1"/>
  <c r="F5871" i="1"/>
  <c r="G5871" i="1" s="1"/>
  <c r="F5872" i="1"/>
  <c r="G5872" i="1" s="1"/>
  <c r="F5873" i="1"/>
  <c r="G5873" i="1" s="1"/>
  <c r="F5874" i="1"/>
  <c r="G5874" i="1" s="1"/>
  <c r="F5875" i="1"/>
  <c r="G5875" i="1" s="1"/>
  <c r="F5876" i="1"/>
  <c r="G5876" i="1" s="1"/>
  <c r="F5877" i="1"/>
  <c r="G5877" i="1" s="1"/>
  <c r="F5878" i="1"/>
  <c r="G5878" i="1" s="1"/>
  <c r="F5879" i="1"/>
  <c r="G5879" i="1" s="1"/>
  <c r="F5880" i="1"/>
  <c r="G5880" i="1" s="1"/>
  <c r="F5881" i="1"/>
  <c r="G5881" i="1" s="1"/>
  <c r="F5882" i="1"/>
  <c r="G5882" i="1" s="1"/>
  <c r="F5883" i="1"/>
  <c r="G5883" i="1" s="1"/>
  <c r="F5884" i="1"/>
  <c r="G5884" i="1" s="1"/>
  <c r="F5885" i="1"/>
  <c r="G5885" i="1" s="1"/>
  <c r="F5886" i="1"/>
  <c r="G5886" i="1" s="1"/>
  <c r="F5887" i="1"/>
  <c r="G5887" i="1" s="1"/>
  <c r="F5888" i="1"/>
  <c r="G5888" i="1" s="1"/>
  <c r="F5889" i="1"/>
  <c r="G5889" i="1" s="1"/>
  <c r="F5890" i="1"/>
  <c r="G5890" i="1" s="1"/>
  <c r="F5891" i="1"/>
  <c r="G5891" i="1" s="1"/>
  <c r="F5892" i="1"/>
  <c r="G5892" i="1" s="1"/>
  <c r="F5893" i="1"/>
  <c r="G5893" i="1" s="1"/>
  <c r="F5894" i="1"/>
  <c r="G5894" i="1" s="1"/>
  <c r="F5895" i="1"/>
  <c r="G5895" i="1" s="1"/>
  <c r="F5896" i="1"/>
  <c r="G5896" i="1" s="1"/>
  <c r="F5897" i="1"/>
  <c r="G5897" i="1" s="1"/>
  <c r="F5898" i="1"/>
  <c r="G5898" i="1" s="1"/>
  <c r="F5899" i="1"/>
  <c r="G5899" i="1" s="1"/>
  <c r="F5900" i="1"/>
  <c r="G5900" i="1" s="1"/>
  <c r="F5901" i="1"/>
  <c r="G5901" i="1" s="1"/>
  <c r="F5902" i="1"/>
  <c r="G5902" i="1" s="1"/>
  <c r="F5903" i="1"/>
  <c r="G5903" i="1" s="1"/>
  <c r="F5904" i="1"/>
  <c r="G5904" i="1" s="1"/>
  <c r="F5905" i="1"/>
  <c r="G5905" i="1" s="1"/>
  <c r="F5906" i="1"/>
  <c r="G5906" i="1" s="1"/>
  <c r="F5907" i="1"/>
  <c r="G5907" i="1" s="1"/>
  <c r="F5908" i="1"/>
  <c r="G5908" i="1" s="1"/>
  <c r="F5909" i="1"/>
  <c r="G5909" i="1" s="1"/>
  <c r="F5910" i="1"/>
  <c r="G5910" i="1" s="1"/>
  <c r="F5911" i="1"/>
  <c r="G5911" i="1" s="1"/>
  <c r="F5912" i="1"/>
  <c r="G5912" i="1" s="1"/>
  <c r="F5913" i="1"/>
  <c r="G5913" i="1" s="1"/>
  <c r="F5914" i="1"/>
  <c r="G5914" i="1" s="1"/>
  <c r="F5915" i="1"/>
  <c r="G5915" i="1" s="1"/>
  <c r="F5916" i="1"/>
  <c r="G5916" i="1" s="1"/>
  <c r="F5917" i="1"/>
  <c r="G5917" i="1" s="1"/>
  <c r="F5918" i="1"/>
  <c r="G5918" i="1" s="1"/>
  <c r="F5919" i="1"/>
  <c r="G5919" i="1" s="1"/>
  <c r="F5920" i="1"/>
  <c r="G5920" i="1" s="1"/>
  <c r="F5921" i="1"/>
  <c r="G5921" i="1" s="1"/>
  <c r="F5922" i="1"/>
  <c r="G5922" i="1" s="1"/>
  <c r="F5923" i="1"/>
  <c r="G5923" i="1" s="1"/>
  <c r="F5924" i="1"/>
  <c r="G5924" i="1" s="1"/>
  <c r="F5925" i="1"/>
  <c r="G5925" i="1" s="1"/>
  <c r="F5926" i="1"/>
  <c r="G5926" i="1" s="1"/>
  <c r="F5927" i="1"/>
  <c r="G5927" i="1" s="1"/>
  <c r="F5928" i="1"/>
  <c r="G5928" i="1" s="1"/>
  <c r="F5929" i="1"/>
  <c r="G5929" i="1" s="1"/>
  <c r="F5930" i="1"/>
  <c r="G5930" i="1" s="1"/>
  <c r="F5931" i="1"/>
  <c r="G5931" i="1" s="1"/>
  <c r="F5932" i="1"/>
  <c r="G5932" i="1" s="1"/>
  <c r="F5933" i="1"/>
  <c r="G5933" i="1" s="1"/>
  <c r="F5934" i="1"/>
  <c r="G5934" i="1" s="1"/>
  <c r="F5935" i="1"/>
  <c r="G5935" i="1" s="1"/>
  <c r="F5936" i="1"/>
  <c r="G5936" i="1" s="1"/>
  <c r="F5937" i="1"/>
  <c r="G5937" i="1" s="1"/>
  <c r="F5938" i="1"/>
  <c r="G5938" i="1" s="1"/>
  <c r="F5939" i="1"/>
  <c r="G5939" i="1" s="1"/>
  <c r="F5940" i="1"/>
  <c r="G5940" i="1" s="1"/>
  <c r="F5941" i="1"/>
  <c r="G5941" i="1" s="1"/>
  <c r="F5942" i="1"/>
  <c r="G5942" i="1" s="1"/>
  <c r="F5943" i="1"/>
  <c r="G5943" i="1" s="1"/>
  <c r="F5944" i="1"/>
  <c r="G5944" i="1" s="1"/>
  <c r="F5945" i="1"/>
  <c r="G5945" i="1" s="1"/>
  <c r="F5946" i="1"/>
  <c r="G5946" i="1" s="1"/>
  <c r="F5947" i="1"/>
  <c r="G5947" i="1" s="1"/>
  <c r="F5948" i="1"/>
  <c r="G5948" i="1" s="1"/>
  <c r="F5949" i="1"/>
  <c r="G5949" i="1" s="1"/>
  <c r="F5950" i="1"/>
  <c r="G5950" i="1" s="1"/>
  <c r="F5951" i="1"/>
  <c r="G5951" i="1" s="1"/>
  <c r="F5952" i="1"/>
  <c r="G5952" i="1" s="1"/>
  <c r="F5953" i="1"/>
  <c r="G5953" i="1" s="1"/>
  <c r="F5954" i="1"/>
  <c r="G5954" i="1" s="1"/>
  <c r="F5955" i="1"/>
  <c r="G5955" i="1" s="1"/>
  <c r="F5956" i="1"/>
  <c r="G5956" i="1" s="1"/>
  <c r="F5957" i="1"/>
  <c r="G5957" i="1" s="1"/>
  <c r="F5958" i="1"/>
  <c r="G5958" i="1" s="1"/>
  <c r="F5959" i="1"/>
  <c r="G5959" i="1" s="1"/>
  <c r="F5960" i="1"/>
  <c r="G5960" i="1" s="1"/>
  <c r="F5961" i="1"/>
  <c r="G5961" i="1" s="1"/>
  <c r="F5962" i="1"/>
  <c r="G5962" i="1" s="1"/>
  <c r="F5963" i="1"/>
  <c r="G5963" i="1" s="1"/>
  <c r="F5964" i="1"/>
  <c r="G5964" i="1" s="1"/>
  <c r="F5965" i="1"/>
  <c r="G5965" i="1" s="1"/>
  <c r="F5966" i="1"/>
  <c r="G5966" i="1" s="1"/>
  <c r="F5967" i="1"/>
  <c r="G5967" i="1" s="1"/>
  <c r="F5968" i="1"/>
  <c r="G5968" i="1" s="1"/>
  <c r="F5969" i="1"/>
  <c r="G5969" i="1" s="1"/>
  <c r="F5970" i="1"/>
  <c r="G5970" i="1" s="1"/>
  <c r="F5971" i="1"/>
  <c r="G5971" i="1" s="1"/>
  <c r="F5972" i="1"/>
  <c r="G5972" i="1" s="1"/>
  <c r="F5973" i="1"/>
  <c r="G5973" i="1" s="1"/>
  <c r="F5974" i="1"/>
  <c r="G5974" i="1" s="1"/>
  <c r="F5975" i="1"/>
  <c r="G5975" i="1" s="1"/>
  <c r="F5976" i="1"/>
  <c r="G5976" i="1" s="1"/>
  <c r="F5977" i="1"/>
  <c r="G5977" i="1" s="1"/>
  <c r="F5978" i="1"/>
  <c r="G5978" i="1" s="1"/>
  <c r="F5979" i="1"/>
  <c r="G5979" i="1" s="1"/>
  <c r="F5980" i="1"/>
  <c r="G5980" i="1" s="1"/>
  <c r="F5981" i="1"/>
  <c r="G5981" i="1" s="1"/>
  <c r="F5982" i="1"/>
  <c r="G5982" i="1" s="1"/>
  <c r="F5983" i="1"/>
  <c r="G5983" i="1" s="1"/>
  <c r="F5984" i="1"/>
  <c r="G5984" i="1" s="1"/>
  <c r="F5985" i="1"/>
  <c r="G5985" i="1" s="1"/>
  <c r="F5986" i="1"/>
  <c r="G5986" i="1" s="1"/>
  <c r="F5987" i="1"/>
  <c r="G5987" i="1" s="1"/>
  <c r="F5988" i="1"/>
  <c r="G5988" i="1" s="1"/>
  <c r="F5989" i="1"/>
  <c r="G5989" i="1" s="1"/>
  <c r="F5990" i="1"/>
  <c r="G5990" i="1" s="1"/>
  <c r="F5991" i="1"/>
  <c r="G5991" i="1" s="1"/>
  <c r="F5992" i="1"/>
  <c r="G5992" i="1" s="1"/>
  <c r="F5993" i="1"/>
  <c r="G5993" i="1" s="1"/>
  <c r="F5994" i="1"/>
  <c r="G5994" i="1" s="1"/>
  <c r="F5995" i="1"/>
  <c r="G5995" i="1" s="1"/>
  <c r="F5996" i="1"/>
  <c r="G5996" i="1" s="1"/>
  <c r="F5997" i="1"/>
  <c r="G5997" i="1" s="1"/>
  <c r="F5998" i="1"/>
  <c r="G5998" i="1" s="1"/>
  <c r="F5999" i="1"/>
  <c r="G5999" i="1" s="1"/>
  <c r="F6000" i="1"/>
  <c r="G6000" i="1" s="1"/>
  <c r="F6001" i="1"/>
  <c r="G6001" i="1" s="1"/>
  <c r="F6002" i="1"/>
  <c r="G6002" i="1" s="1"/>
  <c r="F6003" i="1"/>
  <c r="G6003" i="1" s="1"/>
  <c r="F6004" i="1"/>
  <c r="G6004" i="1" s="1"/>
  <c r="F6005" i="1"/>
  <c r="G6005" i="1" s="1"/>
  <c r="F6006" i="1"/>
  <c r="G6006" i="1" s="1"/>
  <c r="F6007" i="1"/>
  <c r="G6007" i="1" s="1"/>
  <c r="F6008" i="1"/>
  <c r="G6008" i="1" s="1"/>
  <c r="F6009" i="1"/>
  <c r="G6009" i="1" s="1"/>
  <c r="F6010" i="1"/>
  <c r="G6010" i="1" s="1"/>
  <c r="F6011" i="1"/>
  <c r="G6011" i="1" s="1"/>
  <c r="F6012" i="1"/>
  <c r="G6012" i="1" s="1"/>
  <c r="F6013" i="1"/>
  <c r="G6013" i="1" s="1"/>
  <c r="F6014" i="1"/>
  <c r="G6014" i="1" s="1"/>
  <c r="F6015" i="1"/>
  <c r="G6015" i="1" s="1"/>
  <c r="F6016" i="1"/>
  <c r="G6016" i="1" s="1"/>
  <c r="F6017" i="1"/>
  <c r="G6017" i="1" s="1"/>
  <c r="F6018" i="1"/>
  <c r="G6018" i="1" s="1"/>
  <c r="F6019" i="1"/>
  <c r="G6019" i="1" s="1"/>
  <c r="F6020" i="1"/>
  <c r="G6020" i="1" s="1"/>
  <c r="F6021" i="1"/>
  <c r="G6021" i="1" s="1"/>
  <c r="F6022" i="1"/>
  <c r="G6022" i="1" s="1"/>
  <c r="F6023" i="1"/>
  <c r="G6023" i="1" s="1"/>
  <c r="F6024" i="1"/>
  <c r="G6024" i="1" s="1"/>
  <c r="F6025" i="1"/>
  <c r="G6025" i="1" s="1"/>
  <c r="F6026" i="1"/>
  <c r="G6026" i="1" s="1"/>
  <c r="F6027" i="1"/>
  <c r="G6027" i="1" s="1"/>
  <c r="F6028" i="1"/>
  <c r="G6028" i="1" s="1"/>
  <c r="F6029" i="1"/>
  <c r="G6029" i="1" s="1"/>
  <c r="F6030" i="1"/>
  <c r="G6030" i="1" s="1"/>
  <c r="F6031" i="1"/>
  <c r="G6031" i="1" s="1"/>
  <c r="F6032" i="1"/>
  <c r="G6032" i="1" s="1"/>
  <c r="F6033" i="1"/>
  <c r="G6033" i="1" s="1"/>
  <c r="F6034" i="1"/>
  <c r="G6034" i="1" s="1"/>
  <c r="F6035" i="1"/>
  <c r="G6035" i="1" s="1"/>
  <c r="F6036" i="1"/>
  <c r="G6036" i="1" s="1"/>
  <c r="F6037" i="1"/>
  <c r="G6037" i="1" s="1"/>
  <c r="F6038" i="1"/>
  <c r="G6038" i="1" s="1"/>
  <c r="F6039" i="1"/>
  <c r="G6039" i="1" s="1"/>
  <c r="F6040" i="1"/>
  <c r="G6040" i="1" s="1"/>
  <c r="F6041" i="1"/>
  <c r="G6041" i="1" s="1"/>
  <c r="F6042" i="1"/>
  <c r="G6042" i="1" s="1"/>
  <c r="F6043" i="1"/>
  <c r="G6043" i="1" s="1"/>
  <c r="F6044" i="1"/>
  <c r="G6044" i="1" s="1"/>
  <c r="F6045" i="1"/>
  <c r="G6045" i="1" s="1"/>
  <c r="F6046" i="1"/>
  <c r="G6046" i="1" s="1"/>
  <c r="F6047" i="1"/>
  <c r="G6047" i="1" s="1"/>
  <c r="F6048" i="1"/>
  <c r="G6048" i="1" s="1"/>
  <c r="F6049" i="1"/>
  <c r="G6049" i="1" s="1"/>
  <c r="F6050" i="1"/>
  <c r="G6050" i="1" s="1"/>
  <c r="F6051" i="1"/>
  <c r="G6051" i="1" s="1"/>
  <c r="F6052" i="1"/>
  <c r="G6052" i="1" s="1"/>
  <c r="F6053" i="1"/>
  <c r="G6053" i="1" s="1"/>
  <c r="F6054" i="1"/>
  <c r="G6054" i="1" s="1"/>
  <c r="F6055" i="1"/>
  <c r="G6055" i="1" s="1"/>
  <c r="F6056" i="1"/>
  <c r="G6056" i="1" s="1"/>
  <c r="F6057" i="1"/>
  <c r="G6057" i="1" s="1"/>
  <c r="F6058" i="1"/>
  <c r="G6058" i="1" s="1"/>
  <c r="F6059" i="1"/>
  <c r="G6059" i="1" s="1"/>
  <c r="F6060" i="1"/>
  <c r="G6060" i="1" s="1"/>
  <c r="F6061" i="1"/>
  <c r="G6061" i="1" s="1"/>
  <c r="F6062" i="1"/>
  <c r="G6062" i="1" s="1"/>
  <c r="F6063" i="1"/>
  <c r="G6063" i="1" s="1"/>
  <c r="F6064" i="1"/>
  <c r="G6064" i="1" s="1"/>
  <c r="F6065" i="1"/>
  <c r="G6065" i="1" s="1"/>
  <c r="F6066" i="1"/>
  <c r="G6066" i="1" s="1"/>
  <c r="F6067" i="1"/>
  <c r="G6067" i="1" s="1"/>
  <c r="F6068" i="1"/>
  <c r="G6068" i="1" s="1"/>
  <c r="F6069" i="1"/>
  <c r="G6069" i="1" s="1"/>
  <c r="F6070" i="1"/>
  <c r="G6070" i="1" s="1"/>
  <c r="F6071" i="1"/>
  <c r="G6071" i="1" s="1"/>
  <c r="F6072" i="1"/>
  <c r="G6072" i="1" s="1"/>
  <c r="F6073" i="1"/>
  <c r="G6073" i="1" s="1"/>
  <c r="F6074" i="1"/>
  <c r="G6074" i="1" s="1"/>
  <c r="F6075" i="1"/>
  <c r="G6075" i="1" s="1"/>
  <c r="F6076" i="1"/>
  <c r="G6076" i="1" s="1"/>
  <c r="F6077" i="1"/>
  <c r="G6077" i="1" s="1"/>
  <c r="F6078" i="1"/>
  <c r="G6078" i="1" s="1"/>
  <c r="F6079" i="1"/>
  <c r="G6079" i="1" s="1"/>
  <c r="F6080" i="1"/>
  <c r="G6080" i="1" s="1"/>
  <c r="F6081" i="1"/>
  <c r="G6081" i="1" s="1"/>
  <c r="F6082" i="1"/>
  <c r="G6082" i="1" s="1"/>
  <c r="F6083" i="1"/>
  <c r="G6083" i="1" s="1"/>
  <c r="F6084" i="1"/>
  <c r="G6084" i="1" s="1"/>
  <c r="F6085" i="1"/>
  <c r="G6085" i="1" s="1"/>
  <c r="F6086" i="1"/>
  <c r="G6086" i="1" s="1"/>
  <c r="F6087" i="1"/>
  <c r="G6087" i="1" s="1"/>
  <c r="F6088" i="1"/>
  <c r="G6088" i="1" s="1"/>
  <c r="F6089" i="1"/>
  <c r="G6089" i="1" s="1"/>
  <c r="F6090" i="1"/>
  <c r="G6090" i="1" s="1"/>
  <c r="F6091" i="1"/>
  <c r="G6091" i="1" s="1"/>
  <c r="F6092" i="1"/>
  <c r="G6092" i="1" s="1"/>
  <c r="F6093" i="1"/>
  <c r="G6093" i="1" s="1"/>
  <c r="F6094" i="1"/>
  <c r="G6094" i="1" s="1"/>
  <c r="F6095" i="1"/>
  <c r="G6095" i="1" s="1"/>
  <c r="F6096" i="1"/>
  <c r="G6096" i="1" s="1"/>
  <c r="F6097" i="1"/>
  <c r="G6097" i="1" s="1"/>
  <c r="F6098" i="1"/>
  <c r="G6098" i="1" s="1"/>
  <c r="F6099" i="1"/>
  <c r="G6099" i="1" s="1"/>
  <c r="F6100" i="1"/>
  <c r="G6100" i="1" s="1"/>
  <c r="F6101" i="1"/>
  <c r="G6101" i="1" s="1"/>
  <c r="F6102" i="1"/>
  <c r="G6102" i="1" s="1"/>
  <c r="F6103" i="1"/>
  <c r="G6103" i="1" s="1"/>
  <c r="F6104" i="1"/>
  <c r="G6104" i="1" s="1"/>
  <c r="F6105" i="1"/>
  <c r="G6105" i="1" s="1"/>
  <c r="F6106" i="1"/>
  <c r="G6106" i="1" s="1"/>
  <c r="F6107" i="1"/>
  <c r="G6107" i="1" s="1"/>
  <c r="F6108" i="1"/>
  <c r="G6108" i="1" s="1"/>
  <c r="F6109" i="1"/>
  <c r="G6109" i="1" s="1"/>
  <c r="F6110" i="1"/>
  <c r="G6110" i="1" s="1"/>
  <c r="F6111" i="1"/>
  <c r="G6111" i="1" s="1"/>
  <c r="F6112" i="1"/>
  <c r="G6112" i="1" s="1"/>
  <c r="F6113" i="1"/>
  <c r="G6113" i="1" s="1"/>
  <c r="F6114" i="1"/>
  <c r="G6114" i="1" s="1"/>
  <c r="F6115" i="1"/>
  <c r="G6115" i="1" s="1"/>
  <c r="F6116" i="1"/>
  <c r="G6116" i="1" s="1"/>
  <c r="F6117" i="1"/>
  <c r="G6117" i="1" s="1"/>
  <c r="F6118" i="1"/>
  <c r="G6118" i="1" s="1"/>
  <c r="F6119" i="1"/>
  <c r="G6119" i="1" s="1"/>
  <c r="F6120" i="1"/>
  <c r="G6120" i="1" s="1"/>
  <c r="F6121" i="1"/>
  <c r="G6121" i="1" s="1"/>
  <c r="F6122" i="1"/>
  <c r="G6122" i="1" s="1"/>
  <c r="F6123" i="1"/>
  <c r="G6123" i="1" s="1"/>
  <c r="F6124" i="1"/>
  <c r="G6124" i="1" s="1"/>
  <c r="F6125" i="1"/>
  <c r="G6125" i="1" s="1"/>
  <c r="F6126" i="1"/>
  <c r="G6126" i="1" s="1"/>
  <c r="F6127" i="1"/>
  <c r="G6127" i="1" s="1"/>
  <c r="F6128" i="1"/>
  <c r="G6128" i="1" s="1"/>
  <c r="F6129" i="1"/>
  <c r="G6129" i="1" s="1"/>
  <c r="F6130" i="1"/>
  <c r="G6130" i="1" s="1"/>
  <c r="F6131" i="1"/>
  <c r="G6131" i="1" s="1"/>
  <c r="F6132" i="1"/>
  <c r="G6132" i="1" s="1"/>
  <c r="F6133" i="1"/>
  <c r="G6133" i="1" s="1"/>
  <c r="F6134" i="1"/>
  <c r="G6134" i="1" s="1"/>
  <c r="F6135" i="1"/>
  <c r="G6135" i="1" s="1"/>
  <c r="F6136" i="1"/>
  <c r="G6136" i="1" s="1"/>
  <c r="F6137" i="1"/>
  <c r="G6137" i="1" s="1"/>
  <c r="F6138" i="1"/>
  <c r="G6138" i="1" s="1"/>
  <c r="F6139" i="1"/>
  <c r="G6139" i="1" s="1"/>
  <c r="F6140" i="1"/>
  <c r="G6140" i="1" s="1"/>
  <c r="F6141" i="1"/>
  <c r="G6141" i="1" s="1"/>
  <c r="F6142" i="1"/>
  <c r="G6142" i="1" s="1"/>
  <c r="F6143" i="1"/>
  <c r="G6143" i="1" s="1"/>
  <c r="F6144" i="1"/>
  <c r="G6144" i="1" s="1"/>
  <c r="F6145" i="1"/>
  <c r="G6145" i="1" s="1"/>
  <c r="F6146" i="1"/>
  <c r="G6146" i="1" s="1"/>
  <c r="F6147" i="1"/>
  <c r="G6147" i="1" s="1"/>
  <c r="F6148" i="1"/>
  <c r="G6148" i="1" s="1"/>
  <c r="F6149" i="1"/>
  <c r="G6149" i="1" s="1"/>
  <c r="F6150" i="1"/>
  <c r="G6150" i="1" s="1"/>
  <c r="F6151" i="1"/>
  <c r="G6151" i="1" s="1"/>
  <c r="F6152" i="1"/>
  <c r="G6152" i="1" s="1"/>
  <c r="F6153" i="1"/>
  <c r="G6153" i="1" s="1"/>
  <c r="F6154" i="1"/>
  <c r="G6154" i="1" s="1"/>
  <c r="F6155" i="1"/>
  <c r="G6155" i="1" s="1"/>
  <c r="F6156" i="1"/>
  <c r="G6156" i="1" s="1"/>
  <c r="F6157" i="1"/>
  <c r="G6157" i="1" s="1"/>
  <c r="F6158" i="1"/>
  <c r="G6158" i="1" s="1"/>
  <c r="F6159" i="1"/>
  <c r="G6159" i="1" s="1"/>
  <c r="F6160" i="1"/>
  <c r="G6160" i="1" s="1"/>
  <c r="F6161" i="1"/>
  <c r="G6161" i="1" s="1"/>
  <c r="F6162" i="1"/>
  <c r="G6162" i="1" s="1"/>
  <c r="F6163" i="1"/>
  <c r="G6163" i="1" s="1"/>
  <c r="F6164" i="1"/>
  <c r="G6164" i="1" s="1"/>
  <c r="F6165" i="1"/>
  <c r="G6165" i="1" s="1"/>
  <c r="F6166" i="1"/>
  <c r="G6166" i="1" s="1"/>
  <c r="F6167" i="1"/>
  <c r="G6167" i="1" s="1"/>
  <c r="F6168" i="1"/>
  <c r="G6168" i="1" s="1"/>
  <c r="F6169" i="1"/>
  <c r="G6169" i="1" s="1"/>
  <c r="F6170" i="1"/>
  <c r="G6170" i="1" s="1"/>
  <c r="F6171" i="1"/>
  <c r="G6171" i="1" s="1"/>
  <c r="F6172" i="1"/>
  <c r="G6172" i="1" s="1"/>
  <c r="F6173" i="1"/>
  <c r="G6173" i="1" s="1"/>
  <c r="F6174" i="1"/>
  <c r="G6174" i="1" s="1"/>
  <c r="F6175" i="1"/>
  <c r="G6175" i="1" s="1"/>
  <c r="F6176" i="1"/>
  <c r="G6176" i="1" s="1"/>
  <c r="F6177" i="1"/>
  <c r="G6177" i="1" s="1"/>
  <c r="F6178" i="1"/>
  <c r="G6178" i="1" s="1"/>
  <c r="F6179" i="1"/>
  <c r="G6179" i="1" s="1"/>
  <c r="F6180" i="1"/>
  <c r="G6180" i="1" s="1"/>
  <c r="F6181" i="1"/>
  <c r="G6181" i="1" s="1"/>
  <c r="F6182" i="1"/>
  <c r="G6182" i="1" s="1"/>
  <c r="F6183" i="1"/>
  <c r="G6183" i="1" s="1"/>
  <c r="F6184" i="1"/>
  <c r="G6184" i="1" s="1"/>
  <c r="F6185" i="1"/>
  <c r="G6185" i="1" s="1"/>
  <c r="F6186" i="1"/>
  <c r="G6186" i="1" s="1"/>
  <c r="F6187" i="1"/>
  <c r="G6187" i="1" s="1"/>
  <c r="F6188" i="1"/>
  <c r="G6188" i="1" s="1"/>
  <c r="F6189" i="1"/>
  <c r="G6189" i="1" s="1"/>
  <c r="F6190" i="1"/>
  <c r="G6190" i="1" s="1"/>
  <c r="F6191" i="1"/>
  <c r="G6191" i="1" s="1"/>
  <c r="F6192" i="1"/>
  <c r="G6192" i="1" s="1"/>
  <c r="F6193" i="1"/>
  <c r="G6193" i="1" s="1"/>
  <c r="F6194" i="1"/>
  <c r="G6194" i="1" s="1"/>
  <c r="F6195" i="1"/>
  <c r="G6195" i="1" s="1"/>
  <c r="F6196" i="1"/>
  <c r="G6196" i="1" s="1"/>
  <c r="F6197" i="1"/>
  <c r="G6197" i="1" s="1"/>
  <c r="F6198" i="1"/>
  <c r="G6198" i="1" s="1"/>
  <c r="F6199" i="1"/>
  <c r="G6199" i="1" s="1"/>
  <c r="F6200" i="1"/>
  <c r="G6200" i="1" s="1"/>
  <c r="F6201" i="1"/>
  <c r="G6201" i="1" s="1"/>
  <c r="F6202" i="1"/>
  <c r="G6202" i="1" s="1"/>
  <c r="F6203" i="1"/>
  <c r="G6203" i="1" s="1"/>
  <c r="F6204" i="1"/>
  <c r="G6204" i="1" s="1"/>
  <c r="F6205" i="1"/>
  <c r="G6205" i="1" s="1"/>
  <c r="F6206" i="1"/>
  <c r="G6206" i="1" s="1"/>
  <c r="F6207" i="1"/>
  <c r="G6207" i="1" s="1"/>
  <c r="F6208" i="1"/>
  <c r="G6208" i="1" s="1"/>
  <c r="F6209" i="1"/>
  <c r="G6209" i="1" s="1"/>
  <c r="F6210" i="1"/>
  <c r="G6210" i="1" s="1"/>
  <c r="F6211" i="1"/>
  <c r="G6211" i="1" s="1"/>
  <c r="F6212" i="1"/>
  <c r="G6212" i="1" s="1"/>
  <c r="F6213" i="1"/>
  <c r="G6213" i="1" s="1"/>
  <c r="F6214" i="1"/>
  <c r="G6214" i="1" s="1"/>
  <c r="F6215" i="1"/>
  <c r="G6215" i="1" s="1"/>
  <c r="F6216" i="1"/>
  <c r="G6216" i="1" s="1"/>
  <c r="F6217" i="1"/>
  <c r="G6217" i="1" s="1"/>
  <c r="F6218" i="1"/>
  <c r="G6218" i="1" s="1"/>
  <c r="F6219" i="1"/>
  <c r="G6219" i="1" s="1"/>
  <c r="F6220" i="1"/>
  <c r="G6220" i="1" s="1"/>
  <c r="F6221" i="1"/>
  <c r="G6221" i="1" s="1"/>
  <c r="F6222" i="1"/>
  <c r="G6222" i="1" s="1"/>
  <c r="F6223" i="1"/>
  <c r="G6223" i="1" s="1"/>
  <c r="F6224" i="1"/>
  <c r="G6224" i="1" s="1"/>
  <c r="F6225" i="1"/>
  <c r="G6225" i="1" s="1"/>
  <c r="F6226" i="1"/>
  <c r="G6226" i="1" s="1"/>
  <c r="F6227" i="1"/>
  <c r="G6227" i="1" s="1"/>
  <c r="F6228" i="1"/>
  <c r="G6228" i="1" s="1"/>
  <c r="F6229" i="1"/>
  <c r="G6229" i="1" s="1"/>
  <c r="F6230" i="1"/>
  <c r="G6230" i="1" s="1"/>
  <c r="F6231" i="1"/>
  <c r="G6231" i="1" s="1"/>
  <c r="F6232" i="1"/>
  <c r="G6232" i="1" s="1"/>
  <c r="F6233" i="1"/>
  <c r="G6233" i="1" s="1"/>
  <c r="F6234" i="1"/>
  <c r="G6234" i="1" s="1"/>
  <c r="F6235" i="1"/>
  <c r="G6235" i="1" s="1"/>
  <c r="F6236" i="1"/>
  <c r="G6236" i="1" s="1"/>
  <c r="F6237" i="1"/>
  <c r="G6237" i="1" s="1"/>
  <c r="F6238" i="1"/>
  <c r="G6238" i="1" s="1"/>
  <c r="F6239" i="1"/>
  <c r="G6239" i="1" s="1"/>
  <c r="F6240" i="1"/>
  <c r="G6240" i="1" s="1"/>
  <c r="F6241" i="1"/>
  <c r="G6241" i="1" s="1"/>
  <c r="F6242" i="1"/>
  <c r="G6242" i="1" s="1"/>
  <c r="F6243" i="1"/>
  <c r="G6243" i="1" s="1"/>
  <c r="F6244" i="1"/>
  <c r="G6244" i="1" s="1"/>
  <c r="F6245" i="1"/>
  <c r="G6245" i="1" s="1"/>
  <c r="F6246" i="1"/>
  <c r="G6246" i="1" s="1"/>
  <c r="F6247" i="1"/>
  <c r="G6247" i="1" s="1"/>
  <c r="F6248" i="1"/>
  <c r="G6248" i="1" s="1"/>
  <c r="F6249" i="1"/>
  <c r="G6249" i="1" s="1"/>
  <c r="F6250" i="1"/>
  <c r="G6250" i="1" s="1"/>
  <c r="F6251" i="1"/>
  <c r="G6251" i="1" s="1"/>
  <c r="F6252" i="1"/>
  <c r="G6252" i="1" s="1"/>
  <c r="F6253" i="1"/>
  <c r="G6253" i="1" s="1"/>
  <c r="F6254" i="1"/>
  <c r="G6254" i="1" s="1"/>
  <c r="F6255" i="1"/>
  <c r="G6255" i="1" s="1"/>
  <c r="F6256" i="1"/>
  <c r="G6256" i="1" s="1"/>
  <c r="F6257" i="1"/>
  <c r="G6257" i="1" s="1"/>
  <c r="F6258" i="1"/>
  <c r="G6258" i="1" s="1"/>
  <c r="F6259" i="1"/>
  <c r="G6259" i="1" s="1"/>
  <c r="F6260" i="1"/>
  <c r="G6260" i="1" s="1"/>
  <c r="F6261" i="1"/>
  <c r="G6261" i="1" s="1"/>
  <c r="F6262" i="1"/>
  <c r="G6262" i="1" s="1"/>
  <c r="F6263" i="1"/>
  <c r="G6263" i="1" s="1"/>
  <c r="F6264" i="1"/>
  <c r="G6264" i="1" s="1"/>
  <c r="F6265" i="1"/>
  <c r="G6265" i="1" s="1"/>
  <c r="F6266" i="1"/>
  <c r="G6266" i="1" s="1"/>
  <c r="F6267" i="1"/>
  <c r="G6267" i="1" s="1"/>
  <c r="F6268" i="1"/>
  <c r="G6268" i="1" s="1"/>
  <c r="F6269" i="1"/>
  <c r="G6269" i="1" s="1"/>
  <c r="F6270" i="1"/>
  <c r="G6270" i="1" s="1"/>
  <c r="F6271" i="1"/>
  <c r="G6271" i="1" s="1"/>
  <c r="F6272" i="1"/>
  <c r="G6272" i="1" s="1"/>
  <c r="F6273" i="1"/>
  <c r="G6273" i="1" s="1"/>
  <c r="F6274" i="1"/>
  <c r="G6274" i="1" s="1"/>
  <c r="F6275" i="1"/>
  <c r="G6275" i="1" s="1"/>
  <c r="F6276" i="1"/>
  <c r="G6276" i="1" s="1"/>
  <c r="F6277" i="1"/>
  <c r="G6277" i="1" s="1"/>
  <c r="F6278" i="1"/>
  <c r="G6278" i="1" s="1"/>
  <c r="F6279" i="1"/>
  <c r="G6279" i="1" s="1"/>
  <c r="F6280" i="1"/>
  <c r="G6280" i="1" s="1"/>
  <c r="F6281" i="1"/>
  <c r="G6281" i="1" s="1"/>
  <c r="F6282" i="1"/>
  <c r="G6282" i="1" s="1"/>
  <c r="F6283" i="1"/>
  <c r="G6283" i="1" s="1"/>
  <c r="F6284" i="1"/>
  <c r="G6284" i="1" s="1"/>
  <c r="F6285" i="1"/>
  <c r="G6285" i="1" s="1"/>
  <c r="F6286" i="1"/>
  <c r="G6286" i="1" s="1"/>
  <c r="F6287" i="1"/>
  <c r="G6287" i="1" s="1"/>
  <c r="F6288" i="1"/>
  <c r="G6288" i="1" s="1"/>
  <c r="F6289" i="1"/>
  <c r="G6289" i="1" s="1"/>
  <c r="F6290" i="1"/>
  <c r="G6290" i="1" s="1"/>
  <c r="F6291" i="1"/>
  <c r="G6291" i="1" s="1"/>
  <c r="F6292" i="1"/>
  <c r="G6292" i="1" s="1"/>
  <c r="F6293" i="1"/>
  <c r="G6293" i="1" s="1"/>
  <c r="F6294" i="1"/>
  <c r="G6294" i="1" s="1"/>
  <c r="F6295" i="1"/>
  <c r="G6295" i="1" s="1"/>
  <c r="F6296" i="1"/>
  <c r="G6296" i="1" s="1"/>
  <c r="F6297" i="1"/>
  <c r="G6297" i="1" s="1"/>
  <c r="F6298" i="1"/>
  <c r="G6298" i="1" s="1"/>
  <c r="F6299" i="1"/>
  <c r="G6299" i="1" s="1"/>
  <c r="F6300" i="1"/>
  <c r="G6300" i="1" s="1"/>
  <c r="F6301" i="1"/>
  <c r="G6301" i="1" s="1"/>
  <c r="F6302" i="1"/>
  <c r="G6302" i="1" s="1"/>
  <c r="F6303" i="1"/>
  <c r="G6303" i="1" s="1"/>
  <c r="F6304" i="1"/>
  <c r="G6304" i="1" s="1"/>
  <c r="F6305" i="1"/>
  <c r="G6305" i="1" s="1"/>
  <c r="F6306" i="1"/>
  <c r="G6306" i="1" s="1"/>
  <c r="F6307" i="1"/>
  <c r="G6307" i="1" s="1"/>
  <c r="F6308" i="1"/>
  <c r="G6308" i="1" s="1"/>
  <c r="F6309" i="1"/>
  <c r="G6309" i="1" s="1"/>
  <c r="F6310" i="1"/>
  <c r="G6310" i="1" s="1"/>
  <c r="F6311" i="1"/>
  <c r="G6311" i="1" s="1"/>
  <c r="F6312" i="1"/>
  <c r="G6312" i="1" s="1"/>
  <c r="F6313" i="1"/>
  <c r="G6313" i="1" s="1"/>
  <c r="F6314" i="1"/>
  <c r="G6314" i="1" s="1"/>
  <c r="F6315" i="1"/>
  <c r="G6315" i="1" s="1"/>
  <c r="F6316" i="1"/>
  <c r="G6316" i="1" s="1"/>
  <c r="F6317" i="1"/>
  <c r="G6317" i="1" s="1"/>
  <c r="F6318" i="1"/>
  <c r="G6318" i="1" s="1"/>
  <c r="F6319" i="1"/>
  <c r="G6319" i="1" s="1"/>
  <c r="F6320" i="1"/>
  <c r="G6320" i="1" s="1"/>
  <c r="F6321" i="1"/>
  <c r="G6321" i="1" s="1"/>
  <c r="F6322" i="1"/>
  <c r="G6322" i="1" s="1"/>
  <c r="F6323" i="1"/>
  <c r="G6323" i="1" s="1"/>
  <c r="F6324" i="1"/>
  <c r="G6324" i="1" s="1"/>
  <c r="F6325" i="1"/>
  <c r="G6325" i="1" s="1"/>
  <c r="F6326" i="1"/>
  <c r="G6326" i="1" s="1"/>
  <c r="F6327" i="1"/>
  <c r="G6327" i="1" s="1"/>
  <c r="F6328" i="1"/>
  <c r="G6328" i="1" s="1"/>
  <c r="F6329" i="1"/>
  <c r="G6329" i="1" s="1"/>
  <c r="F6330" i="1"/>
  <c r="G6330" i="1" s="1"/>
  <c r="F6331" i="1"/>
  <c r="G6331" i="1" s="1"/>
  <c r="F6332" i="1"/>
  <c r="G6332" i="1" s="1"/>
  <c r="F6333" i="1"/>
  <c r="G6333" i="1" s="1"/>
  <c r="F6334" i="1"/>
  <c r="G6334" i="1" s="1"/>
  <c r="F6335" i="1"/>
  <c r="G6335" i="1" s="1"/>
  <c r="F6336" i="1"/>
  <c r="G6336" i="1" s="1"/>
  <c r="F6337" i="1"/>
  <c r="G6337" i="1" s="1"/>
  <c r="F6338" i="1"/>
  <c r="G6338" i="1" s="1"/>
  <c r="F6339" i="1"/>
  <c r="G6339" i="1" s="1"/>
  <c r="F6340" i="1"/>
  <c r="G6340" i="1" s="1"/>
  <c r="F6341" i="1"/>
  <c r="G6341" i="1" s="1"/>
  <c r="F6342" i="1"/>
  <c r="G6342" i="1" s="1"/>
  <c r="F6343" i="1"/>
  <c r="G6343" i="1" s="1"/>
  <c r="F6344" i="1"/>
  <c r="G6344" i="1" s="1"/>
  <c r="F6345" i="1"/>
  <c r="G6345" i="1" s="1"/>
  <c r="F6346" i="1"/>
  <c r="G6346" i="1" s="1"/>
  <c r="F6347" i="1"/>
  <c r="G6347" i="1" s="1"/>
  <c r="F6348" i="1"/>
  <c r="G6348" i="1" s="1"/>
  <c r="F6349" i="1"/>
  <c r="G6349" i="1" s="1"/>
  <c r="F6350" i="1"/>
  <c r="G6350" i="1" s="1"/>
  <c r="F6351" i="1"/>
  <c r="G6351" i="1" s="1"/>
  <c r="F6352" i="1"/>
  <c r="G6352" i="1" s="1"/>
  <c r="F6353" i="1"/>
  <c r="G6353" i="1" s="1"/>
  <c r="F6354" i="1"/>
  <c r="G6354" i="1" s="1"/>
  <c r="F6355" i="1"/>
  <c r="G6355" i="1" s="1"/>
  <c r="F6356" i="1"/>
  <c r="G6356" i="1" s="1"/>
  <c r="F6357" i="1"/>
  <c r="G6357" i="1" s="1"/>
  <c r="F6358" i="1"/>
  <c r="G6358" i="1" s="1"/>
  <c r="F6359" i="1"/>
  <c r="G6359" i="1" s="1"/>
  <c r="F6360" i="1"/>
  <c r="G6360" i="1" s="1"/>
  <c r="F6361" i="1"/>
  <c r="G6361" i="1" s="1"/>
  <c r="F6362" i="1"/>
  <c r="G6362" i="1" s="1"/>
  <c r="F6363" i="1"/>
  <c r="G6363" i="1" s="1"/>
  <c r="F6364" i="1"/>
  <c r="G6364" i="1" s="1"/>
  <c r="F6365" i="1"/>
  <c r="G6365" i="1" s="1"/>
  <c r="F6366" i="1"/>
  <c r="G6366" i="1" s="1"/>
  <c r="F6367" i="1"/>
  <c r="G6367" i="1" s="1"/>
  <c r="F6368" i="1"/>
  <c r="G6368" i="1" s="1"/>
  <c r="F6369" i="1"/>
  <c r="G6369" i="1" s="1"/>
  <c r="F6370" i="1"/>
  <c r="G6370" i="1" s="1"/>
  <c r="F6371" i="1"/>
  <c r="G6371" i="1" s="1"/>
  <c r="F6372" i="1"/>
  <c r="G6372" i="1" s="1"/>
  <c r="F6373" i="1"/>
  <c r="G6373" i="1" s="1"/>
  <c r="F6374" i="1"/>
  <c r="G6374" i="1" s="1"/>
  <c r="F6375" i="1"/>
  <c r="G6375" i="1" s="1"/>
  <c r="F6376" i="1"/>
  <c r="G6376" i="1" s="1"/>
  <c r="F6377" i="1"/>
  <c r="G6377" i="1" s="1"/>
  <c r="F6378" i="1"/>
  <c r="G6378" i="1" s="1"/>
  <c r="F6379" i="1"/>
  <c r="G6379" i="1" s="1"/>
  <c r="F6380" i="1"/>
  <c r="G6380" i="1" s="1"/>
  <c r="F6381" i="1"/>
  <c r="G6381" i="1" s="1"/>
  <c r="F6382" i="1"/>
  <c r="G6382" i="1" s="1"/>
  <c r="F6383" i="1"/>
  <c r="G6383" i="1" s="1"/>
  <c r="F6384" i="1"/>
  <c r="G6384" i="1" s="1"/>
  <c r="F6385" i="1"/>
  <c r="G6385" i="1" s="1"/>
  <c r="F6386" i="1"/>
  <c r="G6386" i="1" s="1"/>
  <c r="F6387" i="1"/>
  <c r="G6387" i="1" s="1"/>
  <c r="F6388" i="1"/>
  <c r="G6388" i="1" s="1"/>
  <c r="F6389" i="1"/>
  <c r="G6389" i="1" s="1"/>
  <c r="F6390" i="1"/>
  <c r="G6390" i="1" s="1"/>
  <c r="F6391" i="1"/>
  <c r="G6391" i="1" s="1"/>
  <c r="F6392" i="1"/>
  <c r="G6392" i="1" s="1"/>
  <c r="F6393" i="1"/>
  <c r="G6393" i="1" s="1"/>
  <c r="F6394" i="1"/>
  <c r="G6394" i="1" s="1"/>
  <c r="F6395" i="1"/>
  <c r="G6395" i="1" s="1"/>
  <c r="F6396" i="1"/>
  <c r="G6396" i="1" s="1"/>
  <c r="F6397" i="1"/>
  <c r="G6397" i="1" s="1"/>
  <c r="F6398" i="1"/>
  <c r="G6398" i="1" s="1"/>
  <c r="F6399" i="1"/>
  <c r="G6399" i="1" s="1"/>
  <c r="F6400" i="1"/>
  <c r="G6400" i="1" s="1"/>
  <c r="F6401" i="1"/>
  <c r="G6401" i="1" s="1"/>
  <c r="F6402" i="1"/>
  <c r="G6402" i="1" s="1"/>
  <c r="F6403" i="1"/>
  <c r="G6403" i="1" s="1"/>
  <c r="F6404" i="1"/>
  <c r="G6404" i="1" s="1"/>
  <c r="F6405" i="1"/>
  <c r="G6405" i="1" s="1"/>
  <c r="F6406" i="1"/>
  <c r="G6406" i="1" s="1"/>
  <c r="F6407" i="1"/>
  <c r="G6407" i="1" s="1"/>
  <c r="F6408" i="1"/>
  <c r="G6408" i="1" s="1"/>
  <c r="F6409" i="1"/>
  <c r="G6409" i="1" s="1"/>
  <c r="F6410" i="1"/>
  <c r="G6410" i="1" s="1"/>
  <c r="F6411" i="1"/>
  <c r="G6411" i="1" s="1"/>
  <c r="F6412" i="1"/>
  <c r="G6412" i="1" s="1"/>
  <c r="F6413" i="1"/>
  <c r="G6413" i="1" s="1"/>
  <c r="F6414" i="1"/>
  <c r="G6414" i="1" s="1"/>
  <c r="F6415" i="1"/>
  <c r="G6415" i="1" s="1"/>
  <c r="F6416" i="1"/>
  <c r="G6416" i="1" s="1"/>
  <c r="F6417" i="1"/>
  <c r="G6417" i="1" s="1"/>
  <c r="F6418" i="1"/>
  <c r="G6418" i="1" s="1"/>
  <c r="F6419" i="1"/>
  <c r="G6419" i="1" s="1"/>
  <c r="F6420" i="1"/>
  <c r="G6420" i="1" s="1"/>
  <c r="F6421" i="1"/>
  <c r="G6421" i="1" s="1"/>
  <c r="F6422" i="1"/>
  <c r="G6422" i="1" s="1"/>
  <c r="F6423" i="1"/>
  <c r="G6423" i="1" s="1"/>
  <c r="F6424" i="1"/>
  <c r="G6424" i="1" s="1"/>
  <c r="F6425" i="1"/>
  <c r="G6425" i="1" s="1"/>
  <c r="F6426" i="1"/>
  <c r="G6426" i="1" s="1"/>
  <c r="F6427" i="1"/>
  <c r="G6427" i="1" s="1"/>
  <c r="F6428" i="1"/>
  <c r="G6428" i="1" s="1"/>
  <c r="F6429" i="1"/>
  <c r="G6429" i="1" s="1"/>
  <c r="F6430" i="1"/>
  <c r="G6430" i="1" s="1"/>
  <c r="F6431" i="1"/>
  <c r="G6431" i="1" s="1"/>
  <c r="F6432" i="1"/>
  <c r="G6432" i="1" s="1"/>
  <c r="F6433" i="1"/>
  <c r="G6433" i="1" s="1"/>
  <c r="F6434" i="1"/>
  <c r="G6434" i="1" s="1"/>
  <c r="F6435" i="1"/>
  <c r="G6435" i="1" s="1"/>
  <c r="F6436" i="1"/>
  <c r="G6436" i="1" s="1"/>
  <c r="F6437" i="1"/>
  <c r="G6437" i="1" s="1"/>
  <c r="F6438" i="1"/>
  <c r="G6438" i="1" s="1"/>
  <c r="F6439" i="1"/>
  <c r="G6439" i="1" s="1"/>
  <c r="F6440" i="1"/>
  <c r="G6440" i="1" s="1"/>
  <c r="F6441" i="1"/>
  <c r="G6441" i="1" s="1"/>
  <c r="F6442" i="1"/>
  <c r="G6442" i="1" s="1"/>
  <c r="F6443" i="1"/>
  <c r="G6443" i="1" s="1"/>
  <c r="F6444" i="1"/>
  <c r="G6444" i="1" s="1"/>
  <c r="F6445" i="1"/>
  <c r="G6445" i="1" s="1"/>
  <c r="F6446" i="1"/>
  <c r="G6446" i="1" s="1"/>
  <c r="F6447" i="1"/>
  <c r="G6447" i="1" s="1"/>
  <c r="F6448" i="1"/>
  <c r="G6448" i="1" s="1"/>
  <c r="F6449" i="1"/>
  <c r="G6449" i="1" s="1"/>
  <c r="F6450" i="1"/>
  <c r="G6450" i="1" s="1"/>
  <c r="F6451" i="1"/>
  <c r="G6451" i="1" s="1"/>
  <c r="F6452" i="1"/>
  <c r="G6452" i="1" s="1"/>
  <c r="F6453" i="1"/>
  <c r="G6453" i="1" s="1"/>
  <c r="F6454" i="1"/>
  <c r="G6454" i="1" s="1"/>
  <c r="F6455" i="1"/>
  <c r="G6455" i="1" s="1"/>
  <c r="F6456" i="1"/>
  <c r="G6456" i="1" s="1"/>
  <c r="F6457" i="1"/>
  <c r="G6457" i="1" s="1"/>
  <c r="F6458" i="1"/>
  <c r="G6458" i="1" s="1"/>
  <c r="F6459" i="1"/>
  <c r="G6459" i="1" s="1"/>
  <c r="F6460" i="1"/>
  <c r="G6460" i="1" s="1"/>
  <c r="F6461" i="1"/>
  <c r="G6461" i="1" s="1"/>
  <c r="F6462" i="1"/>
  <c r="G6462" i="1" s="1"/>
  <c r="F6463" i="1"/>
  <c r="G6463" i="1" s="1"/>
  <c r="F6464" i="1"/>
  <c r="G6464" i="1" s="1"/>
  <c r="F6465" i="1"/>
  <c r="G6465" i="1" s="1"/>
  <c r="F6466" i="1"/>
  <c r="G6466" i="1" s="1"/>
  <c r="F6467" i="1"/>
  <c r="G6467" i="1" s="1"/>
  <c r="F6468" i="1"/>
  <c r="G6468" i="1" s="1"/>
  <c r="F6469" i="1"/>
  <c r="G6469" i="1" s="1"/>
  <c r="F6470" i="1"/>
  <c r="G6470" i="1" s="1"/>
  <c r="F6471" i="1"/>
  <c r="G6471" i="1" s="1"/>
  <c r="F6472" i="1"/>
  <c r="G6472" i="1" s="1"/>
  <c r="F6473" i="1"/>
  <c r="G6473" i="1" s="1"/>
  <c r="F6474" i="1"/>
  <c r="G6474" i="1" s="1"/>
  <c r="F6475" i="1"/>
  <c r="G6475" i="1" s="1"/>
  <c r="F6476" i="1"/>
  <c r="G6476" i="1" s="1"/>
  <c r="F6477" i="1"/>
  <c r="G6477" i="1" s="1"/>
  <c r="F6478" i="1"/>
  <c r="G6478" i="1" s="1"/>
  <c r="F6479" i="1"/>
  <c r="G6479" i="1" s="1"/>
  <c r="F6480" i="1"/>
  <c r="G6480" i="1" s="1"/>
  <c r="F6481" i="1"/>
  <c r="G6481" i="1" s="1"/>
  <c r="F6482" i="1"/>
  <c r="G6482" i="1" s="1"/>
  <c r="F6483" i="1"/>
  <c r="G6483" i="1" s="1"/>
  <c r="F6484" i="1"/>
  <c r="G6484" i="1" s="1"/>
  <c r="F6485" i="1"/>
  <c r="G6485" i="1" s="1"/>
  <c r="F6486" i="1"/>
  <c r="G6486" i="1" s="1"/>
  <c r="F6487" i="1"/>
  <c r="G6487" i="1" s="1"/>
  <c r="F6488" i="1"/>
  <c r="G6488" i="1" s="1"/>
  <c r="F6489" i="1"/>
  <c r="G6489" i="1" s="1"/>
  <c r="F6490" i="1"/>
  <c r="G6490" i="1" s="1"/>
  <c r="F6491" i="1"/>
  <c r="G6491" i="1" s="1"/>
  <c r="F6492" i="1"/>
  <c r="G6492" i="1" s="1"/>
  <c r="F6493" i="1"/>
  <c r="G6493" i="1" s="1"/>
  <c r="F6494" i="1"/>
  <c r="G6494" i="1" s="1"/>
  <c r="F6495" i="1"/>
  <c r="G6495" i="1" s="1"/>
  <c r="F6496" i="1"/>
  <c r="G6496" i="1" s="1"/>
  <c r="F6497" i="1"/>
  <c r="G6497" i="1" s="1"/>
  <c r="F6498" i="1"/>
  <c r="G6498" i="1" s="1"/>
  <c r="F6499" i="1"/>
  <c r="G6499" i="1" s="1"/>
  <c r="F6500" i="1"/>
  <c r="G6500" i="1" s="1"/>
  <c r="F6501" i="1"/>
  <c r="G6501" i="1" s="1"/>
  <c r="F6502" i="1"/>
  <c r="G6502" i="1" s="1"/>
  <c r="F6503" i="1"/>
  <c r="G6503" i="1" s="1"/>
  <c r="F6504" i="1"/>
  <c r="G6504" i="1" s="1"/>
  <c r="F6505" i="1"/>
  <c r="G6505" i="1" s="1"/>
  <c r="F6506" i="1"/>
  <c r="G6506" i="1" s="1"/>
  <c r="F6507" i="1"/>
  <c r="G6507" i="1" s="1"/>
  <c r="F6508" i="1"/>
  <c r="G6508" i="1" s="1"/>
  <c r="F6509" i="1"/>
  <c r="G6509" i="1" s="1"/>
  <c r="F6510" i="1"/>
  <c r="G6510" i="1" s="1"/>
  <c r="F6511" i="1"/>
  <c r="G6511" i="1" s="1"/>
  <c r="F6512" i="1"/>
  <c r="G6512" i="1" s="1"/>
  <c r="F6513" i="1"/>
  <c r="G6513" i="1" s="1"/>
  <c r="F6514" i="1"/>
  <c r="G6514" i="1" s="1"/>
  <c r="F6515" i="1"/>
  <c r="G6515" i="1" s="1"/>
  <c r="F6516" i="1"/>
  <c r="G6516" i="1" s="1"/>
  <c r="F6517" i="1"/>
  <c r="G6517" i="1" s="1"/>
  <c r="F6518" i="1"/>
  <c r="G6518" i="1" s="1"/>
  <c r="F6519" i="1"/>
  <c r="G6519" i="1" s="1"/>
  <c r="F6520" i="1"/>
  <c r="G6520" i="1" s="1"/>
  <c r="F6521" i="1"/>
  <c r="G6521" i="1" s="1"/>
  <c r="F6522" i="1"/>
  <c r="G6522" i="1" s="1"/>
  <c r="F6523" i="1"/>
  <c r="G6523" i="1" s="1"/>
  <c r="F6524" i="1"/>
  <c r="G6524" i="1" s="1"/>
  <c r="F6525" i="1"/>
  <c r="G6525" i="1" s="1"/>
  <c r="F6526" i="1"/>
  <c r="G6526" i="1" s="1"/>
  <c r="F6527" i="1"/>
  <c r="G6527" i="1" s="1"/>
  <c r="F6528" i="1"/>
  <c r="G6528" i="1" s="1"/>
  <c r="F6529" i="1"/>
  <c r="G6529" i="1" s="1"/>
  <c r="F6530" i="1"/>
  <c r="G6530" i="1" s="1"/>
  <c r="F6531" i="1"/>
  <c r="G6531" i="1" s="1"/>
  <c r="F6532" i="1"/>
  <c r="G6532" i="1" s="1"/>
  <c r="F6533" i="1"/>
  <c r="G6533" i="1" s="1"/>
  <c r="F6534" i="1"/>
  <c r="G6534" i="1" s="1"/>
  <c r="F6535" i="1"/>
  <c r="G6535" i="1" s="1"/>
  <c r="F6536" i="1"/>
  <c r="G6536" i="1" s="1"/>
  <c r="F6537" i="1"/>
  <c r="G6537" i="1" s="1"/>
  <c r="F6538" i="1"/>
  <c r="G6538" i="1" s="1"/>
  <c r="F6539" i="1"/>
  <c r="G6539" i="1" s="1"/>
  <c r="F6540" i="1"/>
  <c r="G6540" i="1" s="1"/>
  <c r="F6541" i="1"/>
  <c r="G6541" i="1" s="1"/>
  <c r="F6542" i="1"/>
  <c r="G6542" i="1" s="1"/>
  <c r="F6543" i="1"/>
  <c r="G6543" i="1" s="1"/>
  <c r="F6544" i="1"/>
  <c r="G6544" i="1" s="1"/>
  <c r="F6545" i="1"/>
  <c r="G6545" i="1" s="1"/>
  <c r="F6546" i="1"/>
  <c r="G6546" i="1" s="1"/>
  <c r="F6547" i="1"/>
  <c r="G6547" i="1" s="1"/>
  <c r="F6548" i="1"/>
  <c r="G6548" i="1" s="1"/>
  <c r="F6549" i="1"/>
  <c r="G6549" i="1" s="1"/>
  <c r="F6550" i="1"/>
  <c r="G6550" i="1" s="1"/>
  <c r="F6551" i="1"/>
  <c r="G6551" i="1" s="1"/>
  <c r="F6552" i="1"/>
  <c r="G6552" i="1" s="1"/>
  <c r="F6553" i="1"/>
  <c r="G6553" i="1" s="1"/>
  <c r="F6554" i="1"/>
  <c r="G6554" i="1" s="1"/>
  <c r="F6555" i="1"/>
  <c r="G6555" i="1" s="1"/>
  <c r="F6556" i="1"/>
  <c r="G6556" i="1" s="1"/>
  <c r="F6557" i="1"/>
  <c r="G6557" i="1" s="1"/>
  <c r="F6558" i="1"/>
  <c r="G6558" i="1" s="1"/>
  <c r="F6559" i="1"/>
  <c r="G6559" i="1" s="1"/>
  <c r="F6560" i="1"/>
  <c r="G6560" i="1" s="1"/>
  <c r="F6561" i="1"/>
  <c r="G6561" i="1" s="1"/>
  <c r="F6562" i="1"/>
  <c r="G6562" i="1" s="1"/>
  <c r="F6563" i="1"/>
  <c r="G6563" i="1" s="1"/>
  <c r="F6564" i="1"/>
  <c r="G6564" i="1" s="1"/>
  <c r="F6565" i="1"/>
  <c r="G6565" i="1" s="1"/>
  <c r="F6566" i="1"/>
  <c r="G6566" i="1" s="1"/>
  <c r="F6567" i="1"/>
  <c r="G6567" i="1" s="1"/>
  <c r="F6568" i="1"/>
  <c r="G6568" i="1" s="1"/>
  <c r="F6569" i="1"/>
  <c r="G6569" i="1" s="1"/>
  <c r="F6570" i="1"/>
  <c r="G6570" i="1" s="1"/>
  <c r="F6571" i="1"/>
  <c r="G6571" i="1" s="1"/>
  <c r="F6572" i="1"/>
  <c r="G6572" i="1" s="1"/>
  <c r="F6573" i="1"/>
  <c r="G6573" i="1" s="1"/>
  <c r="F6574" i="1"/>
  <c r="G6574" i="1" s="1"/>
  <c r="F6575" i="1"/>
  <c r="G6575" i="1" s="1"/>
  <c r="F6576" i="1"/>
  <c r="G6576" i="1" s="1"/>
  <c r="F6577" i="1"/>
  <c r="G6577" i="1" s="1"/>
  <c r="F6578" i="1"/>
  <c r="G6578" i="1" s="1"/>
  <c r="F6579" i="1"/>
  <c r="G6579" i="1" s="1"/>
  <c r="F6580" i="1"/>
  <c r="G6580" i="1" s="1"/>
  <c r="F6581" i="1"/>
  <c r="G6581" i="1" s="1"/>
  <c r="F6582" i="1"/>
  <c r="G6582" i="1" s="1"/>
  <c r="F6583" i="1"/>
  <c r="G6583" i="1" s="1"/>
  <c r="F6584" i="1"/>
  <c r="G6584" i="1" s="1"/>
  <c r="F6585" i="1"/>
  <c r="G6585" i="1" s="1"/>
  <c r="F6586" i="1"/>
  <c r="G6586" i="1" s="1"/>
  <c r="F6587" i="1"/>
  <c r="G6587" i="1" s="1"/>
  <c r="F6588" i="1"/>
  <c r="G6588" i="1" s="1"/>
  <c r="F6589" i="1"/>
  <c r="G6589" i="1" s="1"/>
  <c r="F6590" i="1"/>
  <c r="G6590" i="1" s="1"/>
  <c r="F6591" i="1"/>
  <c r="G6591" i="1" s="1"/>
  <c r="F6592" i="1"/>
  <c r="G6592" i="1" s="1"/>
  <c r="F6593" i="1"/>
  <c r="G6593" i="1" s="1"/>
  <c r="F6594" i="1"/>
  <c r="G6594" i="1" s="1"/>
  <c r="F6595" i="1"/>
  <c r="G6595" i="1" s="1"/>
  <c r="F6596" i="1"/>
  <c r="G6596" i="1" s="1"/>
  <c r="F6597" i="1"/>
  <c r="G6597" i="1" s="1"/>
  <c r="F6598" i="1"/>
  <c r="G6598" i="1" s="1"/>
  <c r="F6599" i="1"/>
  <c r="G6599" i="1" s="1"/>
  <c r="F6600" i="1"/>
  <c r="G6600" i="1" s="1"/>
  <c r="F6601" i="1"/>
  <c r="G6601" i="1" s="1"/>
  <c r="F6602" i="1"/>
  <c r="G6602" i="1" s="1"/>
  <c r="F6603" i="1"/>
  <c r="G6603" i="1" s="1"/>
  <c r="F6604" i="1"/>
  <c r="G6604" i="1" s="1"/>
  <c r="F6605" i="1"/>
  <c r="G6605" i="1" s="1"/>
  <c r="F6606" i="1"/>
  <c r="G6606" i="1" s="1"/>
  <c r="F6607" i="1"/>
  <c r="G6607" i="1" s="1"/>
  <c r="F6608" i="1"/>
  <c r="G6608" i="1" s="1"/>
  <c r="F6609" i="1"/>
  <c r="G6609" i="1" s="1"/>
  <c r="F6610" i="1"/>
  <c r="G6610" i="1" s="1"/>
  <c r="F6611" i="1"/>
  <c r="G6611" i="1" s="1"/>
  <c r="F6612" i="1"/>
  <c r="G6612" i="1" s="1"/>
  <c r="F6613" i="1"/>
  <c r="G6613" i="1" s="1"/>
  <c r="F6614" i="1"/>
  <c r="G6614" i="1" s="1"/>
  <c r="F6615" i="1"/>
  <c r="G6615" i="1" s="1"/>
  <c r="F6616" i="1"/>
  <c r="G6616" i="1" s="1"/>
  <c r="F6617" i="1"/>
  <c r="G6617" i="1" s="1"/>
  <c r="F6618" i="1"/>
  <c r="G6618" i="1" s="1"/>
  <c r="F6619" i="1"/>
  <c r="G6619" i="1" s="1"/>
  <c r="F6620" i="1"/>
  <c r="G6620" i="1" s="1"/>
  <c r="F6621" i="1"/>
  <c r="G6621" i="1" s="1"/>
  <c r="F6622" i="1"/>
  <c r="G6622" i="1" s="1"/>
  <c r="F6623" i="1"/>
  <c r="G6623" i="1" s="1"/>
  <c r="F6624" i="1"/>
  <c r="G6624" i="1" s="1"/>
  <c r="F6625" i="1"/>
  <c r="G6625" i="1" s="1"/>
  <c r="F6626" i="1"/>
  <c r="G6626" i="1" s="1"/>
  <c r="F6627" i="1"/>
  <c r="G6627" i="1" s="1"/>
  <c r="F6628" i="1"/>
  <c r="G6628" i="1" s="1"/>
  <c r="F6629" i="1"/>
  <c r="G6629" i="1" s="1"/>
  <c r="F6630" i="1"/>
  <c r="G6630" i="1" s="1"/>
  <c r="F6631" i="1"/>
  <c r="G6631" i="1" s="1"/>
  <c r="F6632" i="1"/>
  <c r="G6632" i="1" s="1"/>
  <c r="F6633" i="1"/>
  <c r="G6633" i="1" s="1"/>
  <c r="F6634" i="1"/>
  <c r="G6634" i="1" s="1"/>
  <c r="F6635" i="1"/>
  <c r="G6635" i="1" s="1"/>
  <c r="F6636" i="1"/>
  <c r="G6636" i="1" s="1"/>
  <c r="F6637" i="1"/>
  <c r="G6637" i="1" s="1"/>
  <c r="F6638" i="1"/>
  <c r="G6638" i="1" s="1"/>
  <c r="F6639" i="1"/>
  <c r="G6639" i="1" s="1"/>
  <c r="F6640" i="1"/>
  <c r="G6640" i="1" s="1"/>
  <c r="F6641" i="1"/>
  <c r="G6641" i="1" s="1"/>
  <c r="F6642" i="1"/>
  <c r="G6642" i="1" s="1"/>
  <c r="F6643" i="1"/>
  <c r="G6643" i="1" s="1"/>
  <c r="F6644" i="1"/>
  <c r="G6644" i="1" s="1"/>
  <c r="F6645" i="1"/>
  <c r="G6645" i="1" s="1"/>
  <c r="F6646" i="1"/>
  <c r="G6646" i="1" s="1"/>
  <c r="F6647" i="1"/>
  <c r="G6647" i="1" s="1"/>
  <c r="F6648" i="1"/>
  <c r="G6648" i="1" s="1"/>
  <c r="F6649" i="1"/>
  <c r="G6649" i="1" s="1"/>
  <c r="F6650" i="1"/>
  <c r="G6650" i="1" s="1"/>
  <c r="F6651" i="1"/>
  <c r="G6651" i="1" s="1"/>
  <c r="F6652" i="1"/>
  <c r="G6652" i="1" s="1"/>
  <c r="F6653" i="1"/>
  <c r="G6653" i="1" s="1"/>
  <c r="F6654" i="1"/>
  <c r="G6654" i="1" s="1"/>
  <c r="F6655" i="1"/>
  <c r="G6655" i="1" s="1"/>
  <c r="F6656" i="1"/>
  <c r="G6656" i="1" s="1"/>
  <c r="F6657" i="1"/>
  <c r="G6657" i="1" s="1"/>
  <c r="F6658" i="1"/>
  <c r="G6658" i="1" s="1"/>
  <c r="F6659" i="1"/>
  <c r="G6659" i="1" s="1"/>
  <c r="F6660" i="1"/>
  <c r="G6660" i="1" s="1"/>
  <c r="F6661" i="1"/>
  <c r="G6661" i="1" s="1"/>
  <c r="F6662" i="1"/>
  <c r="G6662" i="1" s="1"/>
  <c r="F6663" i="1"/>
  <c r="G6663" i="1" s="1"/>
  <c r="F6664" i="1"/>
  <c r="G6664" i="1" s="1"/>
  <c r="F6665" i="1"/>
  <c r="G6665" i="1" s="1"/>
  <c r="F6666" i="1"/>
  <c r="G6666" i="1" s="1"/>
  <c r="F6667" i="1"/>
  <c r="G6667" i="1" s="1"/>
  <c r="F6668" i="1"/>
  <c r="G6668" i="1" s="1"/>
  <c r="F6669" i="1"/>
  <c r="G6669" i="1" s="1"/>
  <c r="F6670" i="1"/>
  <c r="G6670" i="1" s="1"/>
  <c r="F6671" i="1"/>
  <c r="G6671" i="1" s="1"/>
  <c r="F6672" i="1"/>
  <c r="G6672" i="1" s="1"/>
  <c r="F6673" i="1"/>
  <c r="G6673" i="1" s="1"/>
  <c r="F6674" i="1"/>
  <c r="G6674" i="1" s="1"/>
  <c r="F6675" i="1"/>
  <c r="G6675" i="1" s="1"/>
  <c r="F6676" i="1"/>
  <c r="G6676" i="1" s="1"/>
  <c r="F6677" i="1"/>
  <c r="G6677" i="1" s="1"/>
  <c r="F6678" i="1"/>
  <c r="G6678" i="1" s="1"/>
  <c r="F6679" i="1"/>
  <c r="G6679" i="1" s="1"/>
  <c r="F6680" i="1"/>
  <c r="G6680" i="1" s="1"/>
  <c r="F6681" i="1"/>
  <c r="G6681" i="1" s="1"/>
  <c r="F6682" i="1"/>
  <c r="G6682" i="1" s="1"/>
  <c r="F6683" i="1"/>
  <c r="G6683" i="1" s="1"/>
  <c r="F6684" i="1"/>
  <c r="G6684" i="1" s="1"/>
  <c r="F6685" i="1"/>
  <c r="G6685" i="1" s="1"/>
  <c r="F6686" i="1"/>
  <c r="G6686" i="1" s="1"/>
  <c r="F6687" i="1"/>
  <c r="G6687" i="1" s="1"/>
  <c r="F6688" i="1"/>
  <c r="G6688" i="1" s="1"/>
  <c r="F6689" i="1"/>
  <c r="G6689" i="1" s="1"/>
  <c r="F6690" i="1"/>
  <c r="G6690" i="1" s="1"/>
  <c r="F6691" i="1"/>
  <c r="G6691" i="1" s="1"/>
  <c r="F6692" i="1"/>
  <c r="G6692" i="1" s="1"/>
  <c r="F6693" i="1"/>
  <c r="G6693" i="1" s="1"/>
  <c r="F6694" i="1"/>
  <c r="G6694" i="1" s="1"/>
  <c r="F6695" i="1"/>
  <c r="G6695" i="1" s="1"/>
  <c r="F6696" i="1"/>
  <c r="G6696" i="1" s="1"/>
  <c r="F6697" i="1"/>
  <c r="G6697" i="1" s="1"/>
  <c r="F6698" i="1"/>
  <c r="G6698" i="1" s="1"/>
  <c r="F6699" i="1"/>
  <c r="G6699" i="1" s="1"/>
  <c r="F6700" i="1"/>
  <c r="G6700" i="1" s="1"/>
  <c r="F6701" i="1"/>
  <c r="G6701" i="1" s="1"/>
  <c r="F6702" i="1"/>
  <c r="G6702" i="1" s="1"/>
  <c r="F6703" i="1"/>
  <c r="G6703" i="1" s="1"/>
  <c r="F6704" i="1"/>
  <c r="G6704" i="1" s="1"/>
  <c r="F6705" i="1"/>
  <c r="G6705" i="1" s="1"/>
  <c r="F6706" i="1"/>
  <c r="G6706" i="1" s="1"/>
  <c r="F6707" i="1"/>
  <c r="G6707" i="1" s="1"/>
  <c r="F6708" i="1"/>
  <c r="G6708" i="1" s="1"/>
  <c r="F6709" i="1"/>
  <c r="G6709" i="1" s="1"/>
  <c r="F6710" i="1"/>
  <c r="G6710" i="1" s="1"/>
  <c r="F6711" i="1"/>
  <c r="G6711" i="1" s="1"/>
  <c r="F6712" i="1"/>
  <c r="G6712" i="1" s="1"/>
  <c r="F6713" i="1"/>
  <c r="G6713" i="1" s="1"/>
  <c r="F6714" i="1"/>
  <c r="G6714" i="1" s="1"/>
  <c r="F6715" i="1"/>
  <c r="G6715" i="1" s="1"/>
  <c r="F6716" i="1"/>
  <c r="G6716" i="1" s="1"/>
  <c r="F6717" i="1"/>
  <c r="G6717" i="1" s="1"/>
  <c r="F6718" i="1"/>
  <c r="G6718" i="1" s="1"/>
  <c r="F6719" i="1"/>
  <c r="G6719" i="1" s="1"/>
  <c r="F6720" i="1"/>
  <c r="G6720" i="1" s="1"/>
  <c r="F6721" i="1"/>
  <c r="G6721" i="1" s="1"/>
  <c r="F6722" i="1"/>
  <c r="G6722" i="1" s="1"/>
  <c r="F6723" i="1"/>
  <c r="G6723" i="1" s="1"/>
  <c r="F6724" i="1"/>
  <c r="G6724" i="1" s="1"/>
  <c r="F6725" i="1"/>
  <c r="G6725" i="1" s="1"/>
  <c r="F6726" i="1"/>
  <c r="G6726" i="1" s="1"/>
  <c r="F6727" i="1"/>
  <c r="G6727" i="1" s="1"/>
  <c r="F6728" i="1"/>
  <c r="G6728" i="1" s="1"/>
  <c r="F6729" i="1"/>
  <c r="G6729" i="1" s="1"/>
  <c r="F6730" i="1"/>
  <c r="G6730" i="1" s="1"/>
  <c r="F6731" i="1"/>
  <c r="G6731" i="1" s="1"/>
  <c r="F6732" i="1"/>
  <c r="G6732" i="1" s="1"/>
  <c r="F6733" i="1"/>
  <c r="G6733" i="1" s="1"/>
  <c r="F6734" i="1"/>
  <c r="G6734" i="1" s="1"/>
  <c r="F6735" i="1"/>
  <c r="G6735" i="1" s="1"/>
  <c r="F6736" i="1"/>
  <c r="G6736" i="1" s="1"/>
  <c r="F6737" i="1"/>
  <c r="G6737" i="1" s="1"/>
  <c r="F6738" i="1"/>
  <c r="G6738" i="1" s="1"/>
  <c r="F6739" i="1"/>
  <c r="G6739" i="1" s="1"/>
  <c r="F6740" i="1"/>
  <c r="G6740" i="1" s="1"/>
  <c r="F6741" i="1"/>
  <c r="G6741" i="1" s="1"/>
  <c r="F6742" i="1"/>
  <c r="G6742" i="1" s="1"/>
  <c r="F6743" i="1"/>
  <c r="G6743" i="1" s="1"/>
  <c r="F6744" i="1"/>
  <c r="G6744" i="1" s="1"/>
  <c r="F6745" i="1"/>
  <c r="G6745" i="1" s="1"/>
  <c r="F6746" i="1"/>
  <c r="G6746" i="1" s="1"/>
  <c r="F6747" i="1"/>
  <c r="G6747" i="1" s="1"/>
  <c r="F6748" i="1"/>
  <c r="G6748" i="1" s="1"/>
  <c r="F6749" i="1"/>
  <c r="G6749" i="1" s="1"/>
  <c r="F6750" i="1"/>
  <c r="G6750" i="1" s="1"/>
  <c r="F6751" i="1"/>
  <c r="G6751" i="1" s="1"/>
  <c r="F6752" i="1"/>
  <c r="G6752" i="1" s="1"/>
  <c r="F6753" i="1"/>
  <c r="G6753" i="1" s="1"/>
  <c r="F6754" i="1"/>
  <c r="G6754" i="1" s="1"/>
  <c r="F6755" i="1"/>
  <c r="G6755" i="1" s="1"/>
  <c r="F6756" i="1"/>
  <c r="G6756" i="1" s="1"/>
  <c r="F6757" i="1"/>
  <c r="G6757" i="1" s="1"/>
  <c r="F6758" i="1"/>
  <c r="G6758" i="1" s="1"/>
  <c r="F6759" i="1"/>
  <c r="G6759" i="1" s="1"/>
  <c r="F6760" i="1"/>
  <c r="G6760" i="1" s="1"/>
  <c r="F6761" i="1"/>
  <c r="G6761" i="1" s="1"/>
  <c r="F6762" i="1"/>
  <c r="G6762" i="1" s="1"/>
  <c r="F6763" i="1"/>
  <c r="G6763" i="1" s="1"/>
  <c r="F6764" i="1"/>
  <c r="G6764" i="1" s="1"/>
  <c r="F6765" i="1"/>
  <c r="G6765" i="1" s="1"/>
  <c r="F6766" i="1"/>
  <c r="G6766" i="1" s="1"/>
  <c r="F6767" i="1"/>
  <c r="G6767" i="1" s="1"/>
  <c r="F6768" i="1"/>
  <c r="G6768" i="1" s="1"/>
  <c r="F6769" i="1"/>
  <c r="G6769" i="1" s="1"/>
  <c r="F6770" i="1"/>
  <c r="G6770" i="1" s="1"/>
  <c r="F6771" i="1"/>
  <c r="G6771" i="1" s="1"/>
  <c r="F6772" i="1"/>
  <c r="G6772" i="1" s="1"/>
  <c r="F6773" i="1"/>
  <c r="G6773" i="1" s="1"/>
  <c r="F6774" i="1"/>
  <c r="G6774" i="1" s="1"/>
  <c r="F6775" i="1"/>
  <c r="G6775" i="1" s="1"/>
  <c r="F6776" i="1"/>
  <c r="G6776" i="1" s="1"/>
  <c r="F6777" i="1"/>
  <c r="G6777" i="1" s="1"/>
  <c r="F6778" i="1"/>
  <c r="G6778" i="1" s="1"/>
  <c r="F6779" i="1"/>
  <c r="G6779" i="1" s="1"/>
  <c r="F6780" i="1"/>
  <c r="G6780" i="1" s="1"/>
  <c r="F6781" i="1"/>
  <c r="G6781" i="1" s="1"/>
  <c r="F6782" i="1"/>
  <c r="G6782" i="1" s="1"/>
  <c r="F6783" i="1"/>
  <c r="G6783" i="1" s="1"/>
  <c r="F6784" i="1"/>
  <c r="G6784" i="1" s="1"/>
  <c r="F6785" i="1"/>
  <c r="G6785" i="1" s="1"/>
  <c r="F6786" i="1"/>
  <c r="G6786" i="1" s="1"/>
  <c r="F6787" i="1"/>
  <c r="G6787" i="1" s="1"/>
  <c r="F6788" i="1"/>
  <c r="G6788" i="1" s="1"/>
  <c r="F6789" i="1"/>
  <c r="G6789" i="1" s="1"/>
  <c r="F6790" i="1"/>
  <c r="G6790" i="1" s="1"/>
  <c r="F6791" i="1"/>
  <c r="G6791" i="1" s="1"/>
  <c r="F6792" i="1"/>
  <c r="G6792" i="1" s="1"/>
  <c r="F6793" i="1"/>
  <c r="G6793" i="1" s="1"/>
  <c r="F6794" i="1"/>
  <c r="G6794" i="1" s="1"/>
  <c r="F6795" i="1"/>
  <c r="G6795" i="1" s="1"/>
  <c r="F6796" i="1"/>
  <c r="G6796" i="1" s="1"/>
  <c r="F6797" i="1"/>
  <c r="G6797" i="1" s="1"/>
  <c r="F6798" i="1"/>
  <c r="G6798" i="1" s="1"/>
  <c r="F6799" i="1"/>
  <c r="G6799" i="1" s="1"/>
  <c r="F6800" i="1"/>
  <c r="G6800" i="1" s="1"/>
  <c r="F6801" i="1"/>
  <c r="G6801" i="1" s="1"/>
  <c r="F6802" i="1"/>
  <c r="G6802" i="1" s="1"/>
  <c r="F6803" i="1"/>
  <c r="G6803" i="1" s="1"/>
  <c r="F6804" i="1"/>
  <c r="G6804" i="1" s="1"/>
  <c r="F6805" i="1"/>
  <c r="G6805" i="1" s="1"/>
  <c r="F6806" i="1"/>
  <c r="G6806" i="1" s="1"/>
  <c r="F6807" i="1"/>
  <c r="G6807" i="1" s="1"/>
  <c r="F6808" i="1"/>
  <c r="G6808" i="1" s="1"/>
  <c r="F6809" i="1"/>
  <c r="G6809" i="1" s="1"/>
  <c r="F6810" i="1"/>
  <c r="G6810" i="1" s="1"/>
  <c r="F6811" i="1"/>
  <c r="G6811" i="1" s="1"/>
  <c r="F6812" i="1"/>
  <c r="G6812" i="1" s="1"/>
  <c r="F6813" i="1"/>
  <c r="G6813" i="1" s="1"/>
  <c r="F6814" i="1"/>
  <c r="G6814" i="1" s="1"/>
  <c r="F6815" i="1"/>
  <c r="G6815" i="1" s="1"/>
  <c r="F6816" i="1"/>
  <c r="G6816" i="1" s="1"/>
  <c r="F6817" i="1"/>
  <c r="G6817" i="1" s="1"/>
  <c r="F6818" i="1"/>
  <c r="G6818" i="1" s="1"/>
  <c r="F6819" i="1"/>
  <c r="G6819" i="1" s="1"/>
  <c r="F6820" i="1"/>
  <c r="G6820" i="1" s="1"/>
  <c r="F6821" i="1"/>
  <c r="G6821" i="1" s="1"/>
  <c r="F6822" i="1"/>
  <c r="G6822" i="1" s="1"/>
  <c r="F6823" i="1"/>
  <c r="G6823" i="1" s="1"/>
  <c r="F6824" i="1"/>
  <c r="G6824" i="1" s="1"/>
  <c r="F6825" i="1"/>
  <c r="G6825" i="1" s="1"/>
  <c r="F6826" i="1"/>
  <c r="G6826" i="1" s="1"/>
  <c r="F6827" i="1"/>
  <c r="G6827" i="1" s="1"/>
  <c r="F6828" i="1"/>
  <c r="G6828" i="1" s="1"/>
  <c r="F6829" i="1"/>
  <c r="G6829" i="1" s="1"/>
  <c r="F6830" i="1"/>
  <c r="G6830" i="1" s="1"/>
  <c r="F6831" i="1"/>
  <c r="G6831" i="1" s="1"/>
  <c r="F6832" i="1"/>
  <c r="G6832" i="1" s="1"/>
  <c r="F6833" i="1"/>
  <c r="G6833" i="1" s="1"/>
  <c r="F6834" i="1"/>
  <c r="G6834" i="1" s="1"/>
  <c r="F6835" i="1"/>
  <c r="G6835" i="1" s="1"/>
  <c r="F6836" i="1"/>
  <c r="G6836" i="1" s="1"/>
  <c r="F6837" i="1"/>
  <c r="G6837" i="1" s="1"/>
  <c r="F6838" i="1"/>
  <c r="G6838" i="1" s="1"/>
  <c r="F6839" i="1"/>
  <c r="G6839" i="1" s="1"/>
  <c r="F6840" i="1"/>
  <c r="G6840" i="1" s="1"/>
  <c r="F6841" i="1"/>
  <c r="G6841" i="1" s="1"/>
  <c r="F6842" i="1"/>
  <c r="G6842" i="1" s="1"/>
  <c r="F6843" i="1"/>
  <c r="G6843" i="1" s="1"/>
  <c r="F6844" i="1"/>
  <c r="G6844" i="1" s="1"/>
  <c r="F6845" i="1"/>
  <c r="G6845" i="1" s="1"/>
  <c r="F6846" i="1"/>
  <c r="G6846" i="1" s="1"/>
  <c r="F6847" i="1"/>
  <c r="G6847" i="1" s="1"/>
  <c r="F6848" i="1"/>
  <c r="G6848" i="1" s="1"/>
  <c r="F6849" i="1"/>
  <c r="G6849" i="1" s="1"/>
  <c r="F6850" i="1"/>
  <c r="G6850" i="1" s="1"/>
  <c r="F6851" i="1"/>
  <c r="G6851" i="1" s="1"/>
  <c r="F6852" i="1"/>
  <c r="G6852" i="1" s="1"/>
  <c r="F6853" i="1"/>
  <c r="G6853" i="1" s="1"/>
  <c r="F6854" i="1"/>
  <c r="G6854" i="1" s="1"/>
  <c r="F6855" i="1"/>
  <c r="G6855" i="1" s="1"/>
  <c r="F6856" i="1"/>
  <c r="G6856" i="1" s="1"/>
  <c r="F6857" i="1"/>
  <c r="G6857" i="1" s="1"/>
  <c r="F6858" i="1"/>
  <c r="G6858" i="1" s="1"/>
  <c r="F6859" i="1"/>
  <c r="G6859" i="1" s="1"/>
  <c r="F6860" i="1"/>
  <c r="G6860" i="1" s="1"/>
  <c r="F6861" i="1"/>
  <c r="G6861" i="1" s="1"/>
  <c r="F6862" i="1"/>
  <c r="G6862" i="1" s="1"/>
  <c r="F6863" i="1"/>
  <c r="G6863" i="1" s="1"/>
  <c r="F6864" i="1"/>
  <c r="G6864" i="1" s="1"/>
  <c r="F6865" i="1"/>
  <c r="G6865" i="1" s="1"/>
  <c r="F6866" i="1"/>
  <c r="G6866" i="1" s="1"/>
  <c r="F6867" i="1"/>
  <c r="G6867" i="1" s="1"/>
  <c r="F6868" i="1"/>
  <c r="G6868" i="1" s="1"/>
  <c r="F6869" i="1"/>
  <c r="G6869" i="1" s="1"/>
  <c r="F6870" i="1"/>
  <c r="G6870" i="1" s="1"/>
  <c r="F6871" i="1"/>
  <c r="G6871" i="1" s="1"/>
  <c r="F6872" i="1"/>
  <c r="G6872" i="1" s="1"/>
  <c r="F6873" i="1"/>
  <c r="G6873" i="1" s="1"/>
  <c r="F6874" i="1"/>
  <c r="G6874" i="1" s="1"/>
  <c r="F6875" i="1"/>
  <c r="G6875" i="1" s="1"/>
  <c r="F6876" i="1"/>
  <c r="G6876" i="1" s="1"/>
  <c r="F6877" i="1"/>
  <c r="G6877" i="1" s="1"/>
  <c r="F6878" i="1"/>
  <c r="G6878" i="1" s="1"/>
  <c r="F6879" i="1"/>
  <c r="G6879" i="1" s="1"/>
  <c r="F6880" i="1"/>
  <c r="G6880" i="1" s="1"/>
  <c r="F6881" i="1"/>
  <c r="G6881" i="1" s="1"/>
  <c r="F6882" i="1"/>
  <c r="G6882" i="1" s="1"/>
  <c r="F6883" i="1"/>
  <c r="G6883" i="1" s="1"/>
  <c r="F6884" i="1"/>
  <c r="G6884" i="1" s="1"/>
  <c r="F6885" i="1"/>
  <c r="G6885" i="1" s="1"/>
  <c r="F6886" i="1"/>
  <c r="G6886" i="1" s="1"/>
  <c r="F6887" i="1"/>
  <c r="G6887" i="1" s="1"/>
  <c r="F6888" i="1"/>
  <c r="G6888" i="1" s="1"/>
  <c r="F6889" i="1"/>
  <c r="G6889" i="1" s="1"/>
  <c r="F6890" i="1"/>
  <c r="G6890" i="1" s="1"/>
  <c r="F6891" i="1"/>
  <c r="G6891" i="1" s="1"/>
  <c r="F6892" i="1"/>
  <c r="G6892" i="1" s="1"/>
  <c r="F6893" i="1"/>
  <c r="G6893" i="1" s="1"/>
  <c r="F6894" i="1"/>
  <c r="G6894" i="1" s="1"/>
  <c r="F6895" i="1"/>
  <c r="G6895" i="1" s="1"/>
  <c r="F6896" i="1"/>
  <c r="G6896" i="1" s="1"/>
  <c r="F6897" i="1"/>
  <c r="G6897" i="1" s="1"/>
  <c r="F6898" i="1"/>
  <c r="G6898" i="1" s="1"/>
  <c r="F6899" i="1"/>
  <c r="G6899" i="1" s="1"/>
  <c r="F6900" i="1"/>
  <c r="G6900" i="1" s="1"/>
  <c r="F6901" i="1"/>
  <c r="G6901" i="1" s="1"/>
  <c r="F6902" i="1"/>
  <c r="G6902" i="1" s="1"/>
  <c r="F6903" i="1"/>
  <c r="G6903" i="1" s="1"/>
  <c r="F6904" i="1"/>
  <c r="G6904" i="1" s="1"/>
  <c r="F6905" i="1"/>
  <c r="G6905" i="1" s="1"/>
  <c r="F6906" i="1"/>
  <c r="G6906" i="1" s="1"/>
  <c r="F6907" i="1"/>
  <c r="G6907" i="1" s="1"/>
  <c r="F6908" i="1"/>
  <c r="G6908" i="1" s="1"/>
  <c r="F6909" i="1"/>
  <c r="G6909" i="1" s="1"/>
  <c r="F6910" i="1"/>
  <c r="G6910" i="1" s="1"/>
  <c r="F6911" i="1"/>
  <c r="G6911" i="1" s="1"/>
  <c r="F6912" i="1"/>
  <c r="G6912" i="1" s="1"/>
  <c r="F6913" i="1"/>
  <c r="G6913" i="1" s="1"/>
  <c r="F6914" i="1"/>
  <c r="G6914" i="1" s="1"/>
  <c r="F6915" i="1"/>
  <c r="G6915" i="1" s="1"/>
  <c r="F6916" i="1"/>
  <c r="G6916" i="1" s="1"/>
  <c r="F6917" i="1"/>
  <c r="G6917" i="1" s="1"/>
  <c r="F6918" i="1"/>
  <c r="G6918" i="1" s="1"/>
  <c r="F6919" i="1"/>
  <c r="G6919" i="1" s="1"/>
  <c r="F6920" i="1"/>
  <c r="G6920" i="1" s="1"/>
  <c r="F6921" i="1"/>
  <c r="G6921" i="1" s="1"/>
  <c r="F6922" i="1"/>
  <c r="G6922" i="1" s="1"/>
  <c r="F6923" i="1"/>
  <c r="G6923" i="1" s="1"/>
  <c r="F6924" i="1"/>
  <c r="G6924" i="1" s="1"/>
  <c r="F6925" i="1"/>
  <c r="G6925" i="1" s="1"/>
  <c r="F6926" i="1"/>
  <c r="G6926" i="1" s="1"/>
  <c r="F6927" i="1"/>
  <c r="G6927" i="1" s="1"/>
  <c r="F6928" i="1"/>
  <c r="G6928" i="1" s="1"/>
  <c r="F6929" i="1"/>
  <c r="G6929" i="1" s="1"/>
  <c r="F6930" i="1"/>
  <c r="G6930" i="1" s="1"/>
  <c r="F6931" i="1"/>
  <c r="G6931" i="1" s="1"/>
  <c r="F6932" i="1"/>
  <c r="G6932" i="1" s="1"/>
  <c r="F6933" i="1"/>
  <c r="G6933" i="1" s="1"/>
  <c r="F6934" i="1"/>
  <c r="G6934" i="1" s="1"/>
  <c r="F6935" i="1"/>
  <c r="G6935" i="1" s="1"/>
  <c r="F6936" i="1"/>
  <c r="G6936" i="1" s="1"/>
  <c r="F6937" i="1"/>
  <c r="G6937" i="1" s="1"/>
  <c r="F6938" i="1"/>
  <c r="G6938" i="1" s="1"/>
  <c r="F6939" i="1"/>
  <c r="G6939" i="1" s="1"/>
  <c r="F6940" i="1"/>
  <c r="G6940" i="1" s="1"/>
  <c r="F6941" i="1"/>
  <c r="G6941" i="1" s="1"/>
  <c r="F6942" i="1"/>
  <c r="G6942" i="1" s="1"/>
  <c r="F6943" i="1"/>
  <c r="G6943" i="1" s="1"/>
  <c r="F6944" i="1"/>
  <c r="G6944" i="1" s="1"/>
  <c r="F6945" i="1"/>
  <c r="G6945" i="1" s="1"/>
  <c r="F6946" i="1"/>
  <c r="G6946" i="1" s="1"/>
  <c r="F6947" i="1"/>
  <c r="G6947" i="1" s="1"/>
  <c r="F6948" i="1"/>
  <c r="G6948" i="1" s="1"/>
  <c r="F6949" i="1"/>
  <c r="G6949" i="1" s="1"/>
  <c r="F6950" i="1"/>
  <c r="G6950" i="1" s="1"/>
  <c r="F6951" i="1"/>
  <c r="G6951" i="1" s="1"/>
  <c r="F6952" i="1"/>
  <c r="G6952" i="1" s="1"/>
  <c r="F6953" i="1"/>
  <c r="G6953" i="1" s="1"/>
  <c r="F6954" i="1"/>
  <c r="G6954" i="1" s="1"/>
  <c r="F6955" i="1"/>
  <c r="G6955" i="1" s="1"/>
  <c r="F6956" i="1"/>
  <c r="G6956" i="1" s="1"/>
  <c r="F6957" i="1"/>
  <c r="G6957" i="1" s="1"/>
  <c r="F6958" i="1"/>
  <c r="G6958" i="1" s="1"/>
  <c r="F6959" i="1"/>
  <c r="G6959" i="1" s="1"/>
  <c r="F6960" i="1"/>
  <c r="G6960" i="1" s="1"/>
  <c r="F6961" i="1"/>
  <c r="G6961" i="1" s="1"/>
  <c r="F6962" i="1"/>
  <c r="G6962" i="1" s="1"/>
  <c r="F6963" i="1"/>
  <c r="G6963" i="1" s="1"/>
  <c r="F6964" i="1"/>
  <c r="G6964" i="1" s="1"/>
  <c r="F6965" i="1"/>
  <c r="G6965" i="1" s="1"/>
  <c r="F6966" i="1"/>
  <c r="G6966" i="1" s="1"/>
  <c r="F6967" i="1"/>
  <c r="G6967" i="1" s="1"/>
  <c r="F6968" i="1"/>
  <c r="G6968" i="1" s="1"/>
  <c r="F6969" i="1"/>
  <c r="G6969" i="1" s="1"/>
  <c r="F6970" i="1"/>
  <c r="G6970" i="1" s="1"/>
  <c r="F6971" i="1"/>
  <c r="G6971" i="1" s="1"/>
  <c r="F6972" i="1"/>
  <c r="G6972" i="1" s="1"/>
  <c r="F6973" i="1"/>
  <c r="G6973" i="1" s="1"/>
  <c r="F6974" i="1"/>
  <c r="G6974" i="1" s="1"/>
  <c r="F6975" i="1"/>
  <c r="G6975" i="1" s="1"/>
  <c r="F6976" i="1"/>
  <c r="G6976" i="1" s="1"/>
  <c r="F6977" i="1"/>
  <c r="G6977" i="1" s="1"/>
  <c r="F6978" i="1"/>
  <c r="G6978" i="1" s="1"/>
  <c r="F6979" i="1"/>
  <c r="G6979" i="1" s="1"/>
  <c r="F6980" i="1"/>
  <c r="G6980" i="1" s="1"/>
  <c r="F6981" i="1"/>
  <c r="G6981" i="1" s="1"/>
  <c r="F6982" i="1"/>
  <c r="G6982" i="1" s="1"/>
  <c r="F6983" i="1"/>
  <c r="G6983" i="1" s="1"/>
  <c r="F6984" i="1"/>
  <c r="G6984" i="1" s="1"/>
  <c r="F6985" i="1"/>
  <c r="G6985" i="1" s="1"/>
  <c r="F6986" i="1"/>
  <c r="G6986" i="1" s="1"/>
  <c r="F6987" i="1"/>
  <c r="G6987" i="1" s="1"/>
  <c r="F6988" i="1"/>
  <c r="G6988" i="1" s="1"/>
  <c r="F6989" i="1"/>
  <c r="G6989" i="1" s="1"/>
  <c r="F6990" i="1"/>
  <c r="G6990" i="1" s="1"/>
  <c r="F6991" i="1"/>
  <c r="G6991" i="1" s="1"/>
  <c r="F6992" i="1"/>
  <c r="G6992" i="1" s="1"/>
  <c r="F6993" i="1"/>
  <c r="G6993" i="1" s="1"/>
  <c r="F6994" i="1"/>
  <c r="G6994" i="1" s="1"/>
  <c r="F6995" i="1"/>
  <c r="G6995" i="1" s="1"/>
  <c r="F6996" i="1"/>
  <c r="G6996" i="1" s="1"/>
  <c r="F6997" i="1"/>
  <c r="G6997" i="1" s="1"/>
  <c r="F6998" i="1"/>
  <c r="G6998" i="1" s="1"/>
  <c r="F6999" i="1"/>
  <c r="G6999" i="1" s="1"/>
  <c r="F7000" i="1"/>
  <c r="G7000" i="1" s="1"/>
  <c r="F7001" i="1"/>
  <c r="G7001" i="1" s="1"/>
  <c r="F7002" i="1"/>
  <c r="G7002" i="1" s="1"/>
  <c r="F7003" i="1"/>
  <c r="G7003" i="1" s="1"/>
  <c r="F7004" i="1"/>
  <c r="G7004" i="1" s="1"/>
  <c r="F7005" i="1"/>
  <c r="G7005" i="1" s="1"/>
  <c r="F7006" i="1"/>
  <c r="G7006" i="1" s="1"/>
  <c r="F7007" i="1"/>
  <c r="G7007" i="1" s="1"/>
  <c r="F7008" i="1"/>
  <c r="G7008" i="1" s="1"/>
  <c r="F7009" i="1"/>
  <c r="G7009" i="1" s="1"/>
  <c r="F7010" i="1"/>
  <c r="G7010" i="1" s="1"/>
  <c r="F7011" i="1"/>
  <c r="G7011" i="1" s="1"/>
  <c r="F7012" i="1"/>
  <c r="G7012" i="1" s="1"/>
  <c r="F7013" i="1"/>
  <c r="G7013" i="1" s="1"/>
  <c r="F7014" i="1"/>
  <c r="G7014" i="1" s="1"/>
  <c r="F7015" i="1"/>
  <c r="G7015" i="1" s="1"/>
  <c r="F7016" i="1"/>
  <c r="G7016" i="1" s="1"/>
  <c r="F7017" i="1"/>
  <c r="G7017" i="1" s="1"/>
  <c r="F7018" i="1"/>
  <c r="G7018" i="1" s="1"/>
  <c r="F7019" i="1"/>
  <c r="G7019" i="1" s="1"/>
  <c r="F7020" i="1"/>
  <c r="G7020" i="1" s="1"/>
  <c r="F7021" i="1"/>
  <c r="G7021" i="1" s="1"/>
  <c r="F7022" i="1"/>
  <c r="G7022" i="1" s="1"/>
  <c r="F7023" i="1"/>
  <c r="G7023" i="1" s="1"/>
  <c r="F7024" i="1"/>
  <c r="G7024" i="1" s="1"/>
  <c r="F7025" i="1"/>
  <c r="G7025" i="1" s="1"/>
  <c r="F7026" i="1"/>
  <c r="G7026" i="1" s="1"/>
  <c r="F7027" i="1"/>
  <c r="G7027" i="1" s="1"/>
  <c r="F7028" i="1"/>
  <c r="G7028" i="1" s="1"/>
  <c r="F7029" i="1"/>
  <c r="G7029" i="1" s="1"/>
  <c r="F7030" i="1"/>
  <c r="G7030" i="1" s="1"/>
  <c r="F7031" i="1"/>
  <c r="G7031" i="1" s="1"/>
  <c r="F7032" i="1"/>
  <c r="G7032" i="1" s="1"/>
  <c r="F7033" i="1"/>
  <c r="G7033" i="1" s="1"/>
  <c r="F7034" i="1"/>
  <c r="G7034" i="1" s="1"/>
  <c r="F7035" i="1"/>
  <c r="G7035" i="1" s="1"/>
  <c r="F7036" i="1"/>
  <c r="G7036" i="1" s="1"/>
  <c r="F7037" i="1"/>
  <c r="G7037" i="1" s="1"/>
  <c r="F7038" i="1"/>
  <c r="G7038" i="1" s="1"/>
  <c r="F7039" i="1"/>
  <c r="G7039" i="1" s="1"/>
  <c r="F7040" i="1"/>
  <c r="G7040" i="1" s="1"/>
  <c r="F7041" i="1"/>
  <c r="G7041" i="1" s="1"/>
  <c r="F7042" i="1"/>
  <c r="G7042" i="1" s="1"/>
  <c r="F7043" i="1"/>
  <c r="G7043" i="1" s="1"/>
  <c r="F7044" i="1"/>
  <c r="G7044" i="1" s="1"/>
  <c r="F7045" i="1"/>
  <c r="G7045" i="1" s="1"/>
  <c r="F7046" i="1"/>
  <c r="G7046" i="1" s="1"/>
  <c r="F7047" i="1"/>
  <c r="G7047" i="1" s="1"/>
  <c r="F7048" i="1"/>
  <c r="G7048" i="1" s="1"/>
  <c r="F7049" i="1"/>
  <c r="G7049" i="1" s="1"/>
  <c r="F7050" i="1"/>
  <c r="G7050" i="1" s="1"/>
  <c r="F7051" i="1"/>
  <c r="G7051" i="1" s="1"/>
  <c r="F7052" i="1"/>
  <c r="G7052" i="1" s="1"/>
  <c r="F7053" i="1"/>
  <c r="G7053" i="1" s="1"/>
  <c r="F7054" i="1"/>
  <c r="G7054" i="1" s="1"/>
  <c r="F7055" i="1"/>
  <c r="G7055" i="1" s="1"/>
  <c r="F7056" i="1"/>
  <c r="G7056" i="1" s="1"/>
  <c r="F7057" i="1"/>
  <c r="G7057" i="1" s="1"/>
  <c r="F7058" i="1"/>
  <c r="G7058" i="1" s="1"/>
  <c r="F7059" i="1"/>
  <c r="G7059" i="1" s="1"/>
  <c r="F7060" i="1"/>
  <c r="G7060" i="1" s="1"/>
  <c r="F7061" i="1"/>
  <c r="G7061" i="1" s="1"/>
  <c r="F7062" i="1"/>
  <c r="G7062" i="1" s="1"/>
  <c r="F7063" i="1"/>
  <c r="G7063" i="1" s="1"/>
  <c r="F7064" i="1"/>
  <c r="G7064" i="1" s="1"/>
  <c r="F7065" i="1"/>
  <c r="G7065" i="1" s="1"/>
  <c r="F7066" i="1"/>
  <c r="G7066" i="1" s="1"/>
  <c r="F7067" i="1"/>
  <c r="G7067" i="1" s="1"/>
  <c r="F7068" i="1"/>
  <c r="G7068" i="1" s="1"/>
  <c r="F7069" i="1"/>
  <c r="G7069" i="1" s="1"/>
  <c r="F7070" i="1"/>
  <c r="G7070" i="1" s="1"/>
  <c r="F7071" i="1"/>
  <c r="G7071" i="1" s="1"/>
  <c r="F7072" i="1"/>
  <c r="G7072" i="1" s="1"/>
  <c r="F7073" i="1"/>
  <c r="G7073" i="1" s="1"/>
  <c r="F7074" i="1"/>
  <c r="G7074" i="1" s="1"/>
  <c r="F7075" i="1"/>
  <c r="G7075" i="1" s="1"/>
  <c r="F7076" i="1"/>
  <c r="G7076" i="1" s="1"/>
  <c r="F7077" i="1"/>
  <c r="G7077" i="1" s="1"/>
  <c r="F7078" i="1"/>
  <c r="G7078" i="1" s="1"/>
  <c r="F7079" i="1"/>
  <c r="G7079" i="1" s="1"/>
  <c r="F7080" i="1"/>
  <c r="G7080" i="1" s="1"/>
  <c r="F7081" i="1"/>
  <c r="G7081" i="1" s="1"/>
  <c r="F7082" i="1"/>
  <c r="G7082" i="1" s="1"/>
  <c r="F7083" i="1"/>
  <c r="G7083" i="1" s="1"/>
  <c r="F7084" i="1"/>
  <c r="G7084" i="1" s="1"/>
  <c r="F7085" i="1"/>
  <c r="G7085" i="1" s="1"/>
  <c r="F7086" i="1"/>
  <c r="G7086" i="1" s="1"/>
  <c r="F7087" i="1"/>
  <c r="G7087" i="1" s="1"/>
  <c r="F7088" i="1"/>
  <c r="G7088" i="1" s="1"/>
  <c r="F7089" i="1"/>
  <c r="G7089" i="1" s="1"/>
  <c r="F7090" i="1"/>
  <c r="G7090" i="1" s="1"/>
  <c r="F7091" i="1"/>
  <c r="G7091" i="1" s="1"/>
  <c r="F7092" i="1"/>
  <c r="G7092" i="1" s="1"/>
  <c r="F7093" i="1"/>
  <c r="G7093" i="1" s="1"/>
  <c r="F7094" i="1"/>
  <c r="G7094" i="1" s="1"/>
  <c r="F7095" i="1"/>
  <c r="G7095" i="1" s="1"/>
  <c r="F7096" i="1"/>
  <c r="G7096" i="1" s="1"/>
  <c r="F7097" i="1"/>
  <c r="G7097" i="1" s="1"/>
  <c r="F7098" i="1"/>
  <c r="G7098" i="1" s="1"/>
  <c r="F7099" i="1"/>
  <c r="G7099" i="1" s="1"/>
  <c r="F7100" i="1"/>
  <c r="G7100" i="1" s="1"/>
  <c r="F7101" i="1"/>
  <c r="G7101" i="1" s="1"/>
  <c r="F7102" i="1"/>
  <c r="G7102" i="1" s="1"/>
  <c r="F7103" i="1"/>
  <c r="G7103" i="1" s="1"/>
  <c r="F7104" i="1"/>
  <c r="G7104" i="1" s="1"/>
  <c r="F7105" i="1"/>
  <c r="G7105" i="1" s="1"/>
  <c r="F7106" i="1"/>
  <c r="G7106" i="1" s="1"/>
  <c r="F7107" i="1"/>
  <c r="G7107" i="1" s="1"/>
  <c r="F7108" i="1"/>
  <c r="G7108" i="1" s="1"/>
  <c r="F7109" i="1"/>
  <c r="G7109" i="1" s="1"/>
  <c r="F7110" i="1"/>
  <c r="G7110" i="1" s="1"/>
  <c r="F7111" i="1"/>
  <c r="G7111" i="1" s="1"/>
  <c r="F7112" i="1"/>
  <c r="G7112" i="1" s="1"/>
  <c r="F7113" i="1"/>
  <c r="G7113" i="1" s="1"/>
  <c r="F7114" i="1"/>
  <c r="G7114" i="1" s="1"/>
  <c r="F7115" i="1"/>
  <c r="G7115" i="1" s="1"/>
  <c r="F7116" i="1"/>
  <c r="G7116" i="1" s="1"/>
  <c r="F7117" i="1"/>
  <c r="G7117" i="1" s="1"/>
  <c r="F7118" i="1"/>
  <c r="G7118" i="1" s="1"/>
  <c r="F7119" i="1"/>
  <c r="G7119" i="1" s="1"/>
  <c r="F7120" i="1"/>
  <c r="G7120" i="1" s="1"/>
  <c r="F7121" i="1"/>
  <c r="G7121" i="1" s="1"/>
  <c r="F7122" i="1"/>
  <c r="G7122" i="1" s="1"/>
  <c r="F7123" i="1"/>
  <c r="G7123" i="1" s="1"/>
  <c r="F7124" i="1"/>
  <c r="G7124" i="1" s="1"/>
  <c r="F7125" i="1"/>
  <c r="G7125" i="1" s="1"/>
  <c r="F7126" i="1"/>
  <c r="G7126" i="1" s="1"/>
  <c r="F7127" i="1"/>
  <c r="G7127" i="1" s="1"/>
  <c r="F7128" i="1"/>
  <c r="G7128" i="1" s="1"/>
  <c r="F7129" i="1"/>
  <c r="G7129" i="1" s="1"/>
  <c r="F7130" i="1"/>
  <c r="G7130" i="1" s="1"/>
  <c r="F7131" i="1"/>
  <c r="G7131" i="1" s="1"/>
  <c r="F7132" i="1"/>
  <c r="G7132" i="1" s="1"/>
  <c r="F7133" i="1"/>
  <c r="G7133" i="1" s="1"/>
  <c r="F7134" i="1"/>
  <c r="G7134" i="1" s="1"/>
  <c r="F7135" i="1"/>
  <c r="G7135" i="1" s="1"/>
  <c r="F7136" i="1"/>
  <c r="G7136" i="1" s="1"/>
  <c r="F7137" i="1"/>
  <c r="G7137" i="1" s="1"/>
  <c r="F7138" i="1"/>
  <c r="G7138" i="1" s="1"/>
  <c r="F7139" i="1"/>
  <c r="G7139" i="1" s="1"/>
  <c r="F7140" i="1"/>
  <c r="G7140" i="1" s="1"/>
  <c r="F7141" i="1"/>
  <c r="G7141" i="1" s="1"/>
  <c r="F7142" i="1"/>
  <c r="G7142" i="1" s="1"/>
  <c r="F7143" i="1"/>
  <c r="G7143" i="1" s="1"/>
  <c r="F7144" i="1"/>
  <c r="G7144" i="1" s="1"/>
  <c r="F7145" i="1"/>
  <c r="G7145" i="1" s="1"/>
  <c r="F7146" i="1"/>
  <c r="G7146" i="1" s="1"/>
  <c r="F7147" i="1"/>
  <c r="G7147" i="1" s="1"/>
  <c r="F7148" i="1"/>
  <c r="G7148" i="1" s="1"/>
  <c r="F7149" i="1"/>
  <c r="G7149" i="1" s="1"/>
  <c r="F7150" i="1"/>
  <c r="G7150" i="1" s="1"/>
  <c r="F7151" i="1"/>
  <c r="G7151" i="1" s="1"/>
  <c r="F7152" i="1"/>
  <c r="G7152" i="1" s="1"/>
  <c r="F7153" i="1"/>
  <c r="G7153" i="1" s="1"/>
  <c r="F7154" i="1"/>
  <c r="G7154" i="1" s="1"/>
  <c r="F7155" i="1"/>
  <c r="G7155" i="1" s="1"/>
  <c r="F7156" i="1"/>
  <c r="G7156" i="1" s="1"/>
  <c r="F7157" i="1"/>
  <c r="G7157" i="1" s="1"/>
  <c r="F7158" i="1"/>
  <c r="G7158" i="1" s="1"/>
  <c r="F7159" i="1"/>
  <c r="G7159" i="1" s="1"/>
  <c r="F7160" i="1"/>
  <c r="G7160" i="1" s="1"/>
  <c r="F7161" i="1"/>
  <c r="G7161" i="1" s="1"/>
  <c r="F7162" i="1"/>
  <c r="G7162" i="1" s="1"/>
  <c r="F7163" i="1"/>
  <c r="G7163" i="1" s="1"/>
  <c r="F7164" i="1"/>
  <c r="G7164" i="1" s="1"/>
  <c r="F7165" i="1"/>
  <c r="G7165" i="1" s="1"/>
  <c r="F7166" i="1"/>
  <c r="G7166" i="1" s="1"/>
  <c r="F7167" i="1"/>
  <c r="G7167" i="1" s="1"/>
  <c r="F7168" i="1"/>
  <c r="G7168" i="1" s="1"/>
  <c r="F7169" i="1"/>
  <c r="G7169" i="1" s="1"/>
  <c r="F7170" i="1"/>
  <c r="G7170" i="1" s="1"/>
  <c r="F7171" i="1"/>
  <c r="G7171" i="1" s="1"/>
  <c r="F7172" i="1"/>
  <c r="G7172" i="1" s="1"/>
  <c r="F7173" i="1"/>
  <c r="G7173" i="1" s="1"/>
  <c r="F7174" i="1"/>
  <c r="G7174" i="1" s="1"/>
  <c r="F7175" i="1"/>
  <c r="G7175" i="1" s="1"/>
  <c r="F7176" i="1"/>
  <c r="G7176" i="1" s="1"/>
  <c r="F7177" i="1"/>
  <c r="G7177" i="1" s="1"/>
  <c r="F7178" i="1"/>
  <c r="G7178" i="1" s="1"/>
  <c r="F7179" i="1"/>
  <c r="G7179" i="1" s="1"/>
  <c r="F7180" i="1"/>
  <c r="G7180" i="1" s="1"/>
  <c r="F7181" i="1"/>
  <c r="G7181" i="1" s="1"/>
  <c r="F7182" i="1"/>
  <c r="G7182" i="1" s="1"/>
  <c r="F7183" i="1"/>
  <c r="G7183" i="1" s="1"/>
  <c r="F7184" i="1"/>
  <c r="G7184" i="1" s="1"/>
  <c r="F7185" i="1"/>
  <c r="G7185" i="1" s="1"/>
  <c r="F7186" i="1"/>
  <c r="G7186" i="1" s="1"/>
  <c r="F7187" i="1"/>
  <c r="G7187" i="1" s="1"/>
  <c r="F7188" i="1"/>
  <c r="G7188" i="1" s="1"/>
  <c r="F7189" i="1"/>
  <c r="G7189" i="1" s="1"/>
  <c r="F7190" i="1"/>
  <c r="G7190" i="1" s="1"/>
  <c r="F7191" i="1"/>
  <c r="G7191" i="1" s="1"/>
  <c r="F7192" i="1"/>
  <c r="G7192" i="1" s="1"/>
  <c r="F7193" i="1"/>
  <c r="G7193" i="1" s="1"/>
  <c r="F7194" i="1"/>
  <c r="G7194" i="1" s="1"/>
  <c r="F7195" i="1"/>
  <c r="G7195" i="1" s="1"/>
  <c r="F7196" i="1"/>
  <c r="G7196" i="1" s="1"/>
  <c r="F7197" i="1"/>
  <c r="G7197" i="1" s="1"/>
  <c r="F7198" i="1"/>
  <c r="G7198" i="1" s="1"/>
  <c r="F7199" i="1"/>
  <c r="G7199" i="1" s="1"/>
  <c r="F7200" i="1"/>
  <c r="G7200" i="1" s="1"/>
  <c r="F7201" i="1"/>
  <c r="G7201" i="1" s="1"/>
  <c r="F7202" i="1"/>
  <c r="G7202" i="1" s="1"/>
  <c r="F7203" i="1"/>
  <c r="G7203" i="1" s="1"/>
  <c r="F7204" i="1"/>
  <c r="G7204" i="1" s="1"/>
  <c r="F7205" i="1"/>
  <c r="G7205" i="1" s="1"/>
  <c r="F7206" i="1"/>
  <c r="G7206" i="1" s="1"/>
  <c r="F7207" i="1"/>
  <c r="G7207" i="1" s="1"/>
  <c r="F7208" i="1"/>
  <c r="G7208" i="1" s="1"/>
  <c r="F7209" i="1"/>
  <c r="G7209" i="1" s="1"/>
  <c r="F7210" i="1"/>
  <c r="G7210" i="1" s="1"/>
  <c r="F7211" i="1"/>
  <c r="G7211" i="1" s="1"/>
  <c r="F7212" i="1"/>
  <c r="G7212" i="1" s="1"/>
  <c r="F7213" i="1"/>
  <c r="G7213" i="1" s="1"/>
  <c r="F7214" i="1"/>
  <c r="G7214" i="1" s="1"/>
  <c r="F7215" i="1"/>
  <c r="G7215" i="1" s="1"/>
  <c r="F7216" i="1"/>
  <c r="G7216" i="1" s="1"/>
  <c r="F7217" i="1"/>
  <c r="G7217" i="1" s="1"/>
  <c r="F7218" i="1"/>
  <c r="G7218" i="1" s="1"/>
  <c r="F7219" i="1"/>
  <c r="G7219" i="1" s="1"/>
  <c r="F7220" i="1"/>
  <c r="G7220" i="1" s="1"/>
  <c r="F7221" i="1"/>
  <c r="G7221" i="1" s="1"/>
  <c r="F7222" i="1"/>
  <c r="G7222" i="1" s="1"/>
  <c r="F7223" i="1"/>
  <c r="G7223" i="1" s="1"/>
  <c r="F7224" i="1"/>
  <c r="G7224" i="1" s="1"/>
  <c r="F7225" i="1"/>
  <c r="G7225" i="1" s="1"/>
  <c r="F7226" i="1"/>
  <c r="G7226" i="1" s="1"/>
  <c r="F7227" i="1"/>
  <c r="G7227" i="1" s="1"/>
  <c r="F7228" i="1"/>
  <c r="G7228" i="1" s="1"/>
  <c r="F7229" i="1"/>
  <c r="G7229" i="1" s="1"/>
  <c r="F7230" i="1"/>
  <c r="G7230" i="1" s="1"/>
  <c r="F7231" i="1"/>
  <c r="G7231" i="1" s="1"/>
  <c r="F7232" i="1"/>
  <c r="G7232" i="1" s="1"/>
  <c r="F7233" i="1"/>
  <c r="G7233" i="1" s="1"/>
  <c r="F7234" i="1"/>
  <c r="G7234" i="1" s="1"/>
  <c r="F7235" i="1"/>
  <c r="G7235" i="1" s="1"/>
  <c r="F7236" i="1"/>
  <c r="G7236" i="1" s="1"/>
  <c r="F7237" i="1"/>
  <c r="G7237" i="1" s="1"/>
  <c r="F7238" i="1"/>
  <c r="G7238" i="1" s="1"/>
  <c r="F7239" i="1"/>
  <c r="G7239" i="1" s="1"/>
  <c r="F7240" i="1"/>
  <c r="G7240" i="1" s="1"/>
  <c r="F7241" i="1"/>
  <c r="G7241" i="1" s="1"/>
  <c r="F7242" i="1"/>
  <c r="G7242" i="1" s="1"/>
  <c r="F7243" i="1"/>
  <c r="G7243" i="1" s="1"/>
  <c r="F7244" i="1"/>
  <c r="G7244" i="1" s="1"/>
  <c r="F7245" i="1"/>
  <c r="G7245" i="1" s="1"/>
  <c r="F7246" i="1"/>
  <c r="G7246" i="1" s="1"/>
  <c r="F7247" i="1"/>
  <c r="G7247" i="1" s="1"/>
  <c r="F7248" i="1"/>
  <c r="G7248" i="1" s="1"/>
  <c r="F7249" i="1"/>
  <c r="G7249" i="1" s="1"/>
  <c r="F7250" i="1"/>
  <c r="G7250" i="1" s="1"/>
  <c r="F7251" i="1"/>
  <c r="G7251" i="1" s="1"/>
  <c r="F7252" i="1"/>
  <c r="G7252" i="1" s="1"/>
  <c r="F7253" i="1"/>
  <c r="G7253" i="1" s="1"/>
  <c r="F7254" i="1"/>
  <c r="G7254" i="1" s="1"/>
  <c r="F7255" i="1"/>
  <c r="G7255" i="1" s="1"/>
  <c r="F7256" i="1"/>
  <c r="G7256" i="1" s="1"/>
  <c r="F7257" i="1"/>
  <c r="G7257" i="1" s="1"/>
  <c r="F7258" i="1"/>
  <c r="G7258" i="1" s="1"/>
  <c r="F7259" i="1"/>
  <c r="G7259" i="1" s="1"/>
  <c r="F7260" i="1"/>
  <c r="G7260" i="1" s="1"/>
  <c r="F7261" i="1"/>
  <c r="G7261" i="1" s="1"/>
  <c r="F7262" i="1"/>
  <c r="G7262" i="1" s="1"/>
  <c r="F7263" i="1"/>
  <c r="G7263" i="1" s="1"/>
  <c r="F7264" i="1"/>
  <c r="G7264" i="1" s="1"/>
  <c r="F7265" i="1"/>
  <c r="G7265" i="1" s="1"/>
  <c r="F7266" i="1"/>
  <c r="G7266" i="1" s="1"/>
  <c r="F7267" i="1"/>
  <c r="G7267" i="1" s="1"/>
  <c r="F7268" i="1"/>
  <c r="G7268" i="1" s="1"/>
  <c r="F7269" i="1"/>
  <c r="G7269" i="1" s="1"/>
  <c r="F7270" i="1"/>
  <c r="G7270" i="1" s="1"/>
  <c r="F7271" i="1"/>
  <c r="G7271" i="1" s="1"/>
  <c r="F7272" i="1"/>
  <c r="G7272" i="1" s="1"/>
  <c r="F7273" i="1"/>
  <c r="G7273" i="1" s="1"/>
  <c r="F7274" i="1"/>
  <c r="G7274" i="1" s="1"/>
  <c r="F7275" i="1"/>
  <c r="G7275" i="1" s="1"/>
  <c r="F7276" i="1"/>
  <c r="G7276" i="1" s="1"/>
  <c r="F7277" i="1"/>
  <c r="G7277" i="1" s="1"/>
  <c r="F7278" i="1"/>
  <c r="G7278" i="1" s="1"/>
  <c r="F7279" i="1"/>
  <c r="G7279" i="1" s="1"/>
  <c r="F7280" i="1"/>
  <c r="G7280" i="1" s="1"/>
  <c r="F7281" i="1"/>
  <c r="G7281" i="1" s="1"/>
  <c r="F7282" i="1"/>
  <c r="G7282" i="1" s="1"/>
  <c r="F7283" i="1"/>
  <c r="G7283" i="1" s="1"/>
  <c r="F7284" i="1"/>
  <c r="G7284" i="1" s="1"/>
  <c r="F7285" i="1"/>
  <c r="G7285" i="1" s="1"/>
  <c r="F7286" i="1"/>
  <c r="G7286" i="1" s="1"/>
  <c r="F7287" i="1"/>
  <c r="G7287" i="1" s="1"/>
  <c r="F7288" i="1"/>
  <c r="G7288" i="1" s="1"/>
  <c r="F7289" i="1"/>
  <c r="G7289" i="1" s="1"/>
  <c r="F7290" i="1"/>
  <c r="G7290" i="1" s="1"/>
  <c r="F7291" i="1"/>
  <c r="G7291" i="1" s="1"/>
  <c r="F7292" i="1"/>
  <c r="G7292" i="1" s="1"/>
  <c r="F7293" i="1"/>
  <c r="G7293" i="1" s="1"/>
  <c r="F7294" i="1"/>
  <c r="G7294" i="1" s="1"/>
  <c r="F7295" i="1"/>
  <c r="G7295" i="1" s="1"/>
  <c r="F7296" i="1"/>
  <c r="G7296" i="1" s="1"/>
  <c r="F7297" i="1"/>
  <c r="G7297" i="1" s="1"/>
  <c r="F7298" i="1"/>
  <c r="G7298" i="1" s="1"/>
  <c r="F7299" i="1"/>
  <c r="G7299" i="1" s="1"/>
  <c r="F7300" i="1"/>
  <c r="G7300" i="1" s="1"/>
  <c r="F7301" i="1"/>
  <c r="G7301" i="1" s="1"/>
  <c r="F7302" i="1"/>
  <c r="G7302" i="1" s="1"/>
  <c r="F7303" i="1"/>
  <c r="G7303" i="1" s="1"/>
  <c r="F7304" i="1"/>
  <c r="G7304" i="1" s="1"/>
  <c r="F7305" i="1"/>
  <c r="G7305" i="1" s="1"/>
  <c r="F7306" i="1"/>
  <c r="G7306" i="1" s="1"/>
  <c r="F7307" i="1"/>
  <c r="G7307" i="1" s="1"/>
  <c r="F7308" i="1"/>
  <c r="G7308" i="1" s="1"/>
  <c r="F7309" i="1"/>
  <c r="G7309" i="1" s="1"/>
  <c r="F7310" i="1"/>
  <c r="G7310" i="1" s="1"/>
  <c r="F7311" i="1"/>
  <c r="G7311" i="1" s="1"/>
  <c r="F7312" i="1"/>
  <c r="G7312" i="1" s="1"/>
  <c r="F7313" i="1"/>
  <c r="G7313" i="1" s="1"/>
  <c r="F7314" i="1"/>
  <c r="G7314" i="1" s="1"/>
  <c r="F7315" i="1"/>
  <c r="G7315" i="1" s="1"/>
  <c r="F7316" i="1"/>
  <c r="G7316" i="1" s="1"/>
  <c r="F7317" i="1"/>
  <c r="G7317" i="1" s="1"/>
  <c r="F7318" i="1"/>
  <c r="G7318" i="1" s="1"/>
  <c r="F7319" i="1"/>
  <c r="G7319" i="1" s="1"/>
  <c r="F7320" i="1"/>
  <c r="G7320" i="1" s="1"/>
  <c r="F7321" i="1"/>
  <c r="G7321" i="1" s="1"/>
  <c r="F7322" i="1"/>
  <c r="G7322" i="1" s="1"/>
  <c r="F7323" i="1"/>
  <c r="G7323" i="1" s="1"/>
  <c r="F7324" i="1"/>
  <c r="G7324" i="1" s="1"/>
  <c r="F7325" i="1"/>
  <c r="G7325" i="1" s="1"/>
  <c r="F7326" i="1"/>
  <c r="G7326" i="1" s="1"/>
  <c r="F7327" i="1"/>
  <c r="G7327" i="1" s="1"/>
  <c r="F7328" i="1"/>
  <c r="G7328" i="1" s="1"/>
  <c r="F7329" i="1"/>
  <c r="G7329" i="1" s="1"/>
  <c r="F7330" i="1"/>
  <c r="G7330" i="1" s="1"/>
  <c r="F7331" i="1"/>
  <c r="G7331" i="1" s="1"/>
  <c r="F7332" i="1"/>
  <c r="G7332" i="1" s="1"/>
  <c r="F7333" i="1"/>
  <c r="G7333" i="1" s="1"/>
  <c r="F7334" i="1"/>
  <c r="G7334" i="1" s="1"/>
  <c r="F7335" i="1"/>
  <c r="G7335" i="1" s="1"/>
  <c r="F7336" i="1"/>
  <c r="G7336" i="1" s="1"/>
  <c r="F7337" i="1"/>
  <c r="G7337" i="1" s="1"/>
  <c r="F7338" i="1"/>
  <c r="G7338" i="1" s="1"/>
  <c r="F7339" i="1"/>
  <c r="G7339" i="1" s="1"/>
  <c r="F7340" i="1"/>
  <c r="G7340" i="1" s="1"/>
  <c r="F7341" i="1"/>
  <c r="G7341" i="1" s="1"/>
  <c r="F7342" i="1"/>
  <c r="G7342" i="1" s="1"/>
  <c r="F7343" i="1"/>
  <c r="G7343" i="1" s="1"/>
  <c r="F7344" i="1"/>
  <c r="G7344" i="1" s="1"/>
  <c r="F7345" i="1"/>
  <c r="G7345" i="1" s="1"/>
  <c r="F7346" i="1"/>
  <c r="G7346" i="1" s="1"/>
  <c r="F7347" i="1"/>
  <c r="G7347" i="1" s="1"/>
  <c r="F7348" i="1"/>
  <c r="G7348" i="1" s="1"/>
  <c r="F7349" i="1"/>
  <c r="G7349" i="1" s="1"/>
  <c r="F7350" i="1"/>
  <c r="G7350" i="1" s="1"/>
  <c r="F7351" i="1"/>
  <c r="G7351" i="1" s="1"/>
  <c r="F7352" i="1"/>
  <c r="G7352" i="1" s="1"/>
  <c r="F7353" i="1"/>
  <c r="G7353" i="1" s="1"/>
  <c r="F7354" i="1"/>
  <c r="G7354" i="1" s="1"/>
  <c r="F7355" i="1"/>
  <c r="G7355" i="1" s="1"/>
  <c r="F7356" i="1"/>
  <c r="G7356" i="1" s="1"/>
  <c r="F7357" i="1"/>
  <c r="G7357" i="1" s="1"/>
  <c r="F7358" i="1"/>
  <c r="G7358" i="1" s="1"/>
  <c r="F7359" i="1"/>
  <c r="G7359" i="1" s="1"/>
  <c r="F7360" i="1"/>
  <c r="G7360" i="1" s="1"/>
  <c r="F7361" i="1"/>
  <c r="G7361" i="1" s="1"/>
  <c r="F7362" i="1"/>
  <c r="G7362" i="1" s="1"/>
  <c r="F7363" i="1"/>
  <c r="G7363" i="1" s="1"/>
  <c r="F7364" i="1"/>
  <c r="G7364" i="1" s="1"/>
  <c r="F7365" i="1"/>
  <c r="G7365" i="1" s="1"/>
  <c r="F7366" i="1"/>
  <c r="G7366" i="1" s="1"/>
  <c r="F7367" i="1"/>
  <c r="G7367" i="1" s="1"/>
  <c r="F7368" i="1"/>
  <c r="G7368" i="1" s="1"/>
  <c r="F7369" i="1"/>
  <c r="G7369" i="1" s="1"/>
  <c r="F7370" i="1"/>
  <c r="G7370" i="1" s="1"/>
  <c r="F7371" i="1"/>
  <c r="G7371" i="1" s="1"/>
  <c r="F7372" i="1"/>
  <c r="G7372" i="1" s="1"/>
  <c r="F7373" i="1"/>
  <c r="G7373" i="1" s="1"/>
  <c r="F7374" i="1"/>
  <c r="G7374" i="1" s="1"/>
  <c r="F7375" i="1"/>
  <c r="G7375" i="1" s="1"/>
  <c r="F7376" i="1"/>
  <c r="G7376" i="1" s="1"/>
  <c r="F7377" i="1"/>
  <c r="G7377" i="1" s="1"/>
  <c r="F7378" i="1"/>
  <c r="G7378" i="1" s="1"/>
  <c r="F7379" i="1"/>
  <c r="G7379" i="1" s="1"/>
  <c r="F7380" i="1"/>
  <c r="G7380" i="1" s="1"/>
  <c r="F7381" i="1"/>
  <c r="G7381" i="1" s="1"/>
  <c r="F7382" i="1"/>
  <c r="G7382" i="1" s="1"/>
  <c r="F7383" i="1"/>
  <c r="G7383" i="1" s="1"/>
  <c r="F7384" i="1"/>
  <c r="G7384" i="1" s="1"/>
  <c r="F7385" i="1"/>
  <c r="G7385" i="1" s="1"/>
  <c r="F7386" i="1"/>
  <c r="G7386" i="1" s="1"/>
  <c r="F7387" i="1"/>
  <c r="G7387" i="1" s="1"/>
  <c r="F7388" i="1"/>
  <c r="G7388" i="1" s="1"/>
  <c r="F7389" i="1"/>
  <c r="G7389" i="1" s="1"/>
  <c r="F7390" i="1"/>
  <c r="G7390" i="1" s="1"/>
  <c r="F7391" i="1"/>
  <c r="G7391" i="1" s="1"/>
  <c r="F7392" i="1"/>
  <c r="G7392" i="1" s="1"/>
  <c r="F7393" i="1"/>
  <c r="G7393" i="1" s="1"/>
  <c r="F7394" i="1"/>
  <c r="G7394" i="1" s="1"/>
  <c r="F7395" i="1"/>
  <c r="G7395" i="1" s="1"/>
  <c r="F7396" i="1"/>
  <c r="G7396" i="1" s="1"/>
  <c r="F7397" i="1"/>
  <c r="G7397" i="1" s="1"/>
  <c r="F7398" i="1"/>
  <c r="G7398" i="1" s="1"/>
  <c r="F7399" i="1"/>
  <c r="G7399" i="1" s="1"/>
  <c r="F7400" i="1"/>
  <c r="G7400" i="1" s="1"/>
  <c r="F7401" i="1"/>
  <c r="G7401" i="1" s="1"/>
  <c r="F7402" i="1"/>
  <c r="G7402" i="1" s="1"/>
  <c r="F7403" i="1"/>
  <c r="G7403" i="1" s="1"/>
  <c r="F7404" i="1"/>
  <c r="G7404" i="1" s="1"/>
  <c r="F7405" i="1"/>
  <c r="G7405" i="1" s="1"/>
  <c r="F7406" i="1"/>
  <c r="G7406" i="1" s="1"/>
  <c r="F7407" i="1"/>
  <c r="G7407" i="1" s="1"/>
  <c r="F7408" i="1"/>
  <c r="G7408" i="1" s="1"/>
  <c r="F7409" i="1"/>
  <c r="G7409" i="1" s="1"/>
  <c r="F7410" i="1"/>
  <c r="G7410" i="1" s="1"/>
  <c r="F7411" i="1"/>
  <c r="G7411" i="1" s="1"/>
  <c r="F7412" i="1"/>
  <c r="G7412" i="1" s="1"/>
  <c r="F7413" i="1"/>
  <c r="G7413" i="1" s="1"/>
  <c r="F7414" i="1"/>
  <c r="G7414" i="1" s="1"/>
  <c r="F7415" i="1"/>
  <c r="G7415" i="1" s="1"/>
  <c r="F7416" i="1"/>
  <c r="G7416" i="1" s="1"/>
  <c r="F7417" i="1"/>
  <c r="G7417" i="1" s="1"/>
  <c r="F7418" i="1"/>
  <c r="G7418" i="1" s="1"/>
  <c r="F7419" i="1"/>
  <c r="G7419" i="1" s="1"/>
  <c r="F7420" i="1"/>
  <c r="G7420" i="1" s="1"/>
  <c r="F7421" i="1"/>
  <c r="G7421" i="1" s="1"/>
  <c r="F7422" i="1"/>
  <c r="G7422" i="1" s="1"/>
  <c r="F7423" i="1"/>
  <c r="G7423" i="1" s="1"/>
  <c r="F7424" i="1"/>
  <c r="G7424" i="1" s="1"/>
  <c r="F7425" i="1"/>
  <c r="G7425" i="1" s="1"/>
  <c r="F7426" i="1"/>
  <c r="G7426" i="1" s="1"/>
  <c r="F7427" i="1"/>
  <c r="G7427" i="1" s="1"/>
  <c r="F7428" i="1"/>
  <c r="G7428" i="1" s="1"/>
  <c r="F7429" i="1"/>
  <c r="G7429" i="1" s="1"/>
  <c r="F7430" i="1"/>
  <c r="G7430" i="1" s="1"/>
  <c r="F7431" i="1"/>
  <c r="G7431" i="1" s="1"/>
  <c r="F7432" i="1"/>
  <c r="G7432" i="1" s="1"/>
  <c r="F7433" i="1"/>
  <c r="G7433" i="1" s="1"/>
  <c r="F7434" i="1"/>
  <c r="G7434" i="1" s="1"/>
  <c r="F7435" i="1"/>
  <c r="G7435" i="1" s="1"/>
  <c r="F7436" i="1"/>
  <c r="G7436" i="1" s="1"/>
  <c r="F7437" i="1"/>
  <c r="G7437" i="1" s="1"/>
  <c r="F7438" i="1"/>
  <c r="G7438" i="1" s="1"/>
  <c r="F7439" i="1"/>
  <c r="G7439" i="1" s="1"/>
  <c r="F7440" i="1"/>
  <c r="G7440" i="1" s="1"/>
  <c r="F7441" i="1"/>
  <c r="G7441" i="1" s="1"/>
  <c r="F7442" i="1"/>
  <c r="G7442" i="1" s="1"/>
  <c r="F7443" i="1"/>
  <c r="G7443" i="1" s="1"/>
  <c r="F7444" i="1"/>
  <c r="G7444" i="1" s="1"/>
  <c r="F7445" i="1"/>
  <c r="G7445" i="1" s="1"/>
  <c r="F7446" i="1"/>
  <c r="G7446" i="1" s="1"/>
  <c r="F7447" i="1"/>
  <c r="G7447" i="1" s="1"/>
  <c r="F7448" i="1"/>
  <c r="G7448" i="1" s="1"/>
  <c r="F7449" i="1"/>
  <c r="G7449" i="1" s="1"/>
  <c r="F7450" i="1"/>
  <c r="G7450" i="1" s="1"/>
  <c r="F7451" i="1"/>
  <c r="G7451" i="1" s="1"/>
  <c r="F7452" i="1"/>
  <c r="G7452" i="1" s="1"/>
  <c r="F7453" i="1"/>
  <c r="G7453" i="1" s="1"/>
  <c r="F7454" i="1"/>
  <c r="G7454" i="1" s="1"/>
  <c r="F7455" i="1"/>
  <c r="G7455" i="1" s="1"/>
  <c r="F7456" i="1"/>
  <c r="G7456" i="1" s="1"/>
  <c r="F7457" i="1"/>
  <c r="G7457" i="1" s="1"/>
  <c r="F7458" i="1"/>
  <c r="G7458" i="1" s="1"/>
  <c r="F7459" i="1"/>
  <c r="G7459" i="1" s="1"/>
  <c r="F7460" i="1"/>
  <c r="G7460" i="1" s="1"/>
  <c r="F7461" i="1"/>
  <c r="G7461" i="1" s="1"/>
  <c r="F7462" i="1"/>
  <c r="G7462" i="1" s="1"/>
  <c r="F7463" i="1"/>
  <c r="G7463" i="1" s="1"/>
  <c r="F7464" i="1"/>
  <c r="G7464" i="1" s="1"/>
  <c r="F7465" i="1"/>
  <c r="G7465" i="1" s="1"/>
  <c r="F7466" i="1"/>
  <c r="G7466" i="1" s="1"/>
  <c r="F7467" i="1"/>
  <c r="G7467" i="1" s="1"/>
  <c r="F7468" i="1"/>
  <c r="G7468" i="1" s="1"/>
  <c r="F7469" i="1"/>
  <c r="G7469" i="1" s="1"/>
  <c r="F7470" i="1"/>
  <c r="G7470" i="1" s="1"/>
  <c r="F7471" i="1"/>
  <c r="G7471" i="1" s="1"/>
  <c r="F7472" i="1"/>
  <c r="G7472" i="1" s="1"/>
  <c r="F7473" i="1"/>
  <c r="G7473" i="1" s="1"/>
  <c r="F7474" i="1"/>
  <c r="G7474" i="1" s="1"/>
  <c r="F7475" i="1"/>
  <c r="G7475" i="1" s="1"/>
  <c r="F7476" i="1"/>
  <c r="G7476" i="1" s="1"/>
  <c r="F7477" i="1"/>
  <c r="G7477" i="1" s="1"/>
  <c r="F7478" i="1"/>
  <c r="G7478" i="1" s="1"/>
  <c r="F7479" i="1"/>
  <c r="G7479" i="1" s="1"/>
  <c r="F7480" i="1"/>
  <c r="G7480" i="1" s="1"/>
  <c r="F7481" i="1"/>
  <c r="G7481" i="1" s="1"/>
  <c r="F7482" i="1"/>
  <c r="G7482" i="1" s="1"/>
  <c r="F7483" i="1"/>
  <c r="G7483" i="1" s="1"/>
  <c r="F7484" i="1"/>
  <c r="G7484" i="1" s="1"/>
  <c r="F7485" i="1"/>
  <c r="G7485" i="1" s="1"/>
  <c r="F7486" i="1"/>
  <c r="G7486" i="1" s="1"/>
  <c r="F7487" i="1"/>
  <c r="G7487" i="1" s="1"/>
  <c r="F7488" i="1"/>
  <c r="G7488" i="1" s="1"/>
  <c r="F7489" i="1"/>
  <c r="G7489" i="1" s="1"/>
  <c r="F7490" i="1"/>
  <c r="G7490" i="1" s="1"/>
  <c r="F7491" i="1"/>
  <c r="G7491" i="1" s="1"/>
  <c r="F7492" i="1"/>
  <c r="G7492" i="1" s="1"/>
  <c r="F7493" i="1"/>
  <c r="G7493" i="1" s="1"/>
  <c r="F7494" i="1"/>
  <c r="G7494" i="1" s="1"/>
  <c r="F7495" i="1"/>
  <c r="G7495" i="1" s="1"/>
  <c r="F7496" i="1"/>
  <c r="G7496" i="1" s="1"/>
  <c r="F7497" i="1"/>
  <c r="G7497" i="1" s="1"/>
  <c r="F7498" i="1"/>
  <c r="G7498" i="1" s="1"/>
  <c r="F7499" i="1"/>
  <c r="G7499" i="1" s="1"/>
  <c r="F7500" i="1"/>
  <c r="G7500" i="1" s="1"/>
  <c r="F7501" i="1"/>
  <c r="G7501" i="1" s="1"/>
  <c r="F7502" i="1"/>
  <c r="G7502" i="1" s="1"/>
  <c r="F7503" i="1"/>
  <c r="G7503" i="1" s="1"/>
  <c r="F7504" i="1"/>
  <c r="G7504" i="1" s="1"/>
  <c r="F7505" i="1"/>
  <c r="G7505" i="1" s="1"/>
  <c r="F7506" i="1"/>
  <c r="G7506" i="1" s="1"/>
  <c r="F7507" i="1"/>
  <c r="G7507" i="1" s="1"/>
  <c r="F7508" i="1"/>
  <c r="G7508" i="1" s="1"/>
  <c r="F7509" i="1"/>
  <c r="G7509" i="1" s="1"/>
  <c r="F7510" i="1"/>
  <c r="G7510" i="1" s="1"/>
  <c r="F7511" i="1"/>
  <c r="G7511" i="1" s="1"/>
  <c r="F7512" i="1"/>
  <c r="G7512" i="1" s="1"/>
  <c r="F7513" i="1"/>
  <c r="G7513" i="1" s="1"/>
  <c r="F7514" i="1"/>
  <c r="G7514" i="1" s="1"/>
  <c r="F7515" i="1"/>
  <c r="G7515" i="1" s="1"/>
  <c r="F7516" i="1"/>
  <c r="G7516" i="1" s="1"/>
  <c r="F7517" i="1"/>
  <c r="G7517" i="1" s="1"/>
  <c r="F7518" i="1"/>
  <c r="G7518" i="1" s="1"/>
  <c r="F7519" i="1"/>
  <c r="G7519" i="1" s="1"/>
  <c r="F7520" i="1"/>
  <c r="G7520" i="1" s="1"/>
  <c r="F7521" i="1"/>
  <c r="G7521" i="1" s="1"/>
  <c r="F7522" i="1"/>
  <c r="G7522" i="1" s="1"/>
  <c r="F7523" i="1"/>
  <c r="G7523" i="1" s="1"/>
  <c r="F7524" i="1"/>
  <c r="G7524" i="1" s="1"/>
  <c r="F7525" i="1"/>
  <c r="G7525" i="1" s="1"/>
  <c r="F7526" i="1"/>
  <c r="G7526" i="1" s="1"/>
  <c r="F7527" i="1"/>
  <c r="G7527" i="1" s="1"/>
  <c r="F7528" i="1"/>
  <c r="G7528" i="1" s="1"/>
  <c r="F7529" i="1"/>
  <c r="G7529" i="1" s="1"/>
  <c r="F7530" i="1"/>
  <c r="G7530" i="1" s="1"/>
  <c r="F7531" i="1"/>
  <c r="G7531" i="1" s="1"/>
  <c r="F7532" i="1"/>
  <c r="G7532" i="1" s="1"/>
  <c r="F7533" i="1"/>
  <c r="G7533" i="1" s="1"/>
  <c r="F7534" i="1"/>
  <c r="G7534" i="1" s="1"/>
  <c r="F7535" i="1"/>
  <c r="G7535" i="1" s="1"/>
  <c r="F7536" i="1"/>
  <c r="G7536" i="1" s="1"/>
  <c r="F7537" i="1"/>
  <c r="G7537" i="1" s="1"/>
  <c r="F7538" i="1"/>
  <c r="G7538" i="1" s="1"/>
  <c r="F7539" i="1"/>
  <c r="G7539" i="1" s="1"/>
  <c r="F7540" i="1"/>
  <c r="G7540" i="1" s="1"/>
  <c r="F7541" i="1"/>
  <c r="G7541" i="1" s="1"/>
  <c r="F7542" i="1"/>
  <c r="G7542" i="1" s="1"/>
  <c r="F7543" i="1"/>
  <c r="G7543" i="1" s="1"/>
  <c r="F7544" i="1"/>
  <c r="G7544" i="1" s="1"/>
  <c r="F7545" i="1"/>
  <c r="G7545" i="1" s="1"/>
  <c r="F7546" i="1"/>
  <c r="G7546" i="1" s="1"/>
  <c r="F7547" i="1"/>
  <c r="G7547" i="1" s="1"/>
  <c r="F7548" i="1"/>
  <c r="G7548" i="1" s="1"/>
  <c r="F7549" i="1"/>
  <c r="G7549" i="1" s="1"/>
  <c r="F7550" i="1"/>
  <c r="G7550" i="1" s="1"/>
  <c r="F7551" i="1"/>
  <c r="G7551" i="1" s="1"/>
  <c r="F7552" i="1"/>
  <c r="G7552" i="1" s="1"/>
  <c r="F7553" i="1"/>
  <c r="G7553" i="1" s="1"/>
  <c r="F7554" i="1"/>
  <c r="G7554" i="1" s="1"/>
  <c r="F7555" i="1"/>
  <c r="G7555" i="1" s="1"/>
  <c r="F7556" i="1"/>
  <c r="G7556" i="1" s="1"/>
  <c r="F7557" i="1"/>
  <c r="G7557" i="1" s="1"/>
  <c r="F7558" i="1"/>
  <c r="G7558" i="1" s="1"/>
  <c r="F7559" i="1"/>
  <c r="G7559" i="1" s="1"/>
  <c r="F7560" i="1"/>
  <c r="G7560" i="1" s="1"/>
  <c r="F7561" i="1"/>
  <c r="G7561" i="1" s="1"/>
  <c r="F7562" i="1"/>
  <c r="G7562" i="1" s="1"/>
  <c r="F7563" i="1"/>
  <c r="G7563" i="1" s="1"/>
  <c r="F7564" i="1"/>
  <c r="G7564" i="1" s="1"/>
  <c r="F7565" i="1"/>
  <c r="G7565" i="1" s="1"/>
  <c r="F7566" i="1"/>
  <c r="G7566" i="1" s="1"/>
  <c r="F7567" i="1"/>
  <c r="G7567" i="1" s="1"/>
  <c r="F7568" i="1"/>
  <c r="G7568" i="1" s="1"/>
  <c r="F7569" i="1"/>
  <c r="G7569" i="1" s="1"/>
  <c r="F7570" i="1"/>
  <c r="G7570" i="1" s="1"/>
  <c r="F7571" i="1"/>
  <c r="G7571" i="1" s="1"/>
  <c r="F7572" i="1"/>
  <c r="G7572" i="1" s="1"/>
  <c r="F7573" i="1"/>
  <c r="G7573" i="1" s="1"/>
  <c r="F7574" i="1"/>
  <c r="G7574" i="1" s="1"/>
  <c r="F7575" i="1"/>
  <c r="G7575" i="1" s="1"/>
  <c r="F7576" i="1"/>
  <c r="G7576" i="1" s="1"/>
  <c r="F7577" i="1"/>
  <c r="G7577" i="1" s="1"/>
  <c r="F7578" i="1"/>
  <c r="G7578" i="1" s="1"/>
  <c r="F7579" i="1"/>
  <c r="G7579" i="1" s="1"/>
  <c r="F7580" i="1"/>
  <c r="G7580" i="1" s="1"/>
  <c r="F7581" i="1"/>
  <c r="G7581" i="1" s="1"/>
  <c r="F7582" i="1"/>
  <c r="G7582" i="1" s="1"/>
  <c r="F7583" i="1"/>
  <c r="G7583" i="1" s="1"/>
  <c r="F7584" i="1"/>
  <c r="G7584" i="1" s="1"/>
  <c r="F7585" i="1"/>
  <c r="G7585" i="1" s="1"/>
  <c r="F7586" i="1"/>
  <c r="G7586" i="1" s="1"/>
  <c r="F7587" i="1"/>
  <c r="G7587" i="1" s="1"/>
  <c r="F7588" i="1"/>
  <c r="G7588" i="1" s="1"/>
  <c r="F7589" i="1"/>
  <c r="G7589" i="1" s="1"/>
  <c r="F7590" i="1"/>
  <c r="G7590" i="1" s="1"/>
  <c r="F7591" i="1"/>
  <c r="G7591" i="1" s="1"/>
  <c r="F7592" i="1"/>
  <c r="G7592" i="1" s="1"/>
  <c r="F7593" i="1"/>
  <c r="G7593" i="1" s="1"/>
  <c r="F7594" i="1"/>
  <c r="G7594" i="1" s="1"/>
  <c r="F7595" i="1"/>
  <c r="G7595" i="1" s="1"/>
  <c r="F7596" i="1"/>
  <c r="G7596" i="1" s="1"/>
  <c r="F7597" i="1"/>
  <c r="G7597" i="1" s="1"/>
  <c r="F7598" i="1"/>
  <c r="G7598" i="1" s="1"/>
  <c r="F7599" i="1"/>
  <c r="G7599" i="1" s="1"/>
  <c r="F7600" i="1"/>
  <c r="G7600" i="1" s="1"/>
  <c r="F7601" i="1"/>
  <c r="G7601" i="1" s="1"/>
  <c r="F7602" i="1"/>
  <c r="G7602" i="1" s="1"/>
  <c r="F7603" i="1"/>
  <c r="G7603" i="1" s="1"/>
  <c r="F7604" i="1"/>
  <c r="G7604" i="1" s="1"/>
  <c r="F7605" i="1"/>
  <c r="G7605" i="1" s="1"/>
  <c r="F7606" i="1"/>
  <c r="G7606" i="1" s="1"/>
  <c r="F7607" i="1"/>
  <c r="G7607" i="1" s="1"/>
  <c r="F7608" i="1"/>
  <c r="G7608" i="1" s="1"/>
  <c r="F7609" i="1"/>
  <c r="G7609" i="1" s="1"/>
  <c r="F7610" i="1"/>
  <c r="G7610" i="1" s="1"/>
  <c r="F7611" i="1"/>
  <c r="G7611" i="1" s="1"/>
  <c r="F7612" i="1"/>
  <c r="G7612" i="1" s="1"/>
  <c r="F7613" i="1"/>
  <c r="G7613" i="1" s="1"/>
  <c r="F7614" i="1"/>
  <c r="G7614" i="1" s="1"/>
  <c r="F7615" i="1"/>
  <c r="G7615" i="1" s="1"/>
  <c r="F7616" i="1"/>
  <c r="G7616" i="1" s="1"/>
  <c r="F7617" i="1"/>
  <c r="G7617" i="1" s="1"/>
  <c r="F7618" i="1"/>
  <c r="G7618" i="1" s="1"/>
  <c r="F7619" i="1"/>
  <c r="G7619" i="1" s="1"/>
  <c r="F7620" i="1"/>
  <c r="G7620" i="1" s="1"/>
  <c r="F7621" i="1"/>
  <c r="G7621" i="1" s="1"/>
  <c r="F7622" i="1"/>
  <c r="G7622" i="1" s="1"/>
  <c r="F7623" i="1"/>
  <c r="G7623" i="1" s="1"/>
  <c r="F7624" i="1"/>
  <c r="G7624" i="1" s="1"/>
  <c r="F7625" i="1"/>
  <c r="G7625" i="1" s="1"/>
  <c r="F7626" i="1"/>
  <c r="G7626" i="1" s="1"/>
  <c r="F7627" i="1"/>
  <c r="G7627" i="1" s="1"/>
  <c r="F7628" i="1"/>
  <c r="G7628" i="1" s="1"/>
  <c r="F7629" i="1"/>
  <c r="G7629" i="1" s="1"/>
  <c r="F7630" i="1"/>
  <c r="G7630" i="1" s="1"/>
  <c r="F7631" i="1"/>
  <c r="G7631" i="1" s="1"/>
  <c r="F7632" i="1"/>
  <c r="G7632" i="1" s="1"/>
  <c r="F7633" i="1"/>
  <c r="G7633" i="1" s="1"/>
  <c r="F7634" i="1"/>
  <c r="G7634" i="1" s="1"/>
  <c r="F7635" i="1"/>
  <c r="G7635" i="1" s="1"/>
  <c r="F7636" i="1"/>
  <c r="G7636" i="1" s="1"/>
  <c r="F7637" i="1"/>
  <c r="G7637" i="1" s="1"/>
  <c r="F7638" i="1"/>
  <c r="G7638" i="1" s="1"/>
  <c r="F7639" i="1"/>
  <c r="G7639" i="1" s="1"/>
  <c r="F7640" i="1"/>
  <c r="G7640" i="1" s="1"/>
  <c r="F7641" i="1"/>
  <c r="G7641" i="1" s="1"/>
  <c r="F7642" i="1"/>
  <c r="G7642" i="1" s="1"/>
  <c r="F7643" i="1"/>
  <c r="G7643" i="1" s="1"/>
  <c r="F7644" i="1"/>
  <c r="G7644" i="1" s="1"/>
  <c r="F7645" i="1"/>
  <c r="G7645" i="1" s="1"/>
  <c r="F7646" i="1"/>
  <c r="G7646" i="1" s="1"/>
  <c r="F7647" i="1"/>
  <c r="G7647" i="1" s="1"/>
  <c r="F7648" i="1"/>
  <c r="G7648" i="1" s="1"/>
  <c r="F7649" i="1"/>
  <c r="G7649" i="1" s="1"/>
  <c r="F7650" i="1"/>
  <c r="G7650" i="1" s="1"/>
  <c r="F7651" i="1"/>
  <c r="G7651" i="1" s="1"/>
  <c r="F7652" i="1"/>
  <c r="G7652" i="1" s="1"/>
  <c r="F7653" i="1"/>
  <c r="G7653" i="1" s="1"/>
  <c r="F7654" i="1"/>
  <c r="G7654" i="1" s="1"/>
  <c r="F7655" i="1"/>
  <c r="G7655" i="1" s="1"/>
  <c r="F7656" i="1"/>
  <c r="G7656" i="1" s="1"/>
  <c r="F7657" i="1"/>
  <c r="G7657" i="1" s="1"/>
  <c r="F7658" i="1"/>
  <c r="G7658" i="1" s="1"/>
  <c r="F7659" i="1"/>
  <c r="G7659" i="1" s="1"/>
  <c r="F7660" i="1"/>
  <c r="G7660" i="1" s="1"/>
  <c r="F7661" i="1"/>
  <c r="G7661" i="1" s="1"/>
  <c r="F7662" i="1"/>
  <c r="G7662" i="1" s="1"/>
  <c r="F7663" i="1"/>
  <c r="G7663" i="1" s="1"/>
  <c r="F7664" i="1"/>
  <c r="G7664" i="1" s="1"/>
  <c r="F7665" i="1"/>
  <c r="G7665" i="1" s="1"/>
  <c r="F7666" i="1"/>
  <c r="G7666" i="1" s="1"/>
  <c r="F7667" i="1"/>
  <c r="G7667" i="1" s="1"/>
  <c r="F7668" i="1"/>
  <c r="G7668" i="1" s="1"/>
  <c r="F7669" i="1"/>
  <c r="G7669" i="1" s="1"/>
  <c r="F7670" i="1"/>
  <c r="G7670" i="1" s="1"/>
  <c r="F7671" i="1"/>
  <c r="G7671" i="1" s="1"/>
  <c r="F7672" i="1"/>
  <c r="G7672" i="1" s="1"/>
  <c r="F7673" i="1"/>
  <c r="G7673" i="1" s="1"/>
  <c r="F7674" i="1"/>
  <c r="G7674" i="1" s="1"/>
  <c r="F7675" i="1"/>
  <c r="G7675" i="1" s="1"/>
  <c r="F7676" i="1"/>
  <c r="G7676" i="1" s="1"/>
  <c r="F7677" i="1"/>
  <c r="G7677" i="1" s="1"/>
  <c r="F7678" i="1"/>
  <c r="G7678" i="1" s="1"/>
  <c r="F7679" i="1"/>
  <c r="G7679" i="1" s="1"/>
  <c r="F7680" i="1"/>
  <c r="G7680" i="1" s="1"/>
  <c r="F7681" i="1"/>
  <c r="G7681" i="1" s="1"/>
  <c r="F7682" i="1"/>
  <c r="G7682" i="1" s="1"/>
  <c r="F7683" i="1"/>
  <c r="G7683" i="1" s="1"/>
  <c r="F7684" i="1"/>
  <c r="G7684" i="1" s="1"/>
  <c r="F7685" i="1"/>
  <c r="G7685" i="1" s="1"/>
  <c r="F7686" i="1"/>
  <c r="G7686" i="1" s="1"/>
  <c r="F7687" i="1"/>
  <c r="G7687" i="1" s="1"/>
  <c r="F7688" i="1"/>
  <c r="G7688" i="1" s="1"/>
  <c r="F7689" i="1"/>
  <c r="G7689" i="1" s="1"/>
  <c r="F7690" i="1"/>
  <c r="G7690" i="1" s="1"/>
  <c r="F7691" i="1"/>
  <c r="G7691" i="1" s="1"/>
  <c r="F7692" i="1"/>
  <c r="G7692" i="1" s="1"/>
  <c r="F7693" i="1"/>
  <c r="G7693" i="1" s="1"/>
  <c r="F7694" i="1"/>
  <c r="G7694" i="1" s="1"/>
  <c r="F7695" i="1"/>
  <c r="G7695" i="1" s="1"/>
  <c r="F7696" i="1"/>
  <c r="G7696" i="1" s="1"/>
  <c r="F7697" i="1"/>
  <c r="G7697" i="1" s="1"/>
  <c r="F7698" i="1"/>
  <c r="G7698" i="1" s="1"/>
  <c r="F7699" i="1"/>
  <c r="G7699" i="1" s="1"/>
  <c r="F7700" i="1"/>
  <c r="G7700" i="1" s="1"/>
  <c r="F7701" i="1"/>
  <c r="G7701" i="1" s="1"/>
  <c r="F7702" i="1"/>
  <c r="G7702" i="1" s="1"/>
  <c r="F7703" i="1"/>
  <c r="G7703" i="1" s="1"/>
  <c r="F7704" i="1"/>
  <c r="G7704" i="1" s="1"/>
  <c r="F7705" i="1"/>
  <c r="G7705" i="1" s="1"/>
  <c r="F7706" i="1"/>
  <c r="G7706" i="1" s="1"/>
  <c r="F7707" i="1"/>
  <c r="G7707" i="1" s="1"/>
  <c r="F7708" i="1"/>
  <c r="G7708" i="1" s="1"/>
  <c r="F7709" i="1"/>
  <c r="G7709" i="1" s="1"/>
  <c r="F7710" i="1"/>
  <c r="G7710" i="1" s="1"/>
  <c r="F7711" i="1"/>
  <c r="G7711" i="1" s="1"/>
  <c r="F7712" i="1"/>
  <c r="G7712" i="1" s="1"/>
  <c r="F7713" i="1"/>
  <c r="G7713" i="1" s="1"/>
  <c r="F7714" i="1"/>
  <c r="G7714" i="1" s="1"/>
  <c r="F7715" i="1"/>
  <c r="G7715" i="1" s="1"/>
  <c r="F7716" i="1"/>
  <c r="G7716" i="1" s="1"/>
  <c r="F7717" i="1"/>
  <c r="G7717" i="1" s="1"/>
  <c r="F7718" i="1"/>
  <c r="G7718" i="1" s="1"/>
  <c r="F7719" i="1"/>
  <c r="G7719" i="1" s="1"/>
  <c r="F7720" i="1"/>
  <c r="G7720" i="1" s="1"/>
  <c r="F7721" i="1"/>
  <c r="G7721" i="1" s="1"/>
  <c r="F7722" i="1"/>
  <c r="G7722" i="1" s="1"/>
  <c r="F7723" i="1"/>
  <c r="G7723" i="1" s="1"/>
  <c r="F7724" i="1"/>
  <c r="G7724" i="1" s="1"/>
  <c r="F7725" i="1"/>
  <c r="G7725" i="1" s="1"/>
  <c r="F7726" i="1"/>
  <c r="G7726" i="1" s="1"/>
  <c r="F7727" i="1"/>
  <c r="G7727" i="1" s="1"/>
  <c r="F7728" i="1"/>
  <c r="G7728" i="1" s="1"/>
  <c r="F7729" i="1"/>
  <c r="G7729" i="1" s="1"/>
  <c r="F7730" i="1"/>
  <c r="G7730" i="1" s="1"/>
  <c r="F7731" i="1"/>
  <c r="G7731" i="1" s="1"/>
  <c r="F7732" i="1"/>
  <c r="G7732" i="1" s="1"/>
  <c r="F7733" i="1"/>
  <c r="G7733" i="1" s="1"/>
  <c r="F7734" i="1"/>
  <c r="G7734" i="1" s="1"/>
  <c r="F7735" i="1"/>
  <c r="G7735" i="1" s="1"/>
  <c r="F7736" i="1"/>
  <c r="G7736" i="1" s="1"/>
  <c r="F7737" i="1"/>
  <c r="G7737" i="1" s="1"/>
  <c r="F7738" i="1"/>
  <c r="G7738" i="1" s="1"/>
  <c r="F7739" i="1"/>
  <c r="G7739" i="1" s="1"/>
  <c r="F7740" i="1"/>
  <c r="G7740" i="1" s="1"/>
  <c r="F7741" i="1"/>
  <c r="G7741" i="1" s="1"/>
  <c r="F7742" i="1"/>
  <c r="G7742" i="1" s="1"/>
  <c r="F7743" i="1"/>
  <c r="G7743" i="1" s="1"/>
  <c r="F7744" i="1"/>
  <c r="G7744" i="1" s="1"/>
  <c r="F7745" i="1"/>
  <c r="G7745" i="1" s="1"/>
  <c r="F7746" i="1"/>
  <c r="G7746" i="1" s="1"/>
  <c r="F7747" i="1"/>
  <c r="G7747" i="1" s="1"/>
  <c r="F7748" i="1"/>
  <c r="G7748" i="1" s="1"/>
  <c r="F7749" i="1"/>
  <c r="G7749" i="1" s="1"/>
  <c r="F7750" i="1"/>
  <c r="G7750" i="1" s="1"/>
  <c r="F7751" i="1"/>
  <c r="G7751" i="1" s="1"/>
  <c r="F7752" i="1"/>
  <c r="G7752" i="1" s="1"/>
  <c r="F7753" i="1"/>
  <c r="G7753" i="1" s="1"/>
  <c r="F7754" i="1"/>
  <c r="G7754" i="1" s="1"/>
  <c r="F7755" i="1"/>
  <c r="G7755" i="1" s="1"/>
  <c r="F7756" i="1"/>
  <c r="G7756" i="1" s="1"/>
  <c r="F7757" i="1"/>
  <c r="G7757" i="1" s="1"/>
  <c r="F7758" i="1"/>
  <c r="G7758" i="1" s="1"/>
  <c r="F7759" i="1"/>
  <c r="G7759" i="1" s="1"/>
  <c r="F7760" i="1"/>
  <c r="G7760" i="1" s="1"/>
  <c r="F7761" i="1"/>
  <c r="G7761" i="1" s="1"/>
  <c r="F7762" i="1"/>
  <c r="G7762" i="1" s="1"/>
  <c r="F7763" i="1"/>
  <c r="G7763" i="1" s="1"/>
  <c r="F7764" i="1"/>
  <c r="G7764" i="1" s="1"/>
  <c r="F7765" i="1"/>
  <c r="G7765" i="1" s="1"/>
  <c r="F7766" i="1"/>
  <c r="G7766" i="1" s="1"/>
  <c r="F7767" i="1"/>
  <c r="G7767" i="1" s="1"/>
  <c r="F7768" i="1"/>
  <c r="G7768" i="1" s="1"/>
  <c r="F7769" i="1"/>
  <c r="G7769" i="1" s="1"/>
  <c r="F7770" i="1"/>
  <c r="G7770" i="1" s="1"/>
  <c r="F7771" i="1"/>
  <c r="G7771" i="1" s="1"/>
  <c r="F7772" i="1"/>
  <c r="G7772" i="1" s="1"/>
  <c r="F7773" i="1"/>
  <c r="G7773" i="1" s="1"/>
  <c r="F7774" i="1"/>
  <c r="G7774" i="1" s="1"/>
  <c r="F7775" i="1"/>
  <c r="G7775" i="1" s="1"/>
  <c r="F7776" i="1"/>
  <c r="G7776" i="1" s="1"/>
  <c r="F7777" i="1"/>
  <c r="G7777" i="1" s="1"/>
  <c r="F7778" i="1"/>
  <c r="G7778" i="1" s="1"/>
  <c r="F7779" i="1"/>
  <c r="G7779" i="1" s="1"/>
  <c r="F7780" i="1"/>
  <c r="G7780" i="1" s="1"/>
  <c r="F7781" i="1"/>
  <c r="G7781" i="1" s="1"/>
  <c r="F7782" i="1"/>
  <c r="G7782" i="1" s="1"/>
  <c r="F7783" i="1"/>
  <c r="G7783" i="1" s="1"/>
  <c r="F7784" i="1"/>
  <c r="G7784" i="1" s="1"/>
  <c r="F7785" i="1"/>
  <c r="G7785" i="1" s="1"/>
  <c r="F7786" i="1"/>
  <c r="G7786" i="1" s="1"/>
  <c r="F7787" i="1"/>
  <c r="G7787" i="1" s="1"/>
  <c r="F7788" i="1"/>
  <c r="G7788" i="1" s="1"/>
  <c r="F7789" i="1"/>
  <c r="G7789" i="1" s="1"/>
  <c r="F7790" i="1"/>
  <c r="G7790" i="1" s="1"/>
  <c r="F7791" i="1"/>
  <c r="G7791" i="1" s="1"/>
  <c r="F7792" i="1"/>
  <c r="G7792" i="1" s="1"/>
  <c r="F7793" i="1"/>
  <c r="G7793" i="1" s="1"/>
  <c r="F7794" i="1"/>
  <c r="G7794" i="1" s="1"/>
  <c r="F7795" i="1"/>
  <c r="G7795" i="1" s="1"/>
  <c r="F7796" i="1"/>
  <c r="G7796" i="1" s="1"/>
  <c r="F7797" i="1"/>
  <c r="G7797" i="1" s="1"/>
  <c r="F7798" i="1"/>
  <c r="G7798" i="1" s="1"/>
  <c r="F7799" i="1"/>
  <c r="G7799" i="1" s="1"/>
  <c r="F7800" i="1"/>
  <c r="G7800" i="1" s="1"/>
  <c r="F7801" i="1"/>
  <c r="G7801" i="1" s="1"/>
  <c r="F7802" i="1"/>
  <c r="G7802" i="1" s="1"/>
  <c r="F7803" i="1"/>
  <c r="G7803" i="1" s="1"/>
  <c r="F7804" i="1"/>
  <c r="G7804" i="1" s="1"/>
  <c r="F7805" i="1"/>
  <c r="G7805" i="1" s="1"/>
  <c r="F7806" i="1"/>
  <c r="G7806" i="1" s="1"/>
  <c r="F7807" i="1"/>
  <c r="G7807" i="1" s="1"/>
  <c r="F7808" i="1"/>
  <c r="G7808" i="1" s="1"/>
  <c r="F7809" i="1"/>
  <c r="G7809" i="1" s="1"/>
  <c r="F7810" i="1"/>
  <c r="G7810" i="1" s="1"/>
  <c r="F7811" i="1"/>
  <c r="G7811" i="1" s="1"/>
  <c r="F7812" i="1"/>
  <c r="G7812" i="1" s="1"/>
  <c r="F7813" i="1"/>
  <c r="G7813" i="1" s="1"/>
  <c r="F7814" i="1"/>
  <c r="G7814" i="1" s="1"/>
  <c r="F7815" i="1"/>
  <c r="G7815" i="1" s="1"/>
  <c r="F7816" i="1"/>
  <c r="G7816" i="1" s="1"/>
  <c r="F7817" i="1"/>
  <c r="G7817" i="1" s="1"/>
  <c r="F7818" i="1"/>
  <c r="G7818" i="1" s="1"/>
  <c r="F7819" i="1"/>
  <c r="G7819" i="1" s="1"/>
  <c r="F7820" i="1"/>
  <c r="G7820" i="1" s="1"/>
  <c r="F7821" i="1"/>
  <c r="G7821" i="1" s="1"/>
  <c r="F7822" i="1"/>
  <c r="G7822" i="1" s="1"/>
  <c r="F7823" i="1"/>
  <c r="G7823" i="1" s="1"/>
  <c r="F7824" i="1"/>
  <c r="G7824" i="1" s="1"/>
  <c r="F7825" i="1"/>
  <c r="G7825" i="1" s="1"/>
  <c r="F7826" i="1"/>
  <c r="G7826" i="1" s="1"/>
  <c r="F7827" i="1"/>
  <c r="G7827" i="1" s="1"/>
  <c r="F7828" i="1"/>
  <c r="G7828" i="1" s="1"/>
  <c r="F7829" i="1"/>
  <c r="G7829" i="1" s="1"/>
  <c r="F7830" i="1"/>
  <c r="G7830" i="1" s="1"/>
  <c r="F7831" i="1"/>
  <c r="G7831" i="1" s="1"/>
  <c r="F7832" i="1"/>
  <c r="G7832" i="1" s="1"/>
  <c r="F7833" i="1"/>
  <c r="G7833" i="1" s="1"/>
  <c r="F7834" i="1"/>
  <c r="G7834" i="1" s="1"/>
  <c r="F7835" i="1"/>
  <c r="G7835" i="1" s="1"/>
  <c r="F7836" i="1"/>
  <c r="G7836" i="1" s="1"/>
  <c r="F7837" i="1"/>
  <c r="G7837" i="1" s="1"/>
  <c r="F7838" i="1"/>
  <c r="G7838" i="1" s="1"/>
  <c r="F7839" i="1"/>
  <c r="G7839" i="1" s="1"/>
  <c r="F7840" i="1"/>
  <c r="G7840" i="1" s="1"/>
  <c r="F7841" i="1"/>
  <c r="G7841" i="1" s="1"/>
  <c r="F7842" i="1"/>
  <c r="G7842" i="1" s="1"/>
  <c r="F7843" i="1"/>
  <c r="G7843" i="1" s="1"/>
  <c r="F7844" i="1"/>
  <c r="G7844" i="1" s="1"/>
  <c r="F7845" i="1"/>
  <c r="G7845" i="1" s="1"/>
  <c r="F7846" i="1"/>
  <c r="G7846" i="1" s="1"/>
  <c r="F7847" i="1"/>
  <c r="G7847" i="1" s="1"/>
  <c r="F7848" i="1"/>
  <c r="G7848" i="1" s="1"/>
  <c r="F7849" i="1"/>
  <c r="G7849" i="1" s="1"/>
  <c r="F7850" i="1"/>
  <c r="G7850" i="1" s="1"/>
  <c r="F7851" i="1"/>
  <c r="G7851" i="1" s="1"/>
  <c r="F7852" i="1"/>
  <c r="G7852" i="1" s="1"/>
  <c r="F7853" i="1"/>
  <c r="G7853" i="1" s="1"/>
  <c r="F7854" i="1"/>
  <c r="G7854" i="1" s="1"/>
  <c r="F7855" i="1"/>
  <c r="G7855" i="1" s="1"/>
  <c r="F7856" i="1"/>
  <c r="G7856" i="1" s="1"/>
  <c r="F7857" i="1"/>
  <c r="G7857" i="1" s="1"/>
  <c r="F7858" i="1"/>
  <c r="G7858" i="1" s="1"/>
  <c r="F7859" i="1"/>
  <c r="G7859" i="1" s="1"/>
  <c r="F7860" i="1"/>
  <c r="G7860" i="1" s="1"/>
  <c r="F7861" i="1"/>
  <c r="G7861" i="1" s="1"/>
  <c r="F7862" i="1"/>
  <c r="G7862" i="1" s="1"/>
  <c r="F7863" i="1"/>
  <c r="G7863" i="1" s="1"/>
  <c r="F7864" i="1"/>
  <c r="G7864" i="1" s="1"/>
  <c r="F7865" i="1"/>
  <c r="G7865" i="1" s="1"/>
  <c r="F7866" i="1"/>
  <c r="G7866" i="1" s="1"/>
  <c r="F7867" i="1"/>
  <c r="G7867" i="1" s="1"/>
  <c r="F7868" i="1"/>
  <c r="G7868" i="1" s="1"/>
  <c r="F7869" i="1"/>
  <c r="G7869" i="1" s="1"/>
  <c r="F7870" i="1"/>
  <c r="G7870" i="1" s="1"/>
  <c r="F7871" i="1"/>
  <c r="G7871" i="1" s="1"/>
  <c r="F7872" i="1"/>
  <c r="G7872" i="1" s="1"/>
  <c r="F7873" i="1"/>
  <c r="G7873" i="1" s="1"/>
  <c r="F7874" i="1"/>
  <c r="G7874" i="1" s="1"/>
  <c r="F7875" i="1"/>
  <c r="G7875" i="1" s="1"/>
  <c r="F7876" i="1"/>
  <c r="G7876" i="1" s="1"/>
  <c r="F7877" i="1"/>
  <c r="G7877" i="1" s="1"/>
  <c r="F7878" i="1"/>
  <c r="G7878" i="1" s="1"/>
  <c r="F7879" i="1"/>
  <c r="G7879" i="1" s="1"/>
  <c r="F7880" i="1"/>
  <c r="G7880" i="1" s="1"/>
  <c r="F7881" i="1"/>
  <c r="G7881" i="1" s="1"/>
  <c r="F7882" i="1"/>
  <c r="G7882" i="1" s="1"/>
  <c r="F7883" i="1"/>
  <c r="G7883" i="1" s="1"/>
  <c r="F7884" i="1"/>
  <c r="G7884" i="1" s="1"/>
  <c r="F7885" i="1"/>
  <c r="G7885" i="1" s="1"/>
  <c r="F7886" i="1"/>
  <c r="G7886" i="1" s="1"/>
  <c r="F7887" i="1"/>
  <c r="G7887" i="1" s="1"/>
  <c r="F7888" i="1"/>
  <c r="G7888" i="1" s="1"/>
  <c r="F7889" i="1"/>
  <c r="G7889" i="1" s="1"/>
  <c r="F7890" i="1"/>
  <c r="G7890" i="1" s="1"/>
  <c r="F7891" i="1"/>
  <c r="G7891" i="1" s="1"/>
  <c r="F7892" i="1"/>
  <c r="G7892" i="1" s="1"/>
  <c r="F7893" i="1"/>
  <c r="G7893" i="1" s="1"/>
  <c r="F7894" i="1"/>
  <c r="G7894" i="1" s="1"/>
  <c r="F7895" i="1"/>
  <c r="G7895" i="1" s="1"/>
  <c r="F7896" i="1"/>
  <c r="G7896" i="1" s="1"/>
  <c r="F7897" i="1"/>
  <c r="G7897" i="1" s="1"/>
  <c r="F7898" i="1"/>
  <c r="G7898" i="1" s="1"/>
  <c r="F7899" i="1"/>
  <c r="G7899" i="1" s="1"/>
  <c r="F7900" i="1"/>
  <c r="G7900" i="1" s="1"/>
  <c r="F7901" i="1"/>
  <c r="G7901" i="1" s="1"/>
  <c r="F7902" i="1"/>
  <c r="G7902" i="1" s="1"/>
  <c r="F7903" i="1"/>
  <c r="G7903" i="1" s="1"/>
  <c r="F7904" i="1"/>
  <c r="G7904" i="1" s="1"/>
  <c r="F7905" i="1"/>
  <c r="G7905" i="1" s="1"/>
  <c r="F7906" i="1"/>
  <c r="G7906" i="1" s="1"/>
  <c r="F7907" i="1"/>
  <c r="G7907" i="1" s="1"/>
  <c r="F7908" i="1"/>
  <c r="G7908" i="1" s="1"/>
  <c r="F7909" i="1"/>
  <c r="G7909" i="1" s="1"/>
  <c r="F7910" i="1"/>
  <c r="G7910" i="1" s="1"/>
  <c r="F7911" i="1"/>
  <c r="G7911" i="1" s="1"/>
  <c r="F7912" i="1"/>
  <c r="G7912" i="1" s="1"/>
  <c r="F7913" i="1"/>
  <c r="G7913" i="1" s="1"/>
  <c r="F7914" i="1"/>
  <c r="G7914" i="1" s="1"/>
  <c r="F7915" i="1"/>
  <c r="G7915" i="1" s="1"/>
  <c r="F7916" i="1"/>
  <c r="G7916" i="1" s="1"/>
  <c r="F7917" i="1"/>
  <c r="G7917" i="1" s="1"/>
  <c r="F7918" i="1"/>
  <c r="G7918" i="1" s="1"/>
  <c r="F7919" i="1"/>
  <c r="G7919" i="1" s="1"/>
  <c r="F7920" i="1"/>
  <c r="G7920" i="1" s="1"/>
  <c r="F7921" i="1"/>
  <c r="G7921" i="1" s="1"/>
  <c r="F7922" i="1"/>
  <c r="G7922" i="1" s="1"/>
  <c r="F7923" i="1"/>
  <c r="G7923" i="1" s="1"/>
  <c r="F7924" i="1"/>
  <c r="G7924" i="1" s="1"/>
  <c r="F7925" i="1"/>
  <c r="G7925" i="1" s="1"/>
  <c r="F7926" i="1"/>
  <c r="G7926" i="1" s="1"/>
  <c r="F7927" i="1"/>
  <c r="G7927" i="1" s="1"/>
  <c r="F7928" i="1"/>
  <c r="G7928" i="1" s="1"/>
  <c r="F7929" i="1"/>
  <c r="G7929" i="1" s="1"/>
  <c r="F7930" i="1"/>
  <c r="G7930" i="1" s="1"/>
  <c r="F7931" i="1"/>
  <c r="G7931" i="1" s="1"/>
  <c r="F7932" i="1"/>
  <c r="G7932" i="1" s="1"/>
  <c r="F7933" i="1"/>
  <c r="G7933" i="1" s="1"/>
  <c r="F7934" i="1"/>
  <c r="G7934" i="1" s="1"/>
  <c r="F7935" i="1"/>
  <c r="G7935" i="1" s="1"/>
  <c r="F7936" i="1"/>
  <c r="G7936" i="1" s="1"/>
  <c r="F7937" i="1"/>
  <c r="G7937" i="1" s="1"/>
  <c r="F7938" i="1"/>
  <c r="G7938" i="1" s="1"/>
  <c r="F7939" i="1"/>
  <c r="G7939" i="1" s="1"/>
  <c r="F7940" i="1"/>
  <c r="G7940" i="1" s="1"/>
  <c r="F7941" i="1"/>
  <c r="G7941" i="1" s="1"/>
  <c r="F7942" i="1"/>
  <c r="G7942" i="1" s="1"/>
  <c r="F7943" i="1"/>
  <c r="G7943" i="1" s="1"/>
  <c r="F7944" i="1"/>
  <c r="G7944" i="1" s="1"/>
  <c r="F7945" i="1"/>
  <c r="G7945" i="1" s="1"/>
  <c r="F7946" i="1"/>
  <c r="G7946" i="1" s="1"/>
  <c r="F7947" i="1"/>
  <c r="G7947" i="1" s="1"/>
  <c r="F7948" i="1"/>
  <c r="G7948" i="1" s="1"/>
  <c r="F7949" i="1"/>
  <c r="G7949" i="1" s="1"/>
  <c r="F7950" i="1"/>
  <c r="G7950" i="1" s="1"/>
  <c r="F7951" i="1"/>
  <c r="G7951" i="1" s="1"/>
  <c r="F7952" i="1"/>
  <c r="G7952" i="1" s="1"/>
  <c r="F7953" i="1"/>
  <c r="G7953" i="1" s="1"/>
  <c r="F7954" i="1"/>
  <c r="G7954" i="1" s="1"/>
  <c r="F7955" i="1"/>
  <c r="G7955" i="1" s="1"/>
  <c r="F7956" i="1"/>
  <c r="G7956" i="1" s="1"/>
  <c r="F7957" i="1"/>
  <c r="G7957" i="1" s="1"/>
  <c r="F7958" i="1"/>
  <c r="G7958" i="1" s="1"/>
  <c r="F7959" i="1"/>
  <c r="G7959" i="1" s="1"/>
  <c r="F7960" i="1"/>
  <c r="G7960" i="1" s="1"/>
  <c r="F7961" i="1"/>
  <c r="G7961" i="1" s="1"/>
  <c r="F7962" i="1"/>
  <c r="G7962" i="1" s="1"/>
  <c r="F7963" i="1"/>
  <c r="G7963" i="1" s="1"/>
  <c r="F7964" i="1"/>
  <c r="G7964" i="1" s="1"/>
  <c r="F7965" i="1"/>
  <c r="G7965" i="1" s="1"/>
  <c r="F7966" i="1"/>
  <c r="G7966" i="1" s="1"/>
  <c r="F7967" i="1"/>
  <c r="G7967" i="1" s="1"/>
  <c r="F7968" i="1"/>
  <c r="G7968" i="1" s="1"/>
  <c r="F7969" i="1"/>
  <c r="G7969" i="1" s="1"/>
  <c r="F7970" i="1"/>
  <c r="G7970" i="1" s="1"/>
  <c r="F7971" i="1"/>
  <c r="G7971" i="1" s="1"/>
  <c r="F7972" i="1"/>
  <c r="G7972" i="1" s="1"/>
  <c r="F7973" i="1"/>
  <c r="G7973" i="1" s="1"/>
  <c r="F7974" i="1"/>
  <c r="G7974" i="1" s="1"/>
  <c r="F7975" i="1"/>
  <c r="G7975" i="1" s="1"/>
  <c r="F7976" i="1"/>
  <c r="G7976" i="1" s="1"/>
  <c r="F7977" i="1"/>
  <c r="G7977" i="1" s="1"/>
  <c r="F7978" i="1"/>
  <c r="G7978" i="1" s="1"/>
  <c r="F7979" i="1"/>
  <c r="G7979" i="1" s="1"/>
  <c r="F7980" i="1"/>
  <c r="G7980" i="1" s="1"/>
  <c r="F7981" i="1"/>
  <c r="G7981" i="1" s="1"/>
  <c r="F7982" i="1"/>
  <c r="G7982" i="1" s="1"/>
  <c r="F7983" i="1"/>
  <c r="G7983" i="1" s="1"/>
  <c r="F7984" i="1"/>
  <c r="G7984" i="1" s="1"/>
  <c r="F7985" i="1"/>
  <c r="G7985" i="1" s="1"/>
  <c r="F7986" i="1"/>
  <c r="G7986" i="1" s="1"/>
  <c r="F7987" i="1"/>
  <c r="G7987" i="1" s="1"/>
  <c r="F7988" i="1"/>
  <c r="G7988" i="1" s="1"/>
  <c r="F7989" i="1"/>
  <c r="G7989" i="1" s="1"/>
  <c r="F7990" i="1"/>
  <c r="G7990" i="1" s="1"/>
  <c r="F7991" i="1"/>
  <c r="G7991" i="1" s="1"/>
  <c r="F7992" i="1"/>
  <c r="G7992" i="1" s="1"/>
  <c r="F7993" i="1"/>
  <c r="G7993" i="1" s="1"/>
  <c r="F7994" i="1"/>
  <c r="G7994" i="1" s="1"/>
  <c r="F7995" i="1"/>
  <c r="G7995" i="1" s="1"/>
  <c r="F7996" i="1"/>
  <c r="G7996" i="1" s="1"/>
  <c r="F7997" i="1"/>
  <c r="G7997" i="1" s="1"/>
  <c r="F7998" i="1"/>
  <c r="G7998" i="1" s="1"/>
  <c r="F7999" i="1"/>
  <c r="G7999" i="1" s="1"/>
  <c r="F8000" i="1"/>
  <c r="G8000" i="1" s="1"/>
  <c r="F8001" i="1"/>
  <c r="G8001" i="1" s="1"/>
  <c r="F8002" i="1"/>
  <c r="G8002" i="1" s="1"/>
  <c r="F8003" i="1"/>
  <c r="G8003" i="1" s="1"/>
  <c r="F8004" i="1"/>
  <c r="G8004" i="1" s="1"/>
  <c r="F8005" i="1"/>
  <c r="G8005" i="1" s="1"/>
  <c r="F8006" i="1"/>
  <c r="G8006" i="1" s="1"/>
  <c r="F8007" i="1"/>
  <c r="G8007" i="1" s="1"/>
  <c r="F8008" i="1"/>
  <c r="G8008" i="1" s="1"/>
  <c r="F8009" i="1"/>
  <c r="G8009" i="1" s="1"/>
  <c r="F8010" i="1"/>
  <c r="G8010" i="1" s="1"/>
  <c r="F8011" i="1"/>
  <c r="G8011" i="1" s="1"/>
  <c r="F8012" i="1"/>
  <c r="G8012" i="1" s="1"/>
  <c r="F8013" i="1"/>
  <c r="G8013" i="1" s="1"/>
  <c r="F8014" i="1"/>
  <c r="G8014" i="1" s="1"/>
  <c r="F8015" i="1"/>
  <c r="G8015" i="1" s="1"/>
  <c r="F8016" i="1"/>
  <c r="G8016" i="1" s="1"/>
  <c r="F8017" i="1"/>
  <c r="G8017" i="1" s="1"/>
  <c r="F8018" i="1"/>
  <c r="G8018" i="1" s="1"/>
  <c r="F8019" i="1"/>
  <c r="G8019" i="1" s="1"/>
  <c r="F8020" i="1"/>
  <c r="G8020" i="1" s="1"/>
  <c r="F8021" i="1"/>
  <c r="G8021" i="1" s="1"/>
  <c r="F8022" i="1"/>
  <c r="G8022" i="1" s="1"/>
  <c r="F8023" i="1"/>
  <c r="G8023" i="1" s="1"/>
  <c r="F8024" i="1"/>
  <c r="G8024" i="1" s="1"/>
  <c r="F8025" i="1"/>
  <c r="G8025" i="1" s="1"/>
  <c r="F8026" i="1"/>
  <c r="G8026" i="1" s="1"/>
  <c r="F8027" i="1"/>
  <c r="G8027" i="1" s="1"/>
  <c r="F8028" i="1"/>
  <c r="G8028" i="1" s="1"/>
  <c r="F8029" i="1"/>
  <c r="G8029" i="1" s="1"/>
  <c r="F8030" i="1"/>
  <c r="G8030" i="1" s="1"/>
  <c r="F8031" i="1"/>
  <c r="G8031" i="1" s="1"/>
  <c r="F8032" i="1"/>
  <c r="G8032" i="1" s="1"/>
  <c r="F8033" i="1"/>
  <c r="G8033" i="1" s="1"/>
  <c r="F8034" i="1"/>
  <c r="G8034" i="1" s="1"/>
  <c r="F8035" i="1"/>
  <c r="G8035" i="1" s="1"/>
  <c r="F8036" i="1"/>
  <c r="G8036" i="1" s="1"/>
  <c r="F8037" i="1"/>
  <c r="G8037" i="1" s="1"/>
  <c r="F8038" i="1"/>
  <c r="G8038" i="1" s="1"/>
  <c r="F8039" i="1"/>
  <c r="G8039" i="1" s="1"/>
  <c r="F8040" i="1"/>
  <c r="G8040" i="1" s="1"/>
  <c r="F8041" i="1"/>
  <c r="G8041" i="1" s="1"/>
  <c r="F8042" i="1"/>
  <c r="G8042" i="1" s="1"/>
  <c r="F8043" i="1"/>
  <c r="G8043" i="1" s="1"/>
  <c r="F8044" i="1"/>
  <c r="G8044" i="1" s="1"/>
  <c r="F8045" i="1"/>
  <c r="G8045" i="1" s="1"/>
  <c r="F8046" i="1"/>
  <c r="G8046" i="1" s="1"/>
  <c r="F8047" i="1"/>
  <c r="G8047" i="1" s="1"/>
  <c r="F8048" i="1"/>
  <c r="G8048" i="1" s="1"/>
  <c r="F8049" i="1"/>
  <c r="G8049" i="1" s="1"/>
  <c r="F8050" i="1"/>
  <c r="G8050" i="1" s="1"/>
  <c r="F8051" i="1"/>
  <c r="G8051" i="1" s="1"/>
  <c r="F8052" i="1"/>
  <c r="G8052" i="1" s="1"/>
  <c r="F8053" i="1"/>
  <c r="G8053" i="1" s="1"/>
  <c r="F8054" i="1"/>
  <c r="G8054" i="1" s="1"/>
  <c r="F8055" i="1"/>
  <c r="G8055" i="1" s="1"/>
  <c r="F8056" i="1"/>
  <c r="G8056" i="1" s="1"/>
  <c r="F8057" i="1"/>
  <c r="G8057" i="1" s="1"/>
  <c r="F8058" i="1"/>
  <c r="G8058" i="1" s="1"/>
  <c r="F8059" i="1"/>
  <c r="G8059" i="1" s="1"/>
  <c r="F8060" i="1"/>
  <c r="G8060" i="1" s="1"/>
  <c r="F8061" i="1"/>
  <c r="G8061" i="1" s="1"/>
  <c r="F8062" i="1"/>
  <c r="G8062" i="1" s="1"/>
  <c r="F8063" i="1"/>
  <c r="G8063" i="1" s="1"/>
  <c r="F8064" i="1"/>
  <c r="G8064" i="1" s="1"/>
  <c r="F8065" i="1"/>
  <c r="G8065" i="1" s="1"/>
  <c r="F8066" i="1"/>
  <c r="G8066" i="1" s="1"/>
  <c r="F8067" i="1"/>
  <c r="G8067" i="1" s="1"/>
  <c r="F8068" i="1"/>
  <c r="G8068" i="1" s="1"/>
  <c r="F8069" i="1"/>
  <c r="G8069" i="1" s="1"/>
  <c r="F8070" i="1"/>
  <c r="G8070" i="1" s="1"/>
  <c r="F8071" i="1"/>
  <c r="G8071" i="1" s="1"/>
  <c r="F8072" i="1"/>
  <c r="G8072" i="1" s="1"/>
  <c r="F8073" i="1"/>
  <c r="G8073" i="1" s="1"/>
  <c r="F8074" i="1"/>
  <c r="G8074" i="1" s="1"/>
  <c r="F8075" i="1"/>
  <c r="G8075" i="1" s="1"/>
  <c r="F8076" i="1"/>
  <c r="G8076" i="1" s="1"/>
  <c r="F8077" i="1"/>
  <c r="G8077" i="1" s="1"/>
  <c r="F8078" i="1"/>
  <c r="G8078" i="1" s="1"/>
  <c r="F8079" i="1"/>
  <c r="G8079" i="1" s="1"/>
  <c r="F8080" i="1"/>
  <c r="G8080" i="1" s="1"/>
  <c r="F8081" i="1"/>
  <c r="G8081" i="1" s="1"/>
  <c r="F8082" i="1"/>
  <c r="G8082" i="1" s="1"/>
  <c r="F8083" i="1"/>
  <c r="G8083" i="1" s="1"/>
  <c r="F8084" i="1"/>
  <c r="G8084" i="1" s="1"/>
  <c r="F8085" i="1"/>
  <c r="G8085" i="1" s="1"/>
  <c r="F8086" i="1"/>
  <c r="G8086" i="1" s="1"/>
  <c r="F8087" i="1"/>
  <c r="G8087" i="1" s="1"/>
  <c r="F8088" i="1"/>
  <c r="G8088" i="1" s="1"/>
  <c r="F8089" i="1"/>
  <c r="G8089" i="1" s="1"/>
  <c r="F8090" i="1"/>
  <c r="G8090" i="1" s="1"/>
  <c r="F8091" i="1"/>
  <c r="G8091" i="1" s="1"/>
  <c r="F8092" i="1"/>
  <c r="G8092" i="1" s="1"/>
  <c r="F8093" i="1"/>
  <c r="G8093" i="1" s="1"/>
  <c r="F8094" i="1"/>
  <c r="G8094" i="1" s="1"/>
  <c r="F8095" i="1"/>
  <c r="G8095" i="1" s="1"/>
  <c r="F8096" i="1"/>
  <c r="G8096" i="1" s="1"/>
  <c r="F8097" i="1"/>
  <c r="G8097" i="1" s="1"/>
  <c r="F8098" i="1"/>
  <c r="G8098" i="1" s="1"/>
  <c r="F8099" i="1"/>
  <c r="G8099" i="1" s="1"/>
  <c r="F8100" i="1"/>
  <c r="G8100" i="1" s="1"/>
  <c r="F8101" i="1"/>
  <c r="G8101" i="1" s="1"/>
  <c r="F8102" i="1"/>
  <c r="G8102" i="1" s="1"/>
  <c r="F8103" i="1"/>
  <c r="G8103" i="1" s="1"/>
  <c r="F8104" i="1"/>
  <c r="G8104" i="1" s="1"/>
  <c r="F8105" i="1"/>
  <c r="G8105" i="1" s="1"/>
  <c r="F8106" i="1"/>
  <c r="G8106" i="1" s="1"/>
  <c r="F8107" i="1"/>
  <c r="G8107" i="1" s="1"/>
  <c r="F8108" i="1"/>
  <c r="G8108" i="1" s="1"/>
  <c r="F8109" i="1"/>
  <c r="G8109" i="1" s="1"/>
  <c r="F8110" i="1"/>
  <c r="G8110" i="1" s="1"/>
  <c r="F8111" i="1"/>
  <c r="G8111" i="1" s="1"/>
  <c r="F8112" i="1"/>
  <c r="G8112" i="1" s="1"/>
  <c r="F8113" i="1"/>
  <c r="G8113" i="1" s="1"/>
  <c r="F8114" i="1"/>
  <c r="G8114" i="1" s="1"/>
  <c r="F8115" i="1"/>
  <c r="G8115" i="1" s="1"/>
  <c r="F8116" i="1"/>
  <c r="G8116" i="1" s="1"/>
  <c r="F8117" i="1"/>
  <c r="G8117" i="1" s="1"/>
  <c r="F8118" i="1"/>
  <c r="G8118" i="1" s="1"/>
  <c r="F8119" i="1"/>
  <c r="G8119" i="1" s="1"/>
  <c r="F8120" i="1"/>
  <c r="G8120" i="1" s="1"/>
  <c r="F8121" i="1"/>
  <c r="G8121" i="1" s="1"/>
  <c r="F8122" i="1"/>
  <c r="G8122" i="1" s="1"/>
  <c r="F8123" i="1"/>
  <c r="G8123" i="1" s="1"/>
  <c r="F8124" i="1"/>
  <c r="G8124" i="1" s="1"/>
  <c r="F8125" i="1"/>
  <c r="G8125" i="1" s="1"/>
  <c r="F8126" i="1"/>
  <c r="G8126" i="1" s="1"/>
  <c r="F8127" i="1"/>
  <c r="G8127" i="1" s="1"/>
  <c r="F8128" i="1"/>
  <c r="G8128" i="1" s="1"/>
  <c r="F8129" i="1"/>
  <c r="G8129" i="1" s="1"/>
  <c r="F8130" i="1"/>
  <c r="G8130" i="1" s="1"/>
  <c r="F8131" i="1"/>
  <c r="G8131" i="1" s="1"/>
  <c r="F8132" i="1"/>
  <c r="G8132" i="1" s="1"/>
  <c r="F8133" i="1"/>
  <c r="G8133" i="1" s="1"/>
  <c r="F8134" i="1"/>
  <c r="G8134" i="1" s="1"/>
  <c r="F8135" i="1"/>
  <c r="G8135" i="1" s="1"/>
  <c r="F8136" i="1"/>
  <c r="G8136" i="1" s="1"/>
  <c r="F8137" i="1"/>
  <c r="G8137" i="1" s="1"/>
  <c r="F8138" i="1"/>
  <c r="G8138" i="1" s="1"/>
  <c r="F8139" i="1"/>
  <c r="G8139" i="1" s="1"/>
  <c r="F8140" i="1"/>
  <c r="G8140" i="1" s="1"/>
  <c r="F8141" i="1"/>
  <c r="G8141" i="1" s="1"/>
  <c r="F8142" i="1"/>
  <c r="G8142" i="1" s="1"/>
  <c r="F8143" i="1"/>
  <c r="G8143" i="1" s="1"/>
  <c r="F8144" i="1"/>
  <c r="G8144" i="1" s="1"/>
  <c r="F8145" i="1"/>
  <c r="G8145" i="1" s="1"/>
  <c r="F8146" i="1"/>
  <c r="G8146" i="1" s="1"/>
  <c r="F8147" i="1"/>
  <c r="G8147" i="1" s="1"/>
  <c r="F8148" i="1"/>
  <c r="G8148" i="1" s="1"/>
  <c r="F8149" i="1"/>
  <c r="G8149" i="1" s="1"/>
  <c r="F8150" i="1"/>
  <c r="G8150" i="1" s="1"/>
  <c r="F8151" i="1"/>
  <c r="G8151" i="1" s="1"/>
  <c r="F8152" i="1"/>
  <c r="G8152" i="1" s="1"/>
  <c r="F8153" i="1"/>
  <c r="G8153" i="1" s="1"/>
  <c r="F8154" i="1"/>
  <c r="G8154" i="1" s="1"/>
  <c r="F8155" i="1"/>
  <c r="G8155" i="1" s="1"/>
  <c r="F8156" i="1"/>
  <c r="G8156" i="1" s="1"/>
  <c r="F8157" i="1"/>
  <c r="G8157" i="1" s="1"/>
  <c r="F8158" i="1"/>
  <c r="G8158" i="1" s="1"/>
  <c r="F8159" i="1"/>
  <c r="G8159" i="1" s="1"/>
  <c r="F8160" i="1"/>
  <c r="G8160" i="1" s="1"/>
  <c r="F8161" i="1"/>
  <c r="G8161" i="1" s="1"/>
  <c r="F8162" i="1"/>
  <c r="G8162" i="1" s="1"/>
  <c r="F8163" i="1"/>
  <c r="G8163" i="1" s="1"/>
  <c r="F8164" i="1"/>
  <c r="G8164" i="1" s="1"/>
  <c r="F8165" i="1"/>
  <c r="G8165" i="1" s="1"/>
  <c r="F8166" i="1"/>
  <c r="G8166" i="1" s="1"/>
  <c r="F8167" i="1"/>
  <c r="G8167" i="1" s="1"/>
  <c r="F8168" i="1"/>
  <c r="G8168" i="1" s="1"/>
  <c r="F8169" i="1"/>
  <c r="G8169" i="1" s="1"/>
  <c r="F8170" i="1"/>
  <c r="G8170" i="1" s="1"/>
  <c r="F8171" i="1"/>
  <c r="G8171" i="1" s="1"/>
  <c r="F8172" i="1"/>
  <c r="G8172" i="1" s="1"/>
  <c r="F8173" i="1"/>
  <c r="G8173" i="1" s="1"/>
  <c r="F8174" i="1"/>
  <c r="G8174" i="1" s="1"/>
  <c r="F8175" i="1"/>
  <c r="G8175" i="1" s="1"/>
  <c r="F8176" i="1"/>
  <c r="G8176" i="1" s="1"/>
  <c r="F8177" i="1"/>
  <c r="G8177" i="1" s="1"/>
  <c r="F8178" i="1"/>
  <c r="G8178" i="1" s="1"/>
  <c r="F8179" i="1"/>
  <c r="G8179" i="1" s="1"/>
  <c r="F8180" i="1"/>
  <c r="G8180" i="1" s="1"/>
  <c r="F8181" i="1"/>
  <c r="G8181" i="1" s="1"/>
  <c r="F8182" i="1"/>
  <c r="G8182" i="1" s="1"/>
  <c r="F8183" i="1"/>
  <c r="G8183" i="1" s="1"/>
  <c r="F8184" i="1"/>
  <c r="G8184" i="1" s="1"/>
  <c r="F8185" i="1"/>
  <c r="G8185" i="1" s="1"/>
  <c r="F8186" i="1"/>
  <c r="G8186" i="1" s="1"/>
  <c r="F8187" i="1"/>
  <c r="G8187" i="1" s="1"/>
  <c r="F8188" i="1"/>
  <c r="G8188" i="1" s="1"/>
  <c r="F8189" i="1"/>
  <c r="G8189" i="1" s="1"/>
  <c r="F8190" i="1"/>
  <c r="G8190" i="1" s="1"/>
  <c r="F8191" i="1"/>
  <c r="G8191" i="1" s="1"/>
  <c r="F8192" i="1"/>
  <c r="G8192" i="1" s="1"/>
  <c r="F8193" i="1"/>
  <c r="G8193" i="1" s="1"/>
  <c r="F8194" i="1"/>
  <c r="G8194" i="1" s="1"/>
  <c r="F8195" i="1"/>
  <c r="G8195" i="1" s="1"/>
  <c r="F8196" i="1"/>
  <c r="G8196" i="1" s="1"/>
  <c r="F8197" i="1"/>
  <c r="G8197" i="1" s="1"/>
  <c r="F8198" i="1"/>
  <c r="G8198" i="1" s="1"/>
  <c r="F8199" i="1"/>
  <c r="G8199" i="1" s="1"/>
  <c r="F8200" i="1"/>
  <c r="G8200" i="1" s="1"/>
  <c r="F8201" i="1"/>
  <c r="G8201" i="1" s="1"/>
  <c r="F8202" i="1"/>
  <c r="G8202" i="1" s="1"/>
  <c r="F8203" i="1"/>
  <c r="G8203" i="1" s="1"/>
  <c r="F8204" i="1"/>
  <c r="G8204" i="1" s="1"/>
  <c r="F8205" i="1"/>
  <c r="G8205" i="1" s="1"/>
  <c r="F8206" i="1"/>
  <c r="G8206" i="1" s="1"/>
  <c r="F8207" i="1"/>
  <c r="G8207" i="1" s="1"/>
  <c r="F8208" i="1"/>
  <c r="G8208" i="1" s="1"/>
  <c r="F8209" i="1"/>
  <c r="G8209" i="1" s="1"/>
  <c r="F8210" i="1"/>
  <c r="G8210" i="1" s="1"/>
  <c r="F8211" i="1"/>
  <c r="G8211" i="1" s="1"/>
  <c r="F8212" i="1"/>
  <c r="G8212" i="1" s="1"/>
  <c r="F8213" i="1"/>
  <c r="G8213" i="1" s="1"/>
  <c r="F8214" i="1"/>
  <c r="G8214" i="1" s="1"/>
  <c r="F8215" i="1"/>
  <c r="G8215" i="1" s="1"/>
  <c r="F8216" i="1"/>
  <c r="G8216" i="1" s="1"/>
  <c r="F8217" i="1"/>
  <c r="G8217" i="1" s="1"/>
  <c r="F8218" i="1"/>
  <c r="G8218" i="1" s="1"/>
  <c r="F8219" i="1"/>
  <c r="G8219" i="1" s="1"/>
  <c r="F8220" i="1"/>
  <c r="G8220" i="1" s="1"/>
  <c r="F8221" i="1"/>
  <c r="G8221" i="1" s="1"/>
  <c r="F8222" i="1"/>
  <c r="G8222" i="1" s="1"/>
  <c r="F8223" i="1"/>
  <c r="G8223" i="1" s="1"/>
  <c r="F8224" i="1"/>
  <c r="G8224" i="1" s="1"/>
  <c r="F8225" i="1"/>
  <c r="G8225" i="1" s="1"/>
  <c r="F8226" i="1"/>
  <c r="G8226" i="1" s="1"/>
  <c r="F8227" i="1"/>
  <c r="G8227" i="1" s="1"/>
  <c r="F8228" i="1"/>
  <c r="G8228" i="1" s="1"/>
  <c r="F8229" i="1"/>
  <c r="G8229" i="1" s="1"/>
  <c r="F8230" i="1"/>
  <c r="G8230" i="1" s="1"/>
  <c r="F8231" i="1"/>
  <c r="G8231" i="1" s="1"/>
  <c r="F8232" i="1"/>
  <c r="G8232" i="1" s="1"/>
  <c r="F8233" i="1"/>
  <c r="G8233" i="1" s="1"/>
  <c r="F8234" i="1"/>
  <c r="G8234" i="1" s="1"/>
  <c r="F8235" i="1"/>
  <c r="G8235" i="1" s="1"/>
  <c r="F8236" i="1"/>
  <c r="G8236" i="1" s="1"/>
  <c r="F8237" i="1"/>
  <c r="G8237" i="1" s="1"/>
  <c r="F8238" i="1"/>
  <c r="G8238" i="1" s="1"/>
  <c r="F8239" i="1"/>
  <c r="G8239" i="1" s="1"/>
  <c r="F8240" i="1"/>
  <c r="G8240" i="1" s="1"/>
  <c r="F8241" i="1"/>
  <c r="G8241" i="1" s="1"/>
  <c r="F8242" i="1"/>
  <c r="G8242" i="1" s="1"/>
  <c r="F8243" i="1"/>
  <c r="G8243" i="1" s="1"/>
  <c r="F8244" i="1"/>
  <c r="G8244" i="1" s="1"/>
  <c r="F8245" i="1"/>
  <c r="G8245" i="1" s="1"/>
  <c r="F8246" i="1"/>
  <c r="G8246" i="1" s="1"/>
  <c r="F8247" i="1"/>
  <c r="G8247" i="1" s="1"/>
  <c r="F8248" i="1"/>
  <c r="G8248" i="1" s="1"/>
  <c r="F8249" i="1"/>
  <c r="G8249" i="1" s="1"/>
  <c r="F8250" i="1"/>
  <c r="G8250" i="1" s="1"/>
  <c r="F8251" i="1"/>
  <c r="G8251" i="1" s="1"/>
  <c r="F8252" i="1"/>
  <c r="G8252" i="1" s="1"/>
  <c r="F8253" i="1"/>
  <c r="G8253" i="1" s="1"/>
  <c r="F8254" i="1"/>
  <c r="G8254" i="1" s="1"/>
  <c r="F8255" i="1"/>
  <c r="G8255" i="1" s="1"/>
  <c r="F8256" i="1"/>
  <c r="G8256" i="1" s="1"/>
  <c r="F8257" i="1"/>
  <c r="G8257" i="1" s="1"/>
  <c r="F8258" i="1"/>
  <c r="G8258" i="1" s="1"/>
  <c r="F8259" i="1"/>
  <c r="G8259" i="1" s="1"/>
  <c r="F8260" i="1"/>
  <c r="G8260" i="1" s="1"/>
  <c r="F8261" i="1"/>
  <c r="G8261" i="1" s="1"/>
  <c r="F8262" i="1"/>
  <c r="G8262" i="1" s="1"/>
  <c r="F8263" i="1"/>
  <c r="G8263" i="1" s="1"/>
  <c r="F8264" i="1"/>
  <c r="G8264" i="1" s="1"/>
  <c r="F8265" i="1"/>
  <c r="G8265" i="1" s="1"/>
  <c r="F8266" i="1"/>
  <c r="G8266" i="1" s="1"/>
  <c r="F8267" i="1"/>
  <c r="G8267" i="1" s="1"/>
  <c r="F8268" i="1"/>
  <c r="G8268" i="1" s="1"/>
  <c r="F8269" i="1"/>
  <c r="G8269" i="1" s="1"/>
  <c r="F8270" i="1"/>
  <c r="G8270" i="1" s="1"/>
  <c r="F8271" i="1"/>
  <c r="G8271" i="1" s="1"/>
  <c r="F8272" i="1"/>
  <c r="G8272" i="1" s="1"/>
  <c r="F8273" i="1"/>
  <c r="G8273" i="1" s="1"/>
  <c r="F8274" i="1"/>
  <c r="G8274" i="1" s="1"/>
  <c r="F8275" i="1"/>
  <c r="G8275" i="1" s="1"/>
  <c r="F8276" i="1"/>
  <c r="G8276" i="1" s="1"/>
  <c r="F8277" i="1"/>
  <c r="G8277" i="1" s="1"/>
  <c r="F8278" i="1"/>
  <c r="G8278" i="1" s="1"/>
  <c r="F8279" i="1"/>
  <c r="G8279" i="1" s="1"/>
  <c r="F8280" i="1"/>
  <c r="G8280" i="1" s="1"/>
  <c r="F8281" i="1"/>
  <c r="G8281" i="1" s="1"/>
  <c r="F8282" i="1"/>
  <c r="G8282" i="1" s="1"/>
  <c r="F8283" i="1"/>
  <c r="G8283" i="1" s="1"/>
  <c r="F8284" i="1"/>
  <c r="G8284" i="1" s="1"/>
  <c r="F8285" i="1"/>
  <c r="G8285" i="1" s="1"/>
  <c r="F8286" i="1"/>
  <c r="G8286" i="1" s="1"/>
  <c r="F8287" i="1"/>
  <c r="G8287" i="1" s="1"/>
  <c r="F8288" i="1"/>
  <c r="G8288" i="1" s="1"/>
  <c r="F8289" i="1"/>
  <c r="G8289" i="1" s="1"/>
  <c r="F8290" i="1"/>
  <c r="G8290" i="1" s="1"/>
  <c r="F8291" i="1"/>
  <c r="G8291" i="1" s="1"/>
  <c r="F8292" i="1"/>
  <c r="G8292" i="1" s="1"/>
  <c r="F8293" i="1"/>
  <c r="G8293" i="1" s="1"/>
  <c r="F8294" i="1"/>
  <c r="G8294" i="1" s="1"/>
  <c r="F8295" i="1"/>
  <c r="G8295" i="1" s="1"/>
  <c r="F8296" i="1"/>
  <c r="G8296" i="1" s="1"/>
  <c r="F8297" i="1"/>
  <c r="G8297" i="1" s="1"/>
  <c r="F8298" i="1"/>
  <c r="G8298" i="1" s="1"/>
  <c r="F8299" i="1"/>
  <c r="G8299" i="1" s="1"/>
  <c r="F8300" i="1"/>
  <c r="G8300" i="1" s="1"/>
  <c r="F8301" i="1"/>
  <c r="G8301" i="1" s="1"/>
  <c r="F8302" i="1"/>
  <c r="G8302" i="1" s="1"/>
  <c r="F8303" i="1"/>
  <c r="G8303" i="1" s="1"/>
  <c r="F8304" i="1"/>
  <c r="G8304" i="1" s="1"/>
  <c r="F8305" i="1"/>
  <c r="G8305" i="1" s="1"/>
  <c r="F8306" i="1"/>
  <c r="G8306" i="1" s="1"/>
  <c r="F8307" i="1"/>
  <c r="G8307" i="1" s="1"/>
  <c r="F8308" i="1"/>
  <c r="G8308" i="1" s="1"/>
  <c r="F8309" i="1"/>
  <c r="G8309" i="1" s="1"/>
  <c r="F8310" i="1"/>
  <c r="G8310" i="1" s="1"/>
  <c r="F8311" i="1"/>
  <c r="G8311" i="1" s="1"/>
  <c r="F8312" i="1"/>
  <c r="G8312" i="1" s="1"/>
  <c r="F8313" i="1"/>
  <c r="G8313" i="1" s="1"/>
  <c r="F8314" i="1"/>
  <c r="G8314" i="1" s="1"/>
  <c r="F8315" i="1"/>
  <c r="G8315" i="1" s="1"/>
  <c r="F8316" i="1"/>
  <c r="G8316" i="1" s="1"/>
  <c r="F8317" i="1"/>
  <c r="G8317" i="1" s="1"/>
  <c r="F8318" i="1"/>
  <c r="G8318" i="1" s="1"/>
  <c r="F8319" i="1"/>
  <c r="G8319" i="1" s="1"/>
  <c r="F8320" i="1"/>
  <c r="G8320" i="1" s="1"/>
  <c r="F8321" i="1"/>
  <c r="G8321" i="1" s="1"/>
  <c r="F8322" i="1"/>
  <c r="G8322" i="1" s="1"/>
  <c r="F8323" i="1"/>
  <c r="G8323" i="1" s="1"/>
  <c r="F8324" i="1"/>
  <c r="G8324" i="1" s="1"/>
  <c r="F8325" i="1"/>
  <c r="G8325" i="1" s="1"/>
  <c r="F8326" i="1"/>
  <c r="G8326" i="1" s="1"/>
  <c r="F8327" i="1"/>
  <c r="G8327" i="1" s="1"/>
  <c r="F8328" i="1"/>
  <c r="G8328" i="1" s="1"/>
  <c r="F8329" i="1"/>
  <c r="G8329" i="1" s="1"/>
  <c r="F8330" i="1"/>
  <c r="G8330" i="1" s="1"/>
  <c r="F8331" i="1"/>
  <c r="G8331" i="1" s="1"/>
  <c r="F8332" i="1"/>
  <c r="G8332" i="1" s="1"/>
  <c r="F8333" i="1"/>
  <c r="G8333" i="1" s="1"/>
  <c r="F8334" i="1"/>
  <c r="G8334" i="1" s="1"/>
  <c r="F8335" i="1"/>
  <c r="G8335" i="1" s="1"/>
  <c r="F8336" i="1"/>
  <c r="G8336" i="1" s="1"/>
  <c r="F8337" i="1"/>
  <c r="G8337" i="1" s="1"/>
  <c r="F8338" i="1"/>
  <c r="G8338" i="1" s="1"/>
  <c r="F8339" i="1"/>
  <c r="G8339" i="1" s="1"/>
  <c r="F8340" i="1"/>
  <c r="G8340" i="1" s="1"/>
  <c r="F8341" i="1"/>
  <c r="G8341" i="1" s="1"/>
  <c r="F8342" i="1"/>
  <c r="G8342" i="1" s="1"/>
  <c r="F8343" i="1"/>
  <c r="G8343" i="1" s="1"/>
  <c r="F8344" i="1"/>
  <c r="G8344" i="1" s="1"/>
  <c r="F8345" i="1"/>
  <c r="G8345" i="1" s="1"/>
  <c r="F8346" i="1"/>
  <c r="G8346" i="1" s="1"/>
  <c r="F8347" i="1"/>
  <c r="G8347" i="1" s="1"/>
  <c r="F8348" i="1"/>
  <c r="G8348" i="1" s="1"/>
  <c r="F8349" i="1"/>
  <c r="G8349" i="1" s="1"/>
  <c r="F8350" i="1"/>
  <c r="G8350" i="1" s="1"/>
  <c r="F8351" i="1"/>
  <c r="G8351" i="1" s="1"/>
  <c r="F8352" i="1"/>
  <c r="G8352" i="1" s="1"/>
  <c r="F8353" i="1"/>
  <c r="G8353" i="1" s="1"/>
  <c r="F8354" i="1"/>
  <c r="G8354" i="1" s="1"/>
  <c r="F8355" i="1"/>
  <c r="G8355" i="1" s="1"/>
  <c r="F8356" i="1"/>
  <c r="G8356" i="1" s="1"/>
  <c r="F8357" i="1"/>
  <c r="G8357" i="1" s="1"/>
  <c r="F8358" i="1"/>
  <c r="G8358" i="1" s="1"/>
  <c r="F8359" i="1"/>
  <c r="G8359" i="1" s="1"/>
  <c r="F8360" i="1"/>
  <c r="G8360" i="1" s="1"/>
  <c r="F8361" i="1"/>
  <c r="G8361" i="1" s="1"/>
  <c r="F8362" i="1"/>
  <c r="G8362" i="1" s="1"/>
  <c r="F8363" i="1"/>
  <c r="G8363" i="1" s="1"/>
  <c r="F8364" i="1"/>
  <c r="G8364" i="1" s="1"/>
  <c r="F8365" i="1"/>
  <c r="G8365" i="1" s="1"/>
  <c r="F8366" i="1"/>
  <c r="G8366" i="1" s="1"/>
  <c r="F8367" i="1"/>
  <c r="G8367" i="1" s="1"/>
  <c r="F8368" i="1"/>
  <c r="G8368" i="1" s="1"/>
  <c r="F8369" i="1"/>
  <c r="G8369" i="1" s="1"/>
  <c r="F8370" i="1"/>
  <c r="G8370" i="1" s="1"/>
  <c r="F8371" i="1"/>
  <c r="G8371" i="1" s="1"/>
  <c r="F8372" i="1"/>
  <c r="G8372" i="1" s="1"/>
  <c r="F8373" i="1"/>
  <c r="G8373" i="1" s="1"/>
  <c r="F8374" i="1"/>
  <c r="G8374" i="1" s="1"/>
  <c r="F8375" i="1"/>
  <c r="G8375" i="1" s="1"/>
  <c r="F8376" i="1"/>
  <c r="G8376" i="1" s="1"/>
  <c r="F8377" i="1"/>
  <c r="G8377" i="1" s="1"/>
  <c r="F8378" i="1"/>
  <c r="G8378" i="1" s="1"/>
  <c r="F8379" i="1"/>
  <c r="G8379" i="1" s="1"/>
  <c r="F8380" i="1"/>
  <c r="G8380" i="1" s="1"/>
  <c r="F8381" i="1"/>
  <c r="G8381" i="1" s="1"/>
  <c r="F8382" i="1"/>
  <c r="G8382" i="1" s="1"/>
  <c r="F8383" i="1"/>
  <c r="G8383" i="1" s="1"/>
  <c r="F8384" i="1"/>
  <c r="G8384" i="1" s="1"/>
  <c r="F8385" i="1"/>
  <c r="G8385" i="1" s="1"/>
  <c r="F8386" i="1"/>
  <c r="G8386" i="1" s="1"/>
  <c r="F8387" i="1"/>
  <c r="G8387" i="1" s="1"/>
  <c r="F8388" i="1"/>
  <c r="G8388" i="1" s="1"/>
  <c r="F8389" i="1"/>
  <c r="G8389" i="1" s="1"/>
  <c r="F8390" i="1"/>
  <c r="G8390" i="1" s="1"/>
  <c r="F8391" i="1"/>
  <c r="G8391" i="1" s="1"/>
  <c r="F8392" i="1"/>
  <c r="G8392" i="1" s="1"/>
  <c r="F8393" i="1"/>
  <c r="G8393" i="1" s="1"/>
  <c r="F8394" i="1"/>
  <c r="G8394" i="1" s="1"/>
  <c r="F8395" i="1"/>
  <c r="G8395" i="1" s="1"/>
  <c r="F8396" i="1"/>
  <c r="G8396" i="1" s="1"/>
  <c r="F8397" i="1"/>
  <c r="G8397" i="1" s="1"/>
  <c r="F8398" i="1"/>
  <c r="G8398" i="1" s="1"/>
  <c r="F8399" i="1"/>
  <c r="G8399" i="1" s="1"/>
  <c r="F8400" i="1"/>
  <c r="G8400" i="1" s="1"/>
  <c r="F8401" i="1"/>
  <c r="G8401" i="1" s="1"/>
  <c r="F8402" i="1"/>
  <c r="G8402" i="1" s="1"/>
  <c r="F8403" i="1"/>
  <c r="G8403" i="1" s="1"/>
  <c r="F8404" i="1"/>
  <c r="G8404" i="1" s="1"/>
  <c r="F8405" i="1"/>
  <c r="G8405" i="1" s="1"/>
  <c r="F8406" i="1"/>
  <c r="G8406" i="1" s="1"/>
  <c r="F8407" i="1"/>
  <c r="G8407" i="1" s="1"/>
  <c r="F8408" i="1"/>
  <c r="G8408" i="1" s="1"/>
  <c r="F8409" i="1"/>
  <c r="G8409" i="1" s="1"/>
  <c r="F8410" i="1"/>
  <c r="G8410" i="1" s="1"/>
  <c r="F8411" i="1"/>
  <c r="G8411" i="1" s="1"/>
  <c r="F8412" i="1"/>
  <c r="G8412" i="1" s="1"/>
  <c r="F8413" i="1"/>
  <c r="G8413" i="1" s="1"/>
  <c r="F8414" i="1"/>
  <c r="G8414" i="1" s="1"/>
  <c r="F8415" i="1"/>
  <c r="G8415" i="1" s="1"/>
  <c r="F8416" i="1"/>
  <c r="G8416" i="1" s="1"/>
  <c r="F8417" i="1"/>
  <c r="G8417" i="1" s="1"/>
  <c r="F8418" i="1"/>
  <c r="G8418" i="1" s="1"/>
  <c r="F8419" i="1"/>
  <c r="G8419" i="1" s="1"/>
  <c r="F8420" i="1"/>
  <c r="G8420" i="1" s="1"/>
  <c r="F8421" i="1"/>
  <c r="G8421" i="1" s="1"/>
  <c r="F8422" i="1"/>
  <c r="G8422" i="1" s="1"/>
  <c r="F8423" i="1"/>
  <c r="G8423" i="1" s="1"/>
  <c r="F8424" i="1"/>
  <c r="G8424" i="1" s="1"/>
  <c r="F8425" i="1"/>
  <c r="G8425" i="1" s="1"/>
  <c r="F8426" i="1"/>
  <c r="G8426" i="1" s="1"/>
  <c r="F8427" i="1"/>
  <c r="G8427" i="1" s="1"/>
  <c r="F8428" i="1"/>
  <c r="G8428" i="1" s="1"/>
  <c r="F8429" i="1"/>
  <c r="G8429" i="1" s="1"/>
  <c r="F8430" i="1"/>
  <c r="G8430" i="1" s="1"/>
  <c r="F8431" i="1"/>
  <c r="G8431" i="1" s="1"/>
  <c r="F8432" i="1"/>
  <c r="G8432" i="1" s="1"/>
  <c r="F8433" i="1"/>
  <c r="G8433" i="1" s="1"/>
  <c r="F8434" i="1"/>
  <c r="G8434" i="1" s="1"/>
  <c r="F8435" i="1"/>
  <c r="G8435" i="1" s="1"/>
  <c r="F8436" i="1"/>
  <c r="G8436" i="1" s="1"/>
  <c r="F8437" i="1"/>
  <c r="G8437" i="1" s="1"/>
  <c r="F8438" i="1"/>
  <c r="G8438" i="1" s="1"/>
  <c r="F8439" i="1"/>
  <c r="G8439" i="1" s="1"/>
  <c r="F8440" i="1"/>
  <c r="G8440" i="1" s="1"/>
  <c r="F8441" i="1"/>
  <c r="G8441" i="1" s="1"/>
  <c r="F8442" i="1"/>
  <c r="G8442" i="1" s="1"/>
  <c r="F8443" i="1"/>
  <c r="G8443" i="1" s="1"/>
  <c r="F8444" i="1"/>
  <c r="G8444" i="1" s="1"/>
  <c r="F8445" i="1"/>
  <c r="G8445" i="1" s="1"/>
  <c r="F8446" i="1"/>
  <c r="G8446" i="1" s="1"/>
  <c r="F8447" i="1"/>
  <c r="G8447" i="1" s="1"/>
  <c r="F8448" i="1"/>
  <c r="G8448" i="1" s="1"/>
  <c r="F8449" i="1"/>
  <c r="G8449" i="1" s="1"/>
  <c r="F8450" i="1"/>
  <c r="G8450" i="1" s="1"/>
  <c r="F8451" i="1"/>
  <c r="G8451" i="1" s="1"/>
  <c r="F8452" i="1"/>
  <c r="G8452" i="1" s="1"/>
  <c r="F8453" i="1"/>
  <c r="G8453" i="1" s="1"/>
  <c r="F8454" i="1"/>
  <c r="G8454" i="1" s="1"/>
  <c r="F8455" i="1"/>
  <c r="G8455" i="1" s="1"/>
  <c r="F8456" i="1"/>
  <c r="G8456" i="1" s="1"/>
  <c r="F8457" i="1"/>
  <c r="G8457" i="1" s="1"/>
  <c r="F8458" i="1"/>
  <c r="G8458" i="1" s="1"/>
  <c r="F8459" i="1"/>
  <c r="G8459" i="1" s="1"/>
  <c r="F8460" i="1"/>
  <c r="G8460" i="1" s="1"/>
  <c r="F8461" i="1"/>
  <c r="G8461" i="1" s="1"/>
  <c r="F8462" i="1"/>
  <c r="G8462" i="1" s="1"/>
  <c r="F8463" i="1"/>
  <c r="G8463" i="1" s="1"/>
  <c r="F8464" i="1"/>
  <c r="G8464" i="1" s="1"/>
  <c r="F8465" i="1"/>
  <c r="G8465" i="1" s="1"/>
  <c r="F8466" i="1"/>
  <c r="G8466" i="1" s="1"/>
  <c r="F8467" i="1"/>
  <c r="G8467" i="1" s="1"/>
  <c r="F8468" i="1"/>
  <c r="G8468" i="1" s="1"/>
  <c r="F8469" i="1"/>
  <c r="G8469" i="1" s="1"/>
  <c r="F8470" i="1"/>
  <c r="G8470" i="1" s="1"/>
  <c r="F8471" i="1"/>
  <c r="G8471" i="1" s="1"/>
  <c r="F8472" i="1"/>
  <c r="G8472" i="1" s="1"/>
  <c r="F8473" i="1"/>
  <c r="G8473" i="1" s="1"/>
  <c r="F8474" i="1"/>
  <c r="G8474" i="1" s="1"/>
  <c r="F8475" i="1"/>
  <c r="G8475" i="1" s="1"/>
  <c r="F8476" i="1"/>
  <c r="G8476" i="1" s="1"/>
  <c r="F8477" i="1"/>
  <c r="G8477" i="1" s="1"/>
  <c r="F8478" i="1"/>
  <c r="G8478" i="1" s="1"/>
  <c r="F8479" i="1"/>
  <c r="G8479" i="1" s="1"/>
  <c r="F8480" i="1"/>
  <c r="G8480" i="1" s="1"/>
  <c r="F8481" i="1"/>
  <c r="G8481" i="1" s="1"/>
  <c r="F8482" i="1"/>
  <c r="G8482" i="1" s="1"/>
  <c r="F8483" i="1"/>
  <c r="G8483" i="1" s="1"/>
  <c r="F8484" i="1"/>
  <c r="G8484" i="1" s="1"/>
  <c r="F8485" i="1"/>
  <c r="G8485" i="1" s="1"/>
  <c r="F8486" i="1"/>
  <c r="G8486" i="1" s="1"/>
  <c r="F8487" i="1"/>
  <c r="G8487" i="1" s="1"/>
  <c r="F8488" i="1"/>
  <c r="G8488" i="1" s="1"/>
  <c r="F8489" i="1"/>
  <c r="G8489" i="1" s="1"/>
  <c r="F8490" i="1"/>
  <c r="G8490" i="1" s="1"/>
  <c r="F8491" i="1"/>
  <c r="G8491" i="1" s="1"/>
  <c r="F8492" i="1"/>
  <c r="G8492" i="1" s="1"/>
  <c r="F8493" i="1"/>
  <c r="G8493" i="1" s="1"/>
  <c r="F8494" i="1"/>
  <c r="G8494" i="1" s="1"/>
  <c r="F8495" i="1"/>
  <c r="G8495" i="1" s="1"/>
  <c r="F8496" i="1"/>
  <c r="G8496" i="1" s="1"/>
  <c r="F8497" i="1"/>
  <c r="G8497" i="1" s="1"/>
  <c r="F8498" i="1"/>
  <c r="G8498" i="1" s="1"/>
  <c r="F8499" i="1"/>
  <c r="G8499" i="1" s="1"/>
  <c r="F8500" i="1"/>
  <c r="G8500" i="1" s="1"/>
  <c r="F8501" i="1"/>
  <c r="G8501" i="1" s="1"/>
  <c r="F8502" i="1"/>
  <c r="G8502" i="1" s="1"/>
  <c r="F8503" i="1"/>
  <c r="G8503" i="1" s="1"/>
  <c r="F8504" i="1"/>
  <c r="G8504" i="1" s="1"/>
  <c r="F8505" i="1"/>
  <c r="G8505" i="1" s="1"/>
  <c r="F8506" i="1"/>
  <c r="G8506" i="1" s="1"/>
  <c r="F8507" i="1"/>
  <c r="G8507" i="1" s="1"/>
  <c r="F8508" i="1"/>
  <c r="G8508" i="1" s="1"/>
  <c r="F8509" i="1"/>
  <c r="G8509" i="1" s="1"/>
  <c r="F8510" i="1"/>
  <c r="G8510" i="1" s="1"/>
  <c r="F8511" i="1"/>
  <c r="G8511" i="1" s="1"/>
  <c r="F8512" i="1"/>
  <c r="G8512" i="1" s="1"/>
  <c r="F8513" i="1"/>
  <c r="G8513" i="1" s="1"/>
  <c r="F8514" i="1"/>
  <c r="G8514" i="1" s="1"/>
  <c r="F8515" i="1"/>
  <c r="G8515" i="1" s="1"/>
  <c r="F8516" i="1"/>
  <c r="G8516" i="1" s="1"/>
  <c r="F8517" i="1"/>
  <c r="G8517" i="1" s="1"/>
  <c r="F8518" i="1"/>
  <c r="G8518" i="1" s="1"/>
  <c r="F8519" i="1"/>
  <c r="G8519" i="1" s="1"/>
  <c r="F8520" i="1"/>
  <c r="G8520" i="1" s="1"/>
  <c r="F8521" i="1"/>
  <c r="G8521" i="1" s="1"/>
  <c r="F8522" i="1"/>
  <c r="G8522" i="1" s="1"/>
  <c r="F8523" i="1"/>
  <c r="G8523" i="1" s="1"/>
  <c r="F8524" i="1"/>
  <c r="G8524" i="1" s="1"/>
  <c r="F8525" i="1"/>
  <c r="G8525" i="1" s="1"/>
  <c r="F8526" i="1"/>
  <c r="G8526" i="1" s="1"/>
  <c r="F8527" i="1"/>
  <c r="G8527" i="1" s="1"/>
  <c r="F8528" i="1"/>
  <c r="G8528" i="1" s="1"/>
  <c r="F8529" i="1"/>
  <c r="G8529" i="1" s="1"/>
  <c r="F8530" i="1"/>
  <c r="G8530" i="1" s="1"/>
  <c r="F8531" i="1"/>
  <c r="G8531" i="1" s="1"/>
  <c r="F8532" i="1"/>
  <c r="G8532" i="1" s="1"/>
  <c r="F8533" i="1"/>
  <c r="G8533" i="1" s="1"/>
  <c r="F8534" i="1"/>
  <c r="G8534" i="1" s="1"/>
  <c r="F8535" i="1"/>
  <c r="G8535" i="1" s="1"/>
  <c r="F8536" i="1"/>
  <c r="G8536" i="1" s="1"/>
  <c r="F8537" i="1"/>
  <c r="G8537" i="1" s="1"/>
  <c r="F8538" i="1"/>
  <c r="G8538" i="1" s="1"/>
  <c r="F8539" i="1"/>
  <c r="G8539" i="1" s="1"/>
  <c r="F8540" i="1"/>
  <c r="G8540" i="1" s="1"/>
  <c r="F8541" i="1"/>
  <c r="G8541" i="1" s="1"/>
  <c r="F8542" i="1"/>
  <c r="G8542" i="1" s="1"/>
  <c r="F8543" i="1"/>
  <c r="G8543" i="1" s="1"/>
  <c r="F8544" i="1"/>
  <c r="G8544" i="1" s="1"/>
  <c r="F8545" i="1"/>
  <c r="G8545" i="1" s="1"/>
  <c r="F8546" i="1"/>
  <c r="G8546" i="1" s="1"/>
  <c r="F8547" i="1"/>
  <c r="G8547" i="1" s="1"/>
  <c r="F8548" i="1"/>
  <c r="G8548" i="1" s="1"/>
  <c r="F8549" i="1"/>
  <c r="G8549" i="1" s="1"/>
  <c r="F8550" i="1"/>
  <c r="G8550" i="1" s="1"/>
  <c r="F8551" i="1"/>
  <c r="G8551" i="1" s="1"/>
  <c r="F8552" i="1"/>
  <c r="G8552" i="1" s="1"/>
  <c r="F8553" i="1"/>
  <c r="G8553" i="1" s="1"/>
  <c r="F8554" i="1"/>
  <c r="G8554" i="1" s="1"/>
  <c r="F8555" i="1"/>
  <c r="G8555" i="1" s="1"/>
  <c r="F8556" i="1"/>
  <c r="G8556" i="1" s="1"/>
  <c r="F8557" i="1"/>
  <c r="G8557" i="1" s="1"/>
  <c r="F8558" i="1"/>
  <c r="G8558" i="1" s="1"/>
  <c r="F8559" i="1"/>
  <c r="G8559" i="1" s="1"/>
  <c r="F8560" i="1"/>
  <c r="G8560" i="1" s="1"/>
  <c r="F8561" i="1"/>
  <c r="G8561" i="1" s="1"/>
  <c r="F8562" i="1"/>
  <c r="G8562" i="1" s="1"/>
  <c r="F8563" i="1"/>
  <c r="G8563" i="1" s="1"/>
  <c r="F8564" i="1"/>
  <c r="G8564" i="1" s="1"/>
  <c r="F8565" i="1"/>
  <c r="G8565" i="1" s="1"/>
  <c r="F8566" i="1"/>
  <c r="G8566" i="1" s="1"/>
  <c r="F8567" i="1"/>
  <c r="G8567" i="1" s="1"/>
  <c r="F8568" i="1"/>
  <c r="G8568" i="1" s="1"/>
  <c r="F8569" i="1"/>
  <c r="G8569" i="1" s="1"/>
  <c r="F8570" i="1"/>
  <c r="G8570" i="1" s="1"/>
  <c r="F8571" i="1"/>
  <c r="G8571" i="1" s="1"/>
  <c r="F8572" i="1"/>
  <c r="G8572" i="1" s="1"/>
  <c r="F8573" i="1"/>
  <c r="G8573" i="1" s="1"/>
  <c r="F8574" i="1"/>
  <c r="G8574" i="1" s="1"/>
  <c r="F8575" i="1"/>
  <c r="G8575" i="1" s="1"/>
  <c r="F8576" i="1"/>
  <c r="G8576" i="1" s="1"/>
  <c r="F8577" i="1"/>
  <c r="G8577" i="1" s="1"/>
  <c r="F8578" i="1"/>
  <c r="G8578" i="1" s="1"/>
  <c r="F8579" i="1"/>
  <c r="G8579" i="1" s="1"/>
  <c r="F8580" i="1"/>
  <c r="G8580" i="1" s="1"/>
  <c r="F8581" i="1"/>
  <c r="G8581" i="1" s="1"/>
  <c r="F8582" i="1"/>
  <c r="G8582" i="1" s="1"/>
  <c r="F8583" i="1"/>
  <c r="G8583" i="1" s="1"/>
  <c r="F8584" i="1"/>
  <c r="G8584" i="1" s="1"/>
  <c r="F8585" i="1"/>
  <c r="G8585" i="1" s="1"/>
  <c r="F8586" i="1"/>
  <c r="G8586" i="1" s="1"/>
  <c r="F8587" i="1"/>
  <c r="G8587" i="1" s="1"/>
  <c r="F8588" i="1"/>
  <c r="G8588" i="1" s="1"/>
  <c r="F8589" i="1"/>
  <c r="G8589" i="1" s="1"/>
  <c r="F8590" i="1"/>
  <c r="G8590" i="1" s="1"/>
  <c r="F8591" i="1"/>
  <c r="G8591" i="1" s="1"/>
  <c r="F8592" i="1"/>
  <c r="G8592" i="1" s="1"/>
  <c r="F8593" i="1"/>
  <c r="G8593" i="1" s="1"/>
  <c r="F8594" i="1"/>
  <c r="G8594" i="1" s="1"/>
  <c r="F8595" i="1"/>
  <c r="G8595" i="1" s="1"/>
  <c r="F8596" i="1"/>
  <c r="G8596" i="1" s="1"/>
  <c r="F8597" i="1"/>
  <c r="G8597" i="1" s="1"/>
  <c r="F8598" i="1"/>
  <c r="G8598" i="1" s="1"/>
  <c r="F8599" i="1"/>
  <c r="G8599" i="1" s="1"/>
  <c r="F8600" i="1"/>
  <c r="G8600" i="1" s="1"/>
  <c r="F8601" i="1"/>
  <c r="G8601" i="1" s="1"/>
  <c r="F8602" i="1"/>
  <c r="G8602" i="1" s="1"/>
  <c r="F8603" i="1"/>
  <c r="G8603" i="1" s="1"/>
  <c r="F8604" i="1"/>
  <c r="G8604" i="1" s="1"/>
  <c r="F8605" i="1"/>
  <c r="G8605" i="1" s="1"/>
  <c r="F8606" i="1"/>
  <c r="G8606" i="1" s="1"/>
  <c r="F8607" i="1"/>
  <c r="G8607" i="1" s="1"/>
  <c r="F8608" i="1"/>
  <c r="G8608" i="1" s="1"/>
  <c r="F8609" i="1"/>
  <c r="G8609" i="1" s="1"/>
  <c r="F8610" i="1"/>
  <c r="G8610" i="1" s="1"/>
  <c r="F8611" i="1"/>
  <c r="G8611" i="1" s="1"/>
  <c r="F8612" i="1"/>
  <c r="G8612" i="1" s="1"/>
  <c r="F8613" i="1"/>
  <c r="G8613" i="1" s="1"/>
  <c r="F8614" i="1"/>
  <c r="G8614" i="1" s="1"/>
  <c r="F8615" i="1"/>
  <c r="G8615" i="1" s="1"/>
  <c r="F8616" i="1"/>
  <c r="G8616" i="1" s="1"/>
  <c r="F8617" i="1"/>
  <c r="G8617" i="1" s="1"/>
  <c r="F8618" i="1"/>
  <c r="G8618" i="1" s="1"/>
  <c r="F8619" i="1"/>
  <c r="G8619" i="1" s="1"/>
  <c r="F8620" i="1"/>
  <c r="G8620" i="1" s="1"/>
  <c r="F8621" i="1"/>
  <c r="G8621" i="1" s="1"/>
  <c r="F8622" i="1"/>
  <c r="G8622" i="1" s="1"/>
  <c r="F8623" i="1"/>
  <c r="G8623" i="1" s="1"/>
  <c r="F8624" i="1"/>
  <c r="G8624" i="1" s="1"/>
  <c r="F8625" i="1"/>
  <c r="G8625" i="1" s="1"/>
  <c r="F8626" i="1"/>
  <c r="G8626" i="1" s="1"/>
  <c r="F8627" i="1"/>
  <c r="G8627" i="1" s="1"/>
  <c r="F8628" i="1"/>
  <c r="G8628" i="1" s="1"/>
  <c r="F8629" i="1"/>
  <c r="G8629" i="1" s="1"/>
  <c r="F8630" i="1"/>
  <c r="G8630" i="1" s="1"/>
  <c r="F8631" i="1"/>
  <c r="G8631" i="1" s="1"/>
  <c r="F8632" i="1"/>
  <c r="G8632" i="1" s="1"/>
  <c r="F8633" i="1"/>
  <c r="G8633" i="1" s="1"/>
  <c r="F8634" i="1"/>
  <c r="G8634" i="1" s="1"/>
  <c r="F8635" i="1"/>
  <c r="G8635" i="1" s="1"/>
  <c r="F8636" i="1"/>
  <c r="G8636" i="1" s="1"/>
  <c r="F8637" i="1"/>
  <c r="G8637" i="1" s="1"/>
  <c r="F8638" i="1"/>
  <c r="G8638" i="1" s="1"/>
  <c r="F8639" i="1"/>
  <c r="G8639" i="1" s="1"/>
  <c r="F8640" i="1"/>
  <c r="G8640" i="1" s="1"/>
  <c r="F8641" i="1"/>
  <c r="G8641" i="1" s="1"/>
  <c r="F8642" i="1"/>
  <c r="G8642" i="1" s="1"/>
  <c r="F8643" i="1"/>
  <c r="G8643" i="1" s="1"/>
  <c r="F8644" i="1"/>
  <c r="G8644" i="1" s="1"/>
  <c r="F8645" i="1"/>
  <c r="G8645" i="1" s="1"/>
  <c r="F8646" i="1"/>
  <c r="G8646" i="1" s="1"/>
  <c r="F8647" i="1"/>
  <c r="G8647" i="1" s="1"/>
  <c r="F8648" i="1"/>
  <c r="G8648" i="1" s="1"/>
  <c r="F8649" i="1"/>
  <c r="G8649" i="1" s="1"/>
  <c r="F8650" i="1"/>
  <c r="G8650" i="1" s="1"/>
  <c r="F8651" i="1"/>
  <c r="G8651" i="1" s="1"/>
  <c r="F8652" i="1"/>
  <c r="G8652" i="1" s="1"/>
  <c r="F8653" i="1"/>
  <c r="G8653" i="1" s="1"/>
  <c r="F8654" i="1"/>
  <c r="G8654" i="1" s="1"/>
  <c r="F8655" i="1"/>
  <c r="G8655" i="1" s="1"/>
  <c r="F8656" i="1"/>
  <c r="G8656" i="1" s="1"/>
  <c r="F8657" i="1"/>
  <c r="G8657" i="1" s="1"/>
  <c r="F8658" i="1"/>
  <c r="G8658" i="1" s="1"/>
  <c r="F8659" i="1"/>
  <c r="G8659" i="1" s="1"/>
  <c r="F8660" i="1"/>
  <c r="G8660" i="1" s="1"/>
  <c r="F8661" i="1"/>
  <c r="G8661" i="1" s="1"/>
  <c r="F8662" i="1"/>
  <c r="G8662" i="1" s="1"/>
  <c r="F8663" i="1"/>
  <c r="G8663" i="1" s="1"/>
  <c r="F8664" i="1"/>
  <c r="G8664" i="1" s="1"/>
  <c r="F8665" i="1"/>
  <c r="G8665" i="1" s="1"/>
  <c r="F8666" i="1"/>
  <c r="G8666" i="1" s="1"/>
  <c r="F8667" i="1"/>
  <c r="G8667" i="1" s="1"/>
  <c r="F8668" i="1"/>
  <c r="G8668" i="1" s="1"/>
  <c r="F8669" i="1"/>
  <c r="G8669" i="1" s="1"/>
  <c r="F8670" i="1"/>
  <c r="G8670" i="1" s="1"/>
  <c r="F8671" i="1"/>
  <c r="G8671" i="1" s="1"/>
  <c r="F8672" i="1"/>
  <c r="G8672" i="1" s="1"/>
  <c r="F8673" i="1"/>
  <c r="G8673" i="1" s="1"/>
  <c r="F8674" i="1"/>
  <c r="G8674" i="1" s="1"/>
  <c r="F8675" i="1"/>
  <c r="G8675" i="1" s="1"/>
  <c r="F8676" i="1"/>
  <c r="G8676" i="1" s="1"/>
  <c r="F8677" i="1"/>
  <c r="G8677" i="1" s="1"/>
  <c r="F8678" i="1"/>
  <c r="G8678" i="1" s="1"/>
  <c r="F8679" i="1"/>
  <c r="G8679" i="1" s="1"/>
  <c r="F8680" i="1"/>
  <c r="G8680" i="1" s="1"/>
  <c r="F8681" i="1"/>
  <c r="G8681" i="1" s="1"/>
  <c r="F8682" i="1"/>
  <c r="G8682" i="1" s="1"/>
  <c r="F8683" i="1"/>
  <c r="G8683" i="1" s="1"/>
  <c r="F8684" i="1"/>
  <c r="G8684" i="1" s="1"/>
  <c r="F8685" i="1"/>
  <c r="G8685" i="1" s="1"/>
  <c r="F8686" i="1"/>
  <c r="G8686" i="1" s="1"/>
  <c r="F8687" i="1"/>
  <c r="G8687" i="1" s="1"/>
  <c r="F8688" i="1"/>
  <c r="G8688" i="1" s="1"/>
  <c r="F8689" i="1"/>
  <c r="G8689" i="1" s="1"/>
  <c r="F8690" i="1"/>
  <c r="G8690" i="1" s="1"/>
  <c r="F8691" i="1"/>
  <c r="G8691" i="1" s="1"/>
  <c r="F8692" i="1"/>
  <c r="G8692" i="1" s="1"/>
  <c r="F8693" i="1"/>
  <c r="G8693" i="1" s="1"/>
  <c r="F8694" i="1"/>
  <c r="G8694" i="1" s="1"/>
  <c r="F8695" i="1"/>
  <c r="G8695" i="1" s="1"/>
  <c r="F8696" i="1"/>
  <c r="G8696" i="1" s="1"/>
  <c r="F8697" i="1"/>
  <c r="G8697" i="1" s="1"/>
  <c r="F8698" i="1"/>
  <c r="G8698" i="1" s="1"/>
  <c r="F8699" i="1"/>
  <c r="G8699" i="1" s="1"/>
  <c r="F8700" i="1"/>
  <c r="G8700" i="1" s="1"/>
  <c r="F8701" i="1"/>
  <c r="G8701" i="1" s="1"/>
  <c r="F8702" i="1"/>
  <c r="G8702" i="1" s="1"/>
  <c r="F8703" i="1"/>
  <c r="G8703" i="1" s="1"/>
  <c r="F8704" i="1"/>
  <c r="G8704" i="1" s="1"/>
  <c r="F8705" i="1"/>
  <c r="G8705" i="1" s="1"/>
  <c r="F8706" i="1"/>
  <c r="G8706" i="1" s="1"/>
  <c r="F8707" i="1"/>
  <c r="G8707" i="1" s="1"/>
  <c r="F8708" i="1"/>
  <c r="G8708" i="1" s="1"/>
  <c r="F8709" i="1"/>
  <c r="G8709" i="1" s="1"/>
  <c r="F8710" i="1"/>
  <c r="G8710" i="1" s="1"/>
  <c r="F8711" i="1"/>
  <c r="G8711" i="1" s="1"/>
  <c r="F8712" i="1"/>
  <c r="G8712" i="1" s="1"/>
  <c r="F8713" i="1"/>
  <c r="G8713" i="1" s="1"/>
  <c r="F8714" i="1"/>
  <c r="G8714" i="1" s="1"/>
  <c r="F8715" i="1"/>
  <c r="G8715" i="1" s="1"/>
  <c r="F8716" i="1"/>
  <c r="G8716" i="1" s="1"/>
  <c r="F8717" i="1"/>
  <c r="G8717" i="1" s="1"/>
  <c r="F8718" i="1"/>
  <c r="G8718" i="1" s="1"/>
  <c r="F8719" i="1"/>
  <c r="G8719" i="1" s="1"/>
  <c r="F8720" i="1"/>
  <c r="G8720" i="1" s="1"/>
  <c r="F8721" i="1"/>
  <c r="G8721" i="1" s="1"/>
  <c r="F8722" i="1"/>
  <c r="G8722" i="1" s="1"/>
  <c r="F8723" i="1"/>
  <c r="G8723" i="1" s="1"/>
  <c r="F8724" i="1"/>
  <c r="G8724" i="1" s="1"/>
  <c r="F8725" i="1"/>
  <c r="G8725" i="1" s="1"/>
  <c r="F8726" i="1"/>
  <c r="G8726" i="1" s="1"/>
  <c r="F8727" i="1"/>
  <c r="G8727" i="1" s="1"/>
  <c r="F8728" i="1"/>
  <c r="G8728" i="1" s="1"/>
  <c r="F8729" i="1"/>
  <c r="G8729" i="1" s="1"/>
  <c r="F8730" i="1"/>
  <c r="G8730" i="1" s="1"/>
  <c r="F8731" i="1"/>
  <c r="G8731" i="1" s="1"/>
  <c r="F8732" i="1"/>
  <c r="G8732" i="1" s="1"/>
  <c r="F8733" i="1"/>
  <c r="G8733" i="1" s="1"/>
  <c r="F8734" i="1"/>
  <c r="G8734" i="1" s="1"/>
  <c r="F8735" i="1"/>
  <c r="G8735" i="1" s="1"/>
  <c r="F8736" i="1"/>
  <c r="G8736" i="1" s="1"/>
  <c r="F8737" i="1"/>
  <c r="G8737" i="1" s="1"/>
  <c r="F8738" i="1"/>
  <c r="G8738" i="1" s="1"/>
  <c r="F8739" i="1"/>
  <c r="G8739" i="1" s="1"/>
  <c r="F8740" i="1"/>
  <c r="G8740" i="1" s="1"/>
  <c r="F8741" i="1"/>
  <c r="G8741" i="1" s="1"/>
  <c r="F8742" i="1"/>
  <c r="G8742" i="1" s="1"/>
  <c r="F8743" i="1"/>
  <c r="G8743" i="1" s="1"/>
  <c r="F8744" i="1"/>
  <c r="G8744" i="1" s="1"/>
  <c r="F8745" i="1"/>
  <c r="G8745" i="1" s="1"/>
  <c r="F8746" i="1"/>
  <c r="G8746" i="1" s="1"/>
  <c r="F8747" i="1"/>
  <c r="G8747" i="1" s="1"/>
  <c r="F8748" i="1"/>
  <c r="G8748" i="1" s="1"/>
  <c r="F8749" i="1"/>
  <c r="G8749" i="1" s="1"/>
  <c r="F8750" i="1"/>
  <c r="G8750" i="1" s="1"/>
  <c r="F8751" i="1"/>
  <c r="G8751" i="1" s="1"/>
  <c r="F8752" i="1"/>
  <c r="G8752" i="1" s="1"/>
  <c r="F8753" i="1"/>
  <c r="G8753" i="1" s="1"/>
  <c r="F8754" i="1"/>
  <c r="G8754" i="1" s="1"/>
  <c r="F8755" i="1"/>
  <c r="G8755" i="1" s="1"/>
  <c r="F8756" i="1"/>
  <c r="G8756" i="1" s="1"/>
  <c r="F8757" i="1"/>
  <c r="G8757" i="1" s="1"/>
  <c r="F8758" i="1"/>
  <c r="G8758" i="1" s="1"/>
  <c r="F8759" i="1"/>
  <c r="G8759" i="1" s="1"/>
  <c r="F8760" i="1"/>
  <c r="G8760" i="1" s="1"/>
  <c r="F8761" i="1"/>
  <c r="G8761" i="1" s="1"/>
  <c r="F8762" i="1"/>
  <c r="G8762" i="1" s="1"/>
  <c r="F8763" i="1"/>
  <c r="G8763" i="1" s="1"/>
  <c r="F8764" i="1"/>
  <c r="G8764" i="1" s="1"/>
  <c r="F8765" i="1"/>
  <c r="G8765" i="1" s="1"/>
  <c r="F8766" i="1"/>
  <c r="G8766" i="1" s="1"/>
  <c r="F8767" i="1"/>
  <c r="G8767" i="1" s="1"/>
  <c r="F8768" i="1"/>
  <c r="G8768" i="1" s="1"/>
  <c r="F8769" i="1"/>
  <c r="G8769" i="1" s="1"/>
  <c r="F8770" i="1"/>
  <c r="G8770" i="1" s="1"/>
  <c r="F8771" i="1"/>
  <c r="G8771" i="1" s="1"/>
  <c r="F8772" i="1"/>
  <c r="G8772" i="1" s="1"/>
  <c r="F8773" i="1"/>
  <c r="G8773" i="1" s="1"/>
  <c r="F8774" i="1"/>
  <c r="G8774" i="1" s="1"/>
  <c r="F8775" i="1"/>
  <c r="G8775" i="1" s="1"/>
  <c r="F8776" i="1"/>
  <c r="G8776" i="1" s="1"/>
  <c r="F8777" i="1"/>
  <c r="G8777" i="1" s="1"/>
  <c r="F8778" i="1"/>
  <c r="G8778" i="1" s="1"/>
  <c r="F8779" i="1"/>
  <c r="G8779" i="1" s="1"/>
  <c r="F8780" i="1"/>
  <c r="G8780" i="1" s="1"/>
  <c r="F8781" i="1"/>
  <c r="G8781" i="1" s="1"/>
  <c r="F8782" i="1"/>
  <c r="G8782" i="1" s="1"/>
  <c r="F8783" i="1"/>
  <c r="G8783" i="1" s="1"/>
  <c r="F8784" i="1"/>
  <c r="G8784" i="1" s="1"/>
  <c r="F8785" i="1"/>
  <c r="G8785" i="1" s="1"/>
  <c r="F8786" i="1"/>
  <c r="G8786" i="1" s="1"/>
  <c r="F8787" i="1"/>
  <c r="G8787" i="1" s="1"/>
  <c r="F8788" i="1"/>
  <c r="G8788" i="1" s="1"/>
  <c r="F8789" i="1"/>
  <c r="G8789" i="1" s="1"/>
  <c r="F8790" i="1"/>
  <c r="G8790" i="1" s="1"/>
  <c r="F8791" i="1"/>
  <c r="G8791" i="1" s="1"/>
  <c r="F8792" i="1"/>
  <c r="G8792" i="1" s="1"/>
  <c r="F8793" i="1"/>
  <c r="G8793" i="1" s="1"/>
  <c r="F8794" i="1"/>
  <c r="G8794" i="1" s="1"/>
  <c r="F8795" i="1"/>
  <c r="G8795" i="1" s="1"/>
  <c r="F8796" i="1"/>
  <c r="G8796" i="1" s="1"/>
  <c r="F8797" i="1"/>
  <c r="G8797" i="1" s="1"/>
  <c r="F8798" i="1"/>
  <c r="G8798" i="1" s="1"/>
  <c r="F8799" i="1"/>
  <c r="G8799" i="1" s="1"/>
  <c r="F8800" i="1"/>
  <c r="G8800" i="1" s="1"/>
  <c r="F8801" i="1"/>
  <c r="G8801" i="1" s="1"/>
  <c r="F8802" i="1"/>
  <c r="G8802" i="1" s="1"/>
  <c r="F8803" i="1"/>
  <c r="G8803" i="1" s="1"/>
  <c r="F8804" i="1"/>
  <c r="G8804" i="1" s="1"/>
  <c r="F8805" i="1"/>
  <c r="G8805" i="1" s="1"/>
  <c r="F8806" i="1"/>
  <c r="G8806" i="1" s="1"/>
  <c r="F8807" i="1"/>
  <c r="G8807" i="1" s="1"/>
  <c r="F8808" i="1"/>
  <c r="G8808" i="1" s="1"/>
  <c r="F8809" i="1"/>
  <c r="G8809" i="1" s="1"/>
  <c r="F8810" i="1"/>
  <c r="G8810" i="1" s="1"/>
  <c r="F8811" i="1"/>
  <c r="G8811" i="1" s="1"/>
  <c r="F8812" i="1"/>
  <c r="G8812" i="1" s="1"/>
  <c r="F8813" i="1"/>
  <c r="G8813" i="1" s="1"/>
  <c r="F8814" i="1"/>
  <c r="G8814" i="1" s="1"/>
  <c r="F8815" i="1"/>
  <c r="G8815" i="1" s="1"/>
  <c r="F8816" i="1"/>
  <c r="G8816" i="1" s="1"/>
  <c r="F8817" i="1"/>
  <c r="G8817" i="1" s="1"/>
  <c r="F8818" i="1"/>
  <c r="G8818" i="1" s="1"/>
  <c r="F8819" i="1"/>
  <c r="G8819" i="1" s="1"/>
  <c r="F8820" i="1"/>
  <c r="G8820" i="1" s="1"/>
  <c r="F8821" i="1"/>
  <c r="G8821" i="1" s="1"/>
  <c r="F8822" i="1"/>
  <c r="G8822" i="1" s="1"/>
  <c r="F8823" i="1"/>
  <c r="G8823" i="1" s="1"/>
  <c r="F8824" i="1"/>
  <c r="G8824" i="1" s="1"/>
  <c r="F8825" i="1"/>
  <c r="G8825" i="1" s="1"/>
  <c r="F8826" i="1"/>
  <c r="G8826" i="1" s="1"/>
  <c r="F8827" i="1"/>
  <c r="G8827" i="1" s="1"/>
  <c r="F8828" i="1"/>
  <c r="G8828" i="1" s="1"/>
  <c r="F8829" i="1"/>
  <c r="G8829" i="1" s="1"/>
  <c r="F8830" i="1"/>
  <c r="G8830" i="1" s="1"/>
  <c r="F8831" i="1"/>
  <c r="G8831" i="1" s="1"/>
  <c r="F8832" i="1"/>
  <c r="G8832" i="1" s="1"/>
  <c r="F8833" i="1"/>
  <c r="G8833" i="1" s="1"/>
  <c r="F8834" i="1"/>
  <c r="G8834" i="1" s="1"/>
  <c r="F8835" i="1"/>
  <c r="G8835" i="1" s="1"/>
  <c r="F8836" i="1"/>
  <c r="G8836" i="1" s="1"/>
  <c r="F8837" i="1"/>
  <c r="G8837" i="1" s="1"/>
  <c r="F8838" i="1"/>
  <c r="G8838" i="1" s="1"/>
  <c r="F8839" i="1"/>
  <c r="G8839" i="1" s="1"/>
  <c r="F8840" i="1"/>
  <c r="G8840" i="1" s="1"/>
  <c r="F8841" i="1"/>
  <c r="G8841" i="1" s="1"/>
  <c r="F8842" i="1"/>
  <c r="G8842" i="1" s="1"/>
  <c r="F8843" i="1"/>
  <c r="G8843" i="1" s="1"/>
  <c r="F8844" i="1"/>
  <c r="G8844" i="1" s="1"/>
  <c r="F8845" i="1"/>
  <c r="G8845" i="1" s="1"/>
  <c r="F8846" i="1"/>
  <c r="G8846" i="1" s="1"/>
  <c r="F8847" i="1"/>
  <c r="G8847" i="1" s="1"/>
  <c r="F8848" i="1"/>
  <c r="G8848" i="1" s="1"/>
  <c r="F8849" i="1"/>
  <c r="G8849" i="1" s="1"/>
  <c r="F8850" i="1"/>
  <c r="G8850" i="1" s="1"/>
  <c r="F8851" i="1"/>
  <c r="G8851" i="1" s="1"/>
  <c r="F8852" i="1"/>
  <c r="G8852" i="1" s="1"/>
  <c r="F8853" i="1"/>
  <c r="G8853" i="1" s="1"/>
  <c r="F8854" i="1"/>
  <c r="G8854" i="1" s="1"/>
  <c r="F8855" i="1"/>
  <c r="G8855" i="1" s="1"/>
  <c r="F8856" i="1"/>
  <c r="G8856" i="1" s="1"/>
  <c r="F8857" i="1"/>
  <c r="G8857" i="1" s="1"/>
  <c r="F8858" i="1"/>
  <c r="G8858" i="1" s="1"/>
  <c r="F8859" i="1"/>
  <c r="G8859" i="1" s="1"/>
  <c r="F8860" i="1"/>
  <c r="G8860" i="1" s="1"/>
  <c r="F8861" i="1"/>
  <c r="G8861" i="1" s="1"/>
  <c r="F8862" i="1"/>
  <c r="G8862" i="1" s="1"/>
  <c r="F8863" i="1"/>
  <c r="G8863" i="1" s="1"/>
  <c r="F8864" i="1"/>
  <c r="G8864" i="1" s="1"/>
  <c r="F8865" i="1"/>
  <c r="G8865" i="1" s="1"/>
  <c r="F8866" i="1"/>
  <c r="G8866" i="1" s="1"/>
  <c r="F8867" i="1"/>
  <c r="G8867" i="1" s="1"/>
  <c r="F8868" i="1"/>
  <c r="G8868" i="1" s="1"/>
  <c r="F8869" i="1"/>
  <c r="G8869" i="1" s="1"/>
  <c r="F8870" i="1"/>
  <c r="G8870" i="1" s="1"/>
  <c r="F8871" i="1"/>
  <c r="G8871" i="1" s="1"/>
  <c r="F8872" i="1"/>
  <c r="G8872" i="1" s="1"/>
  <c r="F8873" i="1"/>
  <c r="G8873" i="1" s="1"/>
  <c r="F8874" i="1"/>
  <c r="G8874" i="1" s="1"/>
  <c r="F8875" i="1"/>
  <c r="G8875" i="1" s="1"/>
  <c r="F8876" i="1"/>
  <c r="G8876" i="1" s="1"/>
  <c r="F8877" i="1"/>
  <c r="G8877" i="1" s="1"/>
  <c r="F8878" i="1"/>
  <c r="G8878" i="1" s="1"/>
  <c r="F8879" i="1"/>
  <c r="G8879" i="1" s="1"/>
  <c r="F8880" i="1"/>
  <c r="G8880" i="1" s="1"/>
  <c r="F8881" i="1"/>
  <c r="G8881" i="1" s="1"/>
  <c r="F8882" i="1"/>
  <c r="G8882" i="1" s="1"/>
  <c r="F8883" i="1"/>
  <c r="G8883" i="1" s="1"/>
  <c r="F8884" i="1"/>
  <c r="G8884" i="1" s="1"/>
  <c r="F8885" i="1"/>
  <c r="G8885" i="1" s="1"/>
  <c r="F8886" i="1"/>
  <c r="G8886" i="1" s="1"/>
  <c r="F8887" i="1"/>
  <c r="G8887" i="1" s="1"/>
  <c r="F8888" i="1"/>
  <c r="G8888" i="1" s="1"/>
  <c r="F8889" i="1"/>
  <c r="G8889" i="1" s="1"/>
  <c r="F8890" i="1"/>
  <c r="G8890" i="1" s="1"/>
  <c r="F8891" i="1"/>
  <c r="G8891" i="1" s="1"/>
  <c r="F8892" i="1"/>
  <c r="G8892" i="1" s="1"/>
  <c r="F8893" i="1"/>
  <c r="G8893" i="1" s="1"/>
  <c r="F8894" i="1"/>
  <c r="G8894" i="1" s="1"/>
  <c r="F8895" i="1"/>
  <c r="G8895" i="1" s="1"/>
  <c r="F8896" i="1"/>
  <c r="G8896" i="1" s="1"/>
  <c r="F8897" i="1"/>
  <c r="G8897" i="1" s="1"/>
  <c r="F8898" i="1"/>
  <c r="G8898" i="1" s="1"/>
  <c r="F8899" i="1"/>
  <c r="G8899" i="1" s="1"/>
  <c r="F8900" i="1"/>
  <c r="G8900" i="1" s="1"/>
  <c r="F8901" i="1"/>
  <c r="G8901" i="1" s="1"/>
  <c r="F8902" i="1"/>
  <c r="G8902" i="1" s="1"/>
  <c r="F8903" i="1"/>
  <c r="G8903" i="1" s="1"/>
  <c r="F8904" i="1"/>
  <c r="G8904" i="1" s="1"/>
  <c r="F8905" i="1"/>
  <c r="G8905" i="1" s="1"/>
  <c r="F8906" i="1"/>
  <c r="G8906" i="1" s="1"/>
  <c r="F8907" i="1"/>
  <c r="G8907" i="1" s="1"/>
  <c r="F8908" i="1"/>
  <c r="G8908" i="1" s="1"/>
  <c r="F8909" i="1"/>
  <c r="G8909" i="1" s="1"/>
  <c r="F8910" i="1"/>
  <c r="G8910" i="1" s="1"/>
  <c r="F8911" i="1"/>
  <c r="G8911" i="1" s="1"/>
  <c r="F8912" i="1"/>
  <c r="G8912" i="1" s="1"/>
  <c r="F8913" i="1"/>
  <c r="G8913" i="1" s="1"/>
  <c r="F8914" i="1"/>
  <c r="G8914" i="1" s="1"/>
  <c r="F8915" i="1"/>
  <c r="G8915" i="1" s="1"/>
  <c r="F8916" i="1"/>
  <c r="G8916" i="1" s="1"/>
  <c r="F8917" i="1"/>
  <c r="G8917" i="1" s="1"/>
  <c r="F8918" i="1"/>
  <c r="G8918" i="1" s="1"/>
  <c r="F8919" i="1"/>
  <c r="G8919" i="1" s="1"/>
  <c r="F8920" i="1"/>
  <c r="G8920" i="1" s="1"/>
  <c r="F8921" i="1"/>
  <c r="G8921" i="1" s="1"/>
  <c r="F8922" i="1"/>
  <c r="G8922" i="1" s="1"/>
  <c r="F8923" i="1"/>
  <c r="G8923" i="1" s="1"/>
  <c r="F8924" i="1"/>
  <c r="G8924" i="1" s="1"/>
  <c r="F8925" i="1"/>
  <c r="G8925" i="1" s="1"/>
  <c r="F8926" i="1"/>
  <c r="G8926" i="1" s="1"/>
  <c r="F8927" i="1"/>
  <c r="G8927" i="1" s="1"/>
  <c r="F8928" i="1"/>
  <c r="G8928" i="1" s="1"/>
  <c r="F8929" i="1"/>
  <c r="G8929" i="1" s="1"/>
  <c r="F8930" i="1"/>
  <c r="G8930" i="1" s="1"/>
  <c r="F8931" i="1"/>
  <c r="G8931" i="1" s="1"/>
  <c r="F8932" i="1"/>
  <c r="G8932" i="1" s="1"/>
  <c r="F8933" i="1"/>
  <c r="G8933" i="1" s="1"/>
  <c r="F8934" i="1"/>
  <c r="G8934" i="1" s="1"/>
  <c r="F8935" i="1"/>
  <c r="G8935" i="1" s="1"/>
  <c r="F8936" i="1"/>
  <c r="G8936" i="1" s="1"/>
  <c r="F8937" i="1"/>
  <c r="G8937" i="1" s="1"/>
  <c r="F8938" i="1"/>
  <c r="G8938" i="1" s="1"/>
  <c r="F8939" i="1"/>
  <c r="G8939" i="1" s="1"/>
  <c r="F8940" i="1"/>
  <c r="G8940" i="1" s="1"/>
  <c r="F8941" i="1"/>
  <c r="G8941" i="1" s="1"/>
  <c r="F8942" i="1"/>
  <c r="G8942" i="1" s="1"/>
  <c r="F8943" i="1"/>
  <c r="G8943" i="1" s="1"/>
  <c r="F8944" i="1"/>
  <c r="G8944" i="1" s="1"/>
  <c r="F8945" i="1"/>
  <c r="G8945" i="1" s="1"/>
  <c r="F8946" i="1"/>
  <c r="G8946" i="1" s="1"/>
  <c r="F8947" i="1"/>
  <c r="G8947" i="1" s="1"/>
  <c r="F8948" i="1"/>
  <c r="G8948" i="1" s="1"/>
  <c r="F8949" i="1"/>
  <c r="G8949" i="1" s="1"/>
  <c r="F8950" i="1"/>
  <c r="G8950" i="1" s="1"/>
  <c r="F8951" i="1"/>
  <c r="G8951" i="1" s="1"/>
  <c r="F8952" i="1"/>
  <c r="G8952" i="1" s="1"/>
  <c r="F8953" i="1"/>
  <c r="G8953" i="1" s="1"/>
  <c r="F8954" i="1"/>
  <c r="G8954" i="1" s="1"/>
  <c r="F8955" i="1"/>
  <c r="G8955" i="1" s="1"/>
  <c r="F8956" i="1"/>
  <c r="G8956" i="1" s="1"/>
  <c r="F8957" i="1"/>
  <c r="G8957" i="1" s="1"/>
  <c r="F8958" i="1"/>
  <c r="G8958" i="1" s="1"/>
  <c r="F8959" i="1"/>
  <c r="G8959" i="1" s="1"/>
  <c r="F8960" i="1"/>
  <c r="G8960" i="1" s="1"/>
  <c r="F8961" i="1"/>
  <c r="G8961" i="1" s="1"/>
  <c r="F8962" i="1"/>
  <c r="G8962" i="1" s="1"/>
  <c r="F8963" i="1"/>
  <c r="G8963" i="1" s="1"/>
  <c r="F8964" i="1"/>
  <c r="G8964" i="1" s="1"/>
  <c r="F8965" i="1"/>
  <c r="G8965" i="1" s="1"/>
  <c r="F8966" i="1"/>
  <c r="G8966" i="1" s="1"/>
  <c r="F8967" i="1"/>
  <c r="G8967" i="1" s="1"/>
  <c r="F8968" i="1"/>
  <c r="G8968" i="1" s="1"/>
  <c r="F8969" i="1"/>
  <c r="G8969" i="1" s="1"/>
  <c r="F8970" i="1"/>
  <c r="G8970" i="1" s="1"/>
  <c r="F8971" i="1"/>
  <c r="G8971" i="1" s="1"/>
  <c r="F8972" i="1"/>
  <c r="G8972" i="1" s="1"/>
  <c r="F8973" i="1"/>
  <c r="G8973" i="1" s="1"/>
  <c r="F8974" i="1"/>
  <c r="G8974" i="1" s="1"/>
  <c r="F8975" i="1"/>
  <c r="G8975" i="1" s="1"/>
  <c r="F8976" i="1"/>
  <c r="G8976" i="1" s="1"/>
  <c r="F8977" i="1"/>
  <c r="G8977" i="1" s="1"/>
  <c r="F8978" i="1"/>
  <c r="G8978" i="1" s="1"/>
  <c r="F8979" i="1"/>
  <c r="G8979" i="1" s="1"/>
  <c r="F8980" i="1"/>
  <c r="G8980" i="1" s="1"/>
  <c r="F8981" i="1"/>
  <c r="G8981" i="1" s="1"/>
  <c r="F8982" i="1"/>
  <c r="G8982" i="1" s="1"/>
  <c r="F8983" i="1"/>
  <c r="G8983" i="1" s="1"/>
  <c r="F8984" i="1"/>
  <c r="G8984" i="1" s="1"/>
  <c r="F8985" i="1"/>
  <c r="G8985" i="1" s="1"/>
  <c r="F8986" i="1"/>
  <c r="G8986" i="1" s="1"/>
  <c r="F8987" i="1"/>
  <c r="G8987" i="1" s="1"/>
  <c r="F8988" i="1"/>
  <c r="G8988" i="1" s="1"/>
  <c r="F8989" i="1"/>
  <c r="G8989" i="1" s="1"/>
  <c r="F8990" i="1"/>
  <c r="G8990" i="1" s="1"/>
  <c r="F8991" i="1"/>
  <c r="G8991" i="1" s="1"/>
  <c r="F8992" i="1"/>
  <c r="G8992" i="1" s="1"/>
  <c r="F8993" i="1"/>
  <c r="G8993" i="1" s="1"/>
  <c r="F8994" i="1"/>
  <c r="G8994" i="1" s="1"/>
  <c r="F8995" i="1"/>
  <c r="G8995" i="1" s="1"/>
  <c r="F8996" i="1"/>
  <c r="G8996" i="1" s="1"/>
  <c r="F8997" i="1"/>
  <c r="G8997" i="1" s="1"/>
  <c r="F8998" i="1"/>
  <c r="G8998" i="1" s="1"/>
  <c r="F8999" i="1"/>
  <c r="G8999" i="1" s="1"/>
  <c r="F9000" i="1"/>
  <c r="G9000" i="1" s="1"/>
  <c r="F9001" i="1"/>
  <c r="G9001" i="1" s="1"/>
  <c r="F9002" i="1"/>
  <c r="G9002" i="1" s="1"/>
  <c r="F9003" i="1"/>
  <c r="G9003" i="1" s="1"/>
  <c r="F9004" i="1"/>
  <c r="G9004" i="1" s="1"/>
  <c r="F9005" i="1"/>
  <c r="G9005" i="1" s="1"/>
  <c r="F9006" i="1"/>
  <c r="G9006" i="1" s="1"/>
  <c r="F9007" i="1"/>
  <c r="G9007" i="1" s="1"/>
  <c r="F9008" i="1"/>
  <c r="G9008" i="1" s="1"/>
  <c r="F9009" i="1"/>
  <c r="G9009" i="1" s="1"/>
  <c r="F9010" i="1"/>
  <c r="G9010" i="1" s="1"/>
  <c r="F9011" i="1"/>
  <c r="G9011" i="1" s="1"/>
  <c r="F9012" i="1"/>
  <c r="G9012" i="1" s="1"/>
  <c r="F9013" i="1"/>
  <c r="G9013" i="1" s="1"/>
  <c r="F9014" i="1"/>
  <c r="G9014" i="1" s="1"/>
  <c r="F9015" i="1"/>
  <c r="G9015" i="1" s="1"/>
  <c r="F9016" i="1"/>
  <c r="G9016" i="1" s="1"/>
  <c r="F9017" i="1"/>
  <c r="G9017" i="1" s="1"/>
  <c r="F9018" i="1"/>
  <c r="G9018" i="1" s="1"/>
  <c r="F9019" i="1"/>
  <c r="G9019" i="1" s="1"/>
  <c r="F9020" i="1"/>
  <c r="G9020" i="1" s="1"/>
  <c r="F9021" i="1"/>
  <c r="G9021" i="1" s="1"/>
  <c r="F9022" i="1"/>
  <c r="G9022" i="1" s="1"/>
  <c r="F9023" i="1"/>
  <c r="G9023" i="1" s="1"/>
  <c r="F9024" i="1"/>
  <c r="G9024" i="1" s="1"/>
  <c r="F9025" i="1"/>
  <c r="G9025" i="1" s="1"/>
  <c r="F9026" i="1"/>
  <c r="G9026" i="1" s="1"/>
  <c r="F9027" i="1"/>
  <c r="G9027" i="1" s="1"/>
  <c r="F9028" i="1"/>
  <c r="G9028" i="1" s="1"/>
  <c r="F9029" i="1"/>
  <c r="G9029" i="1" s="1"/>
  <c r="F9030" i="1"/>
  <c r="G9030" i="1" s="1"/>
  <c r="F9031" i="1"/>
  <c r="G9031" i="1" s="1"/>
  <c r="F9032" i="1"/>
  <c r="G9032" i="1" s="1"/>
  <c r="F9033" i="1"/>
  <c r="G9033" i="1" s="1"/>
  <c r="F9034" i="1"/>
  <c r="G9034" i="1" s="1"/>
  <c r="F9035" i="1"/>
  <c r="G9035" i="1" s="1"/>
  <c r="F9036" i="1"/>
  <c r="G9036" i="1" s="1"/>
  <c r="F9037" i="1"/>
  <c r="G9037" i="1" s="1"/>
  <c r="F9038" i="1"/>
  <c r="G9038" i="1" s="1"/>
  <c r="F9039" i="1"/>
  <c r="G9039" i="1" s="1"/>
  <c r="F9040" i="1"/>
  <c r="G9040" i="1" s="1"/>
  <c r="F9041" i="1"/>
  <c r="G9041" i="1" s="1"/>
  <c r="F9042" i="1"/>
  <c r="G9042" i="1" s="1"/>
  <c r="F9043" i="1"/>
  <c r="G9043" i="1" s="1"/>
  <c r="F9044" i="1"/>
  <c r="G9044" i="1" s="1"/>
  <c r="F9045" i="1"/>
  <c r="G9045" i="1" s="1"/>
  <c r="F9046" i="1"/>
  <c r="G9046" i="1" s="1"/>
  <c r="F9047" i="1"/>
  <c r="G9047" i="1" s="1"/>
  <c r="F9048" i="1"/>
  <c r="G9048" i="1" s="1"/>
  <c r="F9049" i="1"/>
  <c r="G9049" i="1" s="1"/>
  <c r="F9050" i="1"/>
  <c r="G9050" i="1" s="1"/>
  <c r="F9051" i="1"/>
  <c r="G9051" i="1" s="1"/>
  <c r="F9052" i="1"/>
  <c r="G9052" i="1" s="1"/>
  <c r="F9053" i="1"/>
  <c r="G9053" i="1" s="1"/>
  <c r="F9054" i="1"/>
  <c r="G9054" i="1" s="1"/>
  <c r="F9055" i="1"/>
  <c r="G9055" i="1" s="1"/>
  <c r="F9056" i="1"/>
  <c r="G9056" i="1" s="1"/>
  <c r="F9057" i="1"/>
  <c r="G9057" i="1" s="1"/>
  <c r="F9058" i="1"/>
  <c r="G9058" i="1" s="1"/>
  <c r="F9059" i="1"/>
  <c r="G9059" i="1" s="1"/>
  <c r="F9060" i="1"/>
  <c r="G9060" i="1" s="1"/>
  <c r="F9061" i="1"/>
  <c r="G9061" i="1" s="1"/>
  <c r="F9062" i="1"/>
  <c r="G9062" i="1" s="1"/>
  <c r="F9063" i="1"/>
  <c r="G9063" i="1" s="1"/>
  <c r="F9064" i="1"/>
  <c r="G9064" i="1" s="1"/>
  <c r="F9065" i="1"/>
  <c r="G9065" i="1" s="1"/>
  <c r="F9066" i="1"/>
  <c r="G9066" i="1" s="1"/>
  <c r="F9067" i="1"/>
  <c r="G9067" i="1" s="1"/>
  <c r="F9068" i="1"/>
  <c r="G9068" i="1" s="1"/>
  <c r="F9069" i="1"/>
  <c r="G9069" i="1" s="1"/>
  <c r="F9070" i="1"/>
  <c r="G9070" i="1" s="1"/>
  <c r="F9071" i="1"/>
  <c r="G9071" i="1" s="1"/>
  <c r="F9072" i="1"/>
  <c r="G9072" i="1" s="1"/>
  <c r="F9073" i="1"/>
  <c r="G9073" i="1" s="1"/>
  <c r="F9074" i="1"/>
  <c r="G9074" i="1" s="1"/>
  <c r="F9075" i="1"/>
  <c r="G9075" i="1" s="1"/>
  <c r="F9076" i="1"/>
  <c r="G9076" i="1" s="1"/>
  <c r="F9077" i="1"/>
  <c r="G9077" i="1" s="1"/>
  <c r="F9078" i="1"/>
  <c r="G9078" i="1" s="1"/>
  <c r="F9079" i="1"/>
  <c r="G9079" i="1" s="1"/>
  <c r="F9080" i="1"/>
  <c r="G9080" i="1" s="1"/>
  <c r="F9081" i="1"/>
  <c r="G9081" i="1" s="1"/>
  <c r="F9082" i="1"/>
  <c r="G9082" i="1" s="1"/>
  <c r="F9083" i="1"/>
  <c r="G9083" i="1" s="1"/>
  <c r="F9084" i="1"/>
  <c r="G9084" i="1" s="1"/>
  <c r="F9085" i="1"/>
  <c r="G9085" i="1" s="1"/>
  <c r="F9086" i="1"/>
  <c r="G9086" i="1" s="1"/>
  <c r="F9087" i="1"/>
  <c r="G9087" i="1" s="1"/>
  <c r="F9088" i="1"/>
  <c r="G9088" i="1" s="1"/>
  <c r="F9089" i="1"/>
  <c r="G9089" i="1" s="1"/>
  <c r="F9090" i="1"/>
  <c r="G9090" i="1" s="1"/>
  <c r="F9091" i="1"/>
  <c r="G9091" i="1" s="1"/>
  <c r="F9092" i="1"/>
  <c r="G9092" i="1" s="1"/>
  <c r="F9093" i="1"/>
  <c r="G9093" i="1" s="1"/>
  <c r="F9094" i="1"/>
  <c r="G9094" i="1" s="1"/>
  <c r="F9095" i="1"/>
  <c r="G9095" i="1" s="1"/>
  <c r="F9096" i="1"/>
  <c r="G9096" i="1" s="1"/>
  <c r="F9097" i="1"/>
  <c r="G9097" i="1" s="1"/>
  <c r="F9098" i="1"/>
  <c r="G9098" i="1" s="1"/>
  <c r="F9099" i="1"/>
  <c r="G9099" i="1" s="1"/>
  <c r="F9100" i="1"/>
  <c r="G9100" i="1" s="1"/>
  <c r="F9101" i="1"/>
  <c r="G9101" i="1" s="1"/>
  <c r="F9102" i="1"/>
  <c r="G9102" i="1" s="1"/>
  <c r="F9103" i="1"/>
  <c r="G9103" i="1" s="1"/>
  <c r="F9104" i="1"/>
  <c r="G9104" i="1" s="1"/>
  <c r="F9105" i="1"/>
  <c r="G9105" i="1" s="1"/>
  <c r="F9106" i="1"/>
  <c r="G9106" i="1" s="1"/>
  <c r="F9107" i="1"/>
  <c r="G9107" i="1" s="1"/>
  <c r="F9108" i="1"/>
  <c r="G9108" i="1" s="1"/>
  <c r="F9109" i="1"/>
  <c r="G9109" i="1" s="1"/>
  <c r="F9110" i="1"/>
  <c r="G9110" i="1" s="1"/>
  <c r="F9111" i="1"/>
  <c r="G9111" i="1" s="1"/>
  <c r="F9112" i="1"/>
  <c r="G9112" i="1" s="1"/>
  <c r="F9113" i="1"/>
  <c r="G9113" i="1" s="1"/>
  <c r="F9114" i="1"/>
  <c r="G9114" i="1" s="1"/>
  <c r="F9115" i="1"/>
  <c r="G9115" i="1" s="1"/>
  <c r="F9116" i="1"/>
  <c r="G9116" i="1" s="1"/>
  <c r="F9117" i="1"/>
  <c r="G9117" i="1" s="1"/>
  <c r="F9118" i="1"/>
  <c r="G9118" i="1" s="1"/>
  <c r="F9119" i="1"/>
  <c r="G9119" i="1" s="1"/>
  <c r="F9120" i="1"/>
  <c r="G9120" i="1" s="1"/>
  <c r="F9121" i="1"/>
  <c r="G9121" i="1" s="1"/>
  <c r="F9122" i="1"/>
  <c r="G9122" i="1" s="1"/>
  <c r="F9123" i="1"/>
  <c r="G9123" i="1" s="1"/>
  <c r="F9124" i="1"/>
  <c r="G9124" i="1" s="1"/>
  <c r="F9125" i="1"/>
  <c r="G9125" i="1" s="1"/>
  <c r="F9126" i="1"/>
  <c r="G9126" i="1" s="1"/>
  <c r="F9127" i="1"/>
  <c r="G9127" i="1" s="1"/>
  <c r="F9128" i="1"/>
  <c r="G9128" i="1" s="1"/>
  <c r="F9129" i="1"/>
  <c r="G9129" i="1" s="1"/>
  <c r="F9130" i="1"/>
  <c r="G9130" i="1" s="1"/>
  <c r="F9131" i="1"/>
  <c r="G9131" i="1" s="1"/>
  <c r="F9132" i="1"/>
  <c r="G9132" i="1" s="1"/>
  <c r="F9133" i="1"/>
  <c r="G9133" i="1" s="1"/>
  <c r="F9134" i="1"/>
  <c r="G9134" i="1" s="1"/>
  <c r="F9135" i="1"/>
  <c r="G9135" i="1" s="1"/>
  <c r="F9136" i="1"/>
  <c r="G9136" i="1" s="1"/>
  <c r="F9137" i="1"/>
  <c r="G9137" i="1" s="1"/>
  <c r="F9138" i="1"/>
  <c r="G9138" i="1" s="1"/>
  <c r="F9139" i="1"/>
  <c r="G9139" i="1" s="1"/>
  <c r="F9140" i="1"/>
  <c r="G9140" i="1" s="1"/>
  <c r="F9141" i="1"/>
  <c r="G9141" i="1" s="1"/>
  <c r="F9142" i="1"/>
  <c r="G9142" i="1" s="1"/>
  <c r="F9143" i="1"/>
  <c r="G9143" i="1" s="1"/>
  <c r="F9144" i="1"/>
  <c r="G9144" i="1" s="1"/>
  <c r="F9145" i="1"/>
  <c r="G9145" i="1" s="1"/>
  <c r="F9146" i="1"/>
  <c r="G9146" i="1" s="1"/>
  <c r="F9147" i="1"/>
  <c r="G9147" i="1" s="1"/>
  <c r="F9148" i="1"/>
  <c r="G9148" i="1" s="1"/>
  <c r="F9149" i="1"/>
  <c r="G9149" i="1" s="1"/>
  <c r="F9150" i="1"/>
  <c r="G9150" i="1" s="1"/>
  <c r="F9151" i="1"/>
  <c r="G9151" i="1" s="1"/>
  <c r="F9152" i="1"/>
  <c r="G9152" i="1" s="1"/>
  <c r="F9153" i="1"/>
  <c r="G9153" i="1" s="1"/>
  <c r="F9154" i="1"/>
  <c r="G9154" i="1" s="1"/>
  <c r="F9155" i="1"/>
  <c r="G9155" i="1" s="1"/>
  <c r="F9156" i="1"/>
  <c r="G9156" i="1" s="1"/>
  <c r="F9157" i="1"/>
  <c r="G9157" i="1" s="1"/>
  <c r="F9158" i="1"/>
  <c r="G9158" i="1" s="1"/>
  <c r="F9159" i="1"/>
  <c r="G9159" i="1" s="1"/>
  <c r="F9160" i="1"/>
  <c r="G9160" i="1" s="1"/>
  <c r="F9161" i="1"/>
  <c r="G9161" i="1" s="1"/>
  <c r="F9162" i="1"/>
  <c r="G9162" i="1" s="1"/>
  <c r="F9163" i="1"/>
  <c r="G9163" i="1" s="1"/>
  <c r="F9164" i="1"/>
  <c r="G9164" i="1" s="1"/>
  <c r="F9165" i="1"/>
  <c r="G9165" i="1" s="1"/>
  <c r="F9166" i="1"/>
  <c r="G9166" i="1" s="1"/>
  <c r="F9167" i="1"/>
  <c r="G9167" i="1" s="1"/>
  <c r="F9168" i="1"/>
  <c r="G9168" i="1" s="1"/>
  <c r="F9169" i="1"/>
  <c r="G9169" i="1" s="1"/>
  <c r="F9170" i="1"/>
  <c r="G9170" i="1" s="1"/>
  <c r="F9171" i="1"/>
  <c r="G9171" i="1" s="1"/>
  <c r="F9172" i="1"/>
  <c r="G9172" i="1" s="1"/>
  <c r="F9173" i="1"/>
  <c r="G9173" i="1" s="1"/>
  <c r="F9174" i="1"/>
  <c r="G9174" i="1" s="1"/>
  <c r="F9175" i="1"/>
  <c r="G9175" i="1" s="1"/>
  <c r="F9176" i="1"/>
  <c r="G9176" i="1" s="1"/>
  <c r="F9177" i="1"/>
  <c r="G9177" i="1" s="1"/>
  <c r="F9178" i="1"/>
  <c r="G9178" i="1" s="1"/>
  <c r="F9179" i="1"/>
  <c r="G9179" i="1" s="1"/>
  <c r="F9180" i="1"/>
  <c r="G9180" i="1" s="1"/>
  <c r="F9181" i="1"/>
  <c r="G9181" i="1" s="1"/>
  <c r="F9182" i="1"/>
  <c r="G9182" i="1" s="1"/>
  <c r="F9183" i="1"/>
  <c r="G9183" i="1" s="1"/>
  <c r="F9184" i="1"/>
  <c r="G9184" i="1" s="1"/>
  <c r="F9185" i="1"/>
  <c r="G9185" i="1" s="1"/>
  <c r="F9186" i="1"/>
  <c r="G9186" i="1" s="1"/>
  <c r="F9187" i="1"/>
  <c r="G9187" i="1" s="1"/>
  <c r="F9188" i="1"/>
  <c r="G9188" i="1" s="1"/>
  <c r="F9189" i="1"/>
  <c r="G9189" i="1" s="1"/>
  <c r="F9190" i="1"/>
  <c r="G9190" i="1" s="1"/>
  <c r="F9191" i="1"/>
  <c r="G9191" i="1" s="1"/>
  <c r="F9192" i="1"/>
  <c r="G9192" i="1" s="1"/>
  <c r="F9193" i="1"/>
  <c r="G9193" i="1" s="1"/>
  <c r="F9194" i="1"/>
  <c r="G9194" i="1" s="1"/>
  <c r="F9195" i="1"/>
  <c r="G9195" i="1" s="1"/>
  <c r="F9196" i="1"/>
  <c r="G9196" i="1" s="1"/>
  <c r="F9197" i="1"/>
  <c r="G9197" i="1" s="1"/>
  <c r="F9198" i="1"/>
  <c r="G9198" i="1" s="1"/>
  <c r="F9199" i="1"/>
  <c r="G9199" i="1" s="1"/>
  <c r="F9200" i="1"/>
  <c r="G9200" i="1" s="1"/>
  <c r="F9201" i="1"/>
  <c r="G9201" i="1" s="1"/>
  <c r="F9202" i="1"/>
  <c r="G9202" i="1" s="1"/>
  <c r="F9203" i="1"/>
  <c r="G9203" i="1" s="1"/>
  <c r="F9204" i="1"/>
  <c r="G9204" i="1" s="1"/>
  <c r="F9205" i="1"/>
  <c r="G9205" i="1" s="1"/>
  <c r="F9206" i="1"/>
  <c r="G9206" i="1" s="1"/>
  <c r="F9207" i="1"/>
  <c r="G9207" i="1" s="1"/>
  <c r="F9208" i="1"/>
  <c r="G9208" i="1" s="1"/>
  <c r="F9209" i="1"/>
  <c r="G9209" i="1" s="1"/>
  <c r="F9210" i="1"/>
  <c r="G9210" i="1" s="1"/>
  <c r="F9211" i="1"/>
  <c r="G9211" i="1" s="1"/>
  <c r="F9212" i="1"/>
  <c r="G9212" i="1" s="1"/>
  <c r="F9213" i="1"/>
  <c r="G9213" i="1" s="1"/>
  <c r="F9214" i="1"/>
  <c r="G9214" i="1" s="1"/>
  <c r="F9215" i="1"/>
  <c r="G9215" i="1" s="1"/>
  <c r="F9216" i="1"/>
  <c r="G9216" i="1" s="1"/>
  <c r="F9217" i="1"/>
  <c r="G9217" i="1" s="1"/>
  <c r="F9218" i="1"/>
  <c r="G9218" i="1" s="1"/>
  <c r="F9219" i="1"/>
  <c r="G9219" i="1" s="1"/>
  <c r="F9220" i="1"/>
  <c r="G9220" i="1" s="1"/>
  <c r="F9221" i="1"/>
  <c r="G9221" i="1" s="1"/>
  <c r="F9222" i="1"/>
  <c r="G9222" i="1" s="1"/>
  <c r="F9223" i="1"/>
  <c r="G9223" i="1" s="1"/>
  <c r="F9224" i="1"/>
  <c r="G9224" i="1" s="1"/>
  <c r="F9225" i="1"/>
  <c r="G9225" i="1" s="1"/>
  <c r="F9226" i="1"/>
  <c r="G9226" i="1" s="1"/>
  <c r="F9227" i="1"/>
  <c r="G9227" i="1" s="1"/>
  <c r="F9228" i="1"/>
  <c r="G9228" i="1" s="1"/>
  <c r="F9229" i="1"/>
  <c r="G9229" i="1" s="1"/>
  <c r="F9230" i="1"/>
  <c r="G9230" i="1" s="1"/>
  <c r="F9231" i="1"/>
  <c r="G9231" i="1" s="1"/>
  <c r="F9232" i="1"/>
  <c r="G9232" i="1" s="1"/>
  <c r="F9233" i="1"/>
  <c r="G9233" i="1" s="1"/>
  <c r="F9234" i="1"/>
  <c r="G9234" i="1" s="1"/>
  <c r="F9235" i="1"/>
  <c r="G9235" i="1" s="1"/>
  <c r="F9236" i="1"/>
  <c r="G9236" i="1" s="1"/>
  <c r="F9237" i="1"/>
  <c r="G9237" i="1" s="1"/>
  <c r="F9238" i="1"/>
  <c r="G9238" i="1" s="1"/>
  <c r="F9239" i="1"/>
  <c r="G9239" i="1" s="1"/>
  <c r="F9240" i="1"/>
  <c r="G9240" i="1" s="1"/>
  <c r="F9241" i="1"/>
  <c r="G9241" i="1" s="1"/>
  <c r="F9242" i="1"/>
  <c r="G9242" i="1" s="1"/>
  <c r="F9243" i="1"/>
  <c r="G9243" i="1" s="1"/>
  <c r="F9244" i="1"/>
  <c r="G9244" i="1" s="1"/>
  <c r="F9245" i="1"/>
  <c r="G9245" i="1" s="1"/>
  <c r="F9246" i="1"/>
  <c r="G9246" i="1" s="1"/>
  <c r="F9247" i="1"/>
  <c r="G9247" i="1" s="1"/>
  <c r="F9248" i="1"/>
  <c r="G9248" i="1" s="1"/>
  <c r="F9249" i="1"/>
  <c r="G9249" i="1" s="1"/>
  <c r="F9250" i="1"/>
  <c r="G9250" i="1" s="1"/>
  <c r="F9251" i="1"/>
  <c r="G9251" i="1" s="1"/>
  <c r="F9252" i="1"/>
  <c r="G9252" i="1" s="1"/>
  <c r="F9253" i="1"/>
  <c r="G9253" i="1" s="1"/>
  <c r="F9254" i="1"/>
  <c r="G9254" i="1" s="1"/>
  <c r="F9255" i="1"/>
  <c r="G9255" i="1" s="1"/>
  <c r="F9256" i="1"/>
  <c r="G9256" i="1" s="1"/>
  <c r="F9257" i="1"/>
  <c r="G9257" i="1" s="1"/>
  <c r="F9258" i="1"/>
  <c r="G9258" i="1" s="1"/>
  <c r="F9259" i="1"/>
  <c r="G9259" i="1" s="1"/>
  <c r="F9260" i="1"/>
  <c r="G9260" i="1" s="1"/>
  <c r="F9261" i="1"/>
  <c r="G9261" i="1" s="1"/>
  <c r="F9262" i="1"/>
  <c r="G9262" i="1" s="1"/>
  <c r="F9263" i="1"/>
  <c r="G9263" i="1" s="1"/>
  <c r="F9264" i="1"/>
  <c r="G9264" i="1" s="1"/>
  <c r="F9265" i="1"/>
  <c r="G9265" i="1" s="1"/>
  <c r="F9266" i="1"/>
  <c r="G9266" i="1" s="1"/>
  <c r="F9267" i="1"/>
  <c r="G9267" i="1" s="1"/>
  <c r="F9268" i="1"/>
  <c r="G9268" i="1" s="1"/>
  <c r="F9269" i="1"/>
  <c r="G9269" i="1" s="1"/>
  <c r="F9270" i="1"/>
  <c r="G9270" i="1" s="1"/>
  <c r="F9271" i="1"/>
  <c r="G9271" i="1" s="1"/>
  <c r="F9272" i="1"/>
  <c r="G9272" i="1" s="1"/>
  <c r="F9273" i="1"/>
  <c r="G9273" i="1" s="1"/>
  <c r="F9274" i="1"/>
  <c r="G9274" i="1" s="1"/>
  <c r="F9275" i="1"/>
  <c r="G9275" i="1" s="1"/>
  <c r="F9276" i="1"/>
  <c r="G9276" i="1" s="1"/>
  <c r="F9277" i="1"/>
  <c r="G9277" i="1" s="1"/>
  <c r="F9278" i="1"/>
  <c r="G9278" i="1" s="1"/>
  <c r="F9279" i="1"/>
  <c r="G9279" i="1" s="1"/>
  <c r="F9280" i="1"/>
  <c r="G9280" i="1" s="1"/>
  <c r="F9281" i="1"/>
  <c r="G9281" i="1" s="1"/>
  <c r="F9282" i="1"/>
  <c r="G9282" i="1" s="1"/>
  <c r="F9283" i="1"/>
  <c r="G9283" i="1" s="1"/>
  <c r="F9284" i="1"/>
  <c r="G9284" i="1" s="1"/>
  <c r="F9285" i="1"/>
  <c r="G9285" i="1" s="1"/>
  <c r="F9286" i="1"/>
  <c r="G9286" i="1" s="1"/>
  <c r="F9287" i="1"/>
  <c r="G9287" i="1" s="1"/>
  <c r="F9288" i="1"/>
  <c r="G9288" i="1" s="1"/>
  <c r="F9289" i="1"/>
  <c r="G9289" i="1" s="1"/>
  <c r="F9290" i="1"/>
  <c r="G9290" i="1" s="1"/>
  <c r="F9291" i="1"/>
  <c r="G9291" i="1" s="1"/>
  <c r="F9292" i="1"/>
  <c r="G9292" i="1" s="1"/>
  <c r="F9293" i="1"/>
  <c r="G9293" i="1" s="1"/>
  <c r="F9294" i="1"/>
  <c r="G9294" i="1" s="1"/>
  <c r="F9295" i="1"/>
  <c r="G9295" i="1" s="1"/>
  <c r="F9296" i="1"/>
  <c r="G9296" i="1" s="1"/>
  <c r="F9297" i="1"/>
  <c r="G9297" i="1" s="1"/>
  <c r="F9298" i="1"/>
  <c r="G9298" i="1" s="1"/>
  <c r="F9299" i="1"/>
  <c r="G9299" i="1" s="1"/>
  <c r="F9300" i="1"/>
  <c r="G9300" i="1" s="1"/>
  <c r="F9301" i="1"/>
  <c r="G9301" i="1" s="1"/>
  <c r="F9302" i="1"/>
  <c r="G9302" i="1" s="1"/>
  <c r="F9303" i="1"/>
  <c r="G9303" i="1" s="1"/>
  <c r="F9304" i="1"/>
  <c r="G9304" i="1" s="1"/>
  <c r="F9305" i="1"/>
  <c r="G9305" i="1" s="1"/>
  <c r="F9306" i="1"/>
  <c r="G9306" i="1" s="1"/>
  <c r="F9307" i="1"/>
  <c r="G9307" i="1" s="1"/>
  <c r="F9308" i="1"/>
  <c r="G9308" i="1" s="1"/>
  <c r="F9309" i="1"/>
  <c r="G9309" i="1" s="1"/>
  <c r="F9310" i="1"/>
  <c r="G9310" i="1" s="1"/>
  <c r="F9311" i="1"/>
  <c r="G9311" i="1" s="1"/>
  <c r="F9312" i="1"/>
  <c r="G9312" i="1" s="1"/>
  <c r="F9313" i="1"/>
  <c r="G9313" i="1" s="1"/>
  <c r="F9314" i="1"/>
  <c r="G9314" i="1" s="1"/>
  <c r="F9315" i="1"/>
  <c r="G9315" i="1" s="1"/>
  <c r="F9316" i="1"/>
  <c r="G9316" i="1" s="1"/>
  <c r="F9317" i="1"/>
  <c r="G9317" i="1" s="1"/>
  <c r="F9318" i="1"/>
  <c r="G9318" i="1" s="1"/>
  <c r="F9319" i="1"/>
  <c r="G9319" i="1" s="1"/>
  <c r="F9320" i="1"/>
  <c r="G9320" i="1" s="1"/>
  <c r="F9321" i="1"/>
  <c r="G9321" i="1" s="1"/>
  <c r="F9322" i="1"/>
  <c r="G9322" i="1" s="1"/>
  <c r="F9323" i="1"/>
  <c r="G9323" i="1" s="1"/>
  <c r="F9324" i="1"/>
  <c r="G9324" i="1" s="1"/>
  <c r="F9325" i="1"/>
  <c r="G9325" i="1" s="1"/>
  <c r="F9326" i="1"/>
  <c r="G9326" i="1" s="1"/>
  <c r="F9327" i="1"/>
  <c r="G9327" i="1" s="1"/>
  <c r="F9328" i="1"/>
  <c r="G9328" i="1" s="1"/>
  <c r="F9329" i="1"/>
  <c r="G9329" i="1" s="1"/>
  <c r="F9330" i="1"/>
  <c r="G9330" i="1" s="1"/>
  <c r="F9331" i="1"/>
  <c r="G9331" i="1" s="1"/>
  <c r="F9332" i="1"/>
  <c r="G9332" i="1" s="1"/>
  <c r="F9333" i="1"/>
  <c r="G9333" i="1" s="1"/>
  <c r="F9334" i="1"/>
  <c r="G9334" i="1" s="1"/>
  <c r="F9335" i="1"/>
  <c r="G9335" i="1" s="1"/>
  <c r="F9336" i="1"/>
  <c r="G9336" i="1" s="1"/>
  <c r="F9337" i="1"/>
  <c r="G9337" i="1" s="1"/>
  <c r="F9338" i="1"/>
  <c r="G9338" i="1" s="1"/>
  <c r="F9339" i="1"/>
  <c r="G9339" i="1" s="1"/>
  <c r="F9340" i="1"/>
  <c r="G9340" i="1" s="1"/>
  <c r="F9341" i="1"/>
  <c r="G9341" i="1" s="1"/>
  <c r="F9342" i="1"/>
  <c r="G9342" i="1" s="1"/>
  <c r="F9343" i="1"/>
  <c r="G9343" i="1" s="1"/>
  <c r="F9344" i="1"/>
  <c r="G9344" i="1" s="1"/>
  <c r="F9345" i="1"/>
  <c r="G9345" i="1" s="1"/>
  <c r="F9346" i="1"/>
  <c r="G9346" i="1" s="1"/>
  <c r="F9347" i="1"/>
  <c r="G9347" i="1" s="1"/>
  <c r="F9348" i="1"/>
  <c r="G9348" i="1" s="1"/>
  <c r="F9349" i="1"/>
  <c r="G9349" i="1" s="1"/>
  <c r="F9350" i="1"/>
  <c r="G9350" i="1" s="1"/>
  <c r="F9351" i="1"/>
  <c r="G9351" i="1" s="1"/>
  <c r="F9352" i="1"/>
  <c r="G9352" i="1" s="1"/>
  <c r="F9353" i="1"/>
  <c r="G9353" i="1" s="1"/>
  <c r="F9354" i="1"/>
  <c r="G9354" i="1" s="1"/>
  <c r="F9355" i="1"/>
  <c r="G9355" i="1" s="1"/>
  <c r="F9356" i="1"/>
  <c r="G9356" i="1" s="1"/>
  <c r="F9357" i="1"/>
  <c r="G9357" i="1" s="1"/>
  <c r="F9358" i="1"/>
  <c r="G9358" i="1" s="1"/>
  <c r="F9359" i="1"/>
  <c r="G9359" i="1" s="1"/>
  <c r="F9360" i="1"/>
  <c r="G9360" i="1" s="1"/>
  <c r="F9361" i="1"/>
  <c r="G9361" i="1" s="1"/>
  <c r="F9362" i="1"/>
  <c r="G9362" i="1" s="1"/>
  <c r="F9363" i="1"/>
  <c r="G9363" i="1" s="1"/>
  <c r="F9364" i="1"/>
  <c r="G9364" i="1" s="1"/>
  <c r="F9365" i="1"/>
  <c r="G9365" i="1" s="1"/>
  <c r="F9366" i="1"/>
  <c r="G9366" i="1" s="1"/>
  <c r="F9367" i="1"/>
  <c r="G9367" i="1" s="1"/>
  <c r="F9368" i="1"/>
  <c r="G9368" i="1" s="1"/>
  <c r="F9369" i="1"/>
  <c r="G9369" i="1" s="1"/>
  <c r="F9370" i="1"/>
  <c r="G9370" i="1" s="1"/>
  <c r="F9371" i="1"/>
  <c r="G9371" i="1" s="1"/>
  <c r="F9372" i="1"/>
  <c r="G9372" i="1" s="1"/>
  <c r="F9373" i="1"/>
  <c r="G9373" i="1" s="1"/>
  <c r="F9374" i="1"/>
  <c r="G9374" i="1" s="1"/>
  <c r="F9375" i="1"/>
  <c r="G9375" i="1" s="1"/>
  <c r="F9376" i="1"/>
  <c r="G9376" i="1" s="1"/>
  <c r="F9377" i="1"/>
  <c r="G9377" i="1" s="1"/>
  <c r="F9378" i="1"/>
  <c r="G9378" i="1" s="1"/>
  <c r="F9379" i="1"/>
  <c r="G9379" i="1" s="1"/>
  <c r="F9380" i="1"/>
  <c r="G9380" i="1" s="1"/>
  <c r="F9381" i="1"/>
  <c r="G9381" i="1" s="1"/>
  <c r="F9382" i="1"/>
  <c r="G9382" i="1" s="1"/>
  <c r="F9383" i="1"/>
  <c r="G9383" i="1" s="1"/>
  <c r="F9384" i="1"/>
  <c r="G9384" i="1" s="1"/>
  <c r="F9385" i="1"/>
  <c r="G9385" i="1" s="1"/>
  <c r="F9386" i="1"/>
  <c r="G9386" i="1" s="1"/>
  <c r="F9387" i="1"/>
  <c r="G9387" i="1" s="1"/>
  <c r="F9388" i="1"/>
  <c r="G9388" i="1" s="1"/>
  <c r="F9389" i="1"/>
  <c r="G9389" i="1" s="1"/>
  <c r="F9390" i="1"/>
  <c r="G9390" i="1" s="1"/>
  <c r="F9391" i="1"/>
  <c r="G9391" i="1" s="1"/>
  <c r="F9392" i="1"/>
  <c r="G9392" i="1" s="1"/>
  <c r="F9393" i="1"/>
  <c r="G9393" i="1" s="1"/>
  <c r="F9394" i="1"/>
  <c r="G9394" i="1" s="1"/>
  <c r="F9395" i="1"/>
  <c r="G9395" i="1" s="1"/>
  <c r="F9396" i="1"/>
  <c r="G9396" i="1" s="1"/>
  <c r="F9397" i="1"/>
  <c r="G9397" i="1" s="1"/>
  <c r="F9398" i="1"/>
  <c r="G9398" i="1" s="1"/>
  <c r="F9399" i="1"/>
  <c r="G9399" i="1" s="1"/>
  <c r="F9400" i="1"/>
  <c r="G9400" i="1" s="1"/>
  <c r="F9401" i="1"/>
  <c r="G9401" i="1" s="1"/>
  <c r="F9402" i="1"/>
  <c r="G9402" i="1" s="1"/>
  <c r="F9403" i="1"/>
  <c r="G9403" i="1" s="1"/>
  <c r="F9404" i="1"/>
  <c r="G9404" i="1" s="1"/>
  <c r="F9405" i="1"/>
  <c r="G9405" i="1" s="1"/>
  <c r="F9406" i="1"/>
  <c r="G9406" i="1" s="1"/>
  <c r="F9407" i="1"/>
  <c r="G9407" i="1" s="1"/>
  <c r="F9408" i="1"/>
  <c r="G9408" i="1" s="1"/>
  <c r="F9409" i="1"/>
  <c r="G9409" i="1" s="1"/>
  <c r="F9410" i="1"/>
  <c r="G9410" i="1" s="1"/>
  <c r="F9411" i="1"/>
  <c r="G9411" i="1" s="1"/>
  <c r="F9412" i="1"/>
  <c r="G9412" i="1" s="1"/>
  <c r="F9413" i="1"/>
  <c r="G9413" i="1" s="1"/>
  <c r="F9414" i="1"/>
  <c r="G9414" i="1" s="1"/>
  <c r="F9415" i="1"/>
  <c r="G9415" i="1" s="1"/>
  <c r="F9416" i="1"/>
  <c r="G9416" i="1" s="1"/>
  <c r="F9417" i="1"/>
  <c r="G9417" i="1" s="1"/>
  <c r="F9418" i="1"/>
  <c r="G9418" i="1" s="1"/>
  <c r="F9419" i="1"/>
  <c r="G9419" i="1" s="1"/>
  <c r="F9420" i="1"/>
  <c r="G9420" i="1" s="1"/>
  <c r="F9421" i="1"/>
  <c r="G9421" i="1" s="1"/>
  <c r="F9422" i="1"/>
  <c r="G9422" i="1" s="1"/>
  <c r="F9423" i="1"/>
  <c r="G9423" i="1" s="1"/>
  <c r="F9424" i="1"/>
  <c r="G9424" i="1" s="1"/>
  <c r="F9425" i="1"/>
  <c r="G9425" i="1" s="1"/>
  <c r="F9426" i="1"/>
  <c r="G9426" i="1" s="1"/>
  <c r="F9427" i="1"/>
  <c r="G9427" i="1" s="1"/>
  <c r="F9428" i="1"/>
  <c r="G9428" i="1" s="1"/>
  <c r="F9429" i="1"/>
  <c r="G9429" i="1" s="1"/>
  <c r="F9430" i="1"/>
  <c r="G9430" i="1" s="1"/>
  <c r="F9431" i="1"/>
  <c r="G9431" i="1" s="1"/>
  <c r="F9432" i="1"/>
  <c r="G9432" i="1" s="1"/>
  <c r="F9433" i="1"/>
  <c r="G9433" i="1" s="1"/>
  <c r="F9434" i="1"/>
  <c r="G9434" i="1" s="1"/>
  <c r="F9435" i="1"/>
  <c r="G9435" i="1" s="1"/>
  <c r="F9436" i="1"/>
  <c r="G9436" i="1" s="1"/>
  <c r="F9437" i="1"/>
  <c r="G9437" i="1" s="1"/>
  <c r="F9438" i="1"/>
  <c r="G9438" i="1" s="1"/>
  <c r="F9439" i="1"/>
  <c r="G9439" i="1" s="1"/>
  <c r="F9440" i="1"/>
  <c r="G9440" i="1" s="1"/>
  <c r="F9441" i="1"/>
  <c r="G9441" i="1" s="1"/>
  <c r="F9442" i="1"/>
  <c r="G9442" i="1" s="1"/>
  <c r="F9443" i="1"/>
  <c r="G9443" i="1" s="1"/>
  <c r="F9444" i="1"/>
  <c r="G9444" i="1" s="1"/>
  <c r="F9445" i="1"/>
  <c r="G9445" i="1" s="1"/>
  <c r="F9446" i="1"/>
  <c r="G9446" i="1" s="1"/>
  <c r="F9447" i="1"/>
  <c r="G9447" i="1" s="1"/>
  <c r="F9448" i="1"/>
  <c r="G9448" i="1" s="1"/>
  <c r="F9449" i="1"/>
  <c r="G9449" i="1" s="1"/>
  <c r="F9450" i="1"/>
  <c r="G9450" i="1" s="1"/>
  <c r="F9451" i="1"/>
  <c r="G9451" i="1" s="1"/>
  <c r="F9452" i="1"/>
  <c r="G9452" i="1" s="1"/>
  <c r="F9453" i="1"/>
  <c r="G9453" i="1" s="1"/>
  <c r="F9454" i="1"/>
  <c r="G9454" i="1" s="1"/>
  <c r="F9455" i="1"/>
  <c r="G9455" i="1" s="1"/>
  <c r="F9456" i="1"/>
  <c r="G9456" i="1" s="1"/>
  <c r="F9457" i="1"/>
  <c r="G9457" i="1" s="1"/>
  <c r="F9458" i="1"/>
  <c r="G9458" i="1" s="1"/>
  <c r="F9459" i="1"/>
  <c r="G9459" i="1" s="1"/>
  <c r="F9460" i="1"/>
  <c r="G9460" i="1" s="1"/>
  <c r="F9461" i="1"/>
  <c r="G9461" i="1" s="1"/>
  <c r="F9462" i="1"/>
  <c r="G9462" i="1" s="1"/>
  <c r="F9463" i="1"/>
  <c r="G9463" i="1" s="1"/>
  <c r="F9464" i="1"/>
  <c r="G9464" i="1" s="1"/>
  <c r="F9465" i="1"/>
  <c r="G9465" i="1" s="1"/>
  <c r="F9466" i="1"/>
  <c r="G9466" i="1" s="1"/>
  <c r="F9467" i="1"/>
  <c r="G9467" i="1" s="1"/>
  <c r="F9468" i="1"/>
  <c r="G9468" i="1" s="1"/>
  <c r="F9469" i="1"/>
  <c r="G9469" i="1" s="1"/>
  <c r="F9470" i="1"/>
  <c r="G9470" i="1" s="1"/>
  <c r="F9471" i="1"/>
  <c r="G9471" i="1" s="1"/>
  <c r="F9472" i="1"/>
  <c r="G9472" i="1" s="1"/>
  <c r="F9473" i="1"/>
  <c r="G9473" i="1" s="1"/>
  <c r="F9474" i="1"/>
  <c r="G9474" i="1" s="1"/>
  <c r="F9475" i="1"/>
  <c r="G9475" i="1" s="1"/>
  <c r="F9476" i="1"/>
  <c r="G9476" i="1" s="1"/>
  <c r="F9477" i="1"/>
  <c r="G9477" i="1" s="1"/>
  <c r="F9478" i="1"/>
  <c r="G9478" i="1" s="1"/>
  <c r="F9479" i="1"/>
  <c r="G9479" i="1" s="1"/>
  <c r="F9480" i="1"/>
  <c r="G9480" i="1" s="1"/>
  <c r="F9481" i="1"/>
  <c r="G9481" i="1" s="1"/>
  <c r="F9482" i="1"/>
  <c r="G9482" i="1" s="1"/>
  <c r="F9483" i="1"/>
  <c r="G9483" i="1" s="1"/>
  <c r="F9484" i="1"/>
  <c r="G9484" i="1" s="1"/>
  <c r="F9485" i="1"/>
  <c r="G9485" i="1" s="1"/>
  <c r="F9486" i="1"/>
  <c r="G9486" i="1" s="1"/>
  <c r="F9487" i="1"/>
  <c r="G9487" i="1" s="1"/>
  <c r="F9488" i="1"/>
  <c r="G9488" i="1" s="1"/>
  <c r="F9489" i="1"/>
  <c r="G9489" i="1" s="1"/>
  <c r="F9490" i="1"/>
  <c r="G9490" i="1" s="1"/>
  <c r="F9491" i="1"/>
  <c r="G9491" i="1" s="1"/>
  <c r="F9492" i="1"/>
  <c r="G9492" i="1" s="1"/>
  <c r="F9493" i="1"/>
  <c r="G9493" i="1" s="1"/>
  <c r="F9494" i="1"/>
  <c r="G9494" i="1" s="1"/>
  <c r="F9495" i="1"/>
  <c r="G9495" i="1" s="1"/>
  <c r="F9496" i="1"/>
  <c r="G9496" i="1" s="1"/>
  <c r="F9497" i="1"/>
  <c r="G9497" i="1" s="1"/>
  <c r="F9498" i="1"/>
  <c r="G9498" i="1" s="1"/>
  <c r="F9499" i="1"/>
  <c r="G9499" i="1" s="1"/>
  <c r="F9500" i="1"/>
  <c r="G9500" i="1" s="1"/>
  <c r="F9501" i="1"/>
  <c r="G9501" i="1" s="1"/>
  <c r="F9502" i="1"/>
  <c r="G9502" i="1" s="1"/>
  <c r="F9503" i="1"/>
  <c r="G9503" i="1" s="1"/>
  <c r="F9504" i="1"/>
  <c r="G9504" i="1" s="1"/>
  <c r="F9505" i="1"/>
  <c r="G9505" i="1" s="1"/>
  <c r="F9506" i="1"/>
  <c r="G9506" i="1" s="1"/>
  <c r="F9507" i="1"/>
  <c r="G9507" i="1" s="1"/>
  <c r="F9508" i="1"/>
  <c r="G9508" i="1" s="1"/>
  <c r="F9509" i="1"/>
  <c r="G9509" i="1" s="1"/>
  <c r="F9510" i="1"/>
  <c r="G9510" i="1" s="1"/>
  <c r="F9511" i="1"/>
  <c r="G9511" i="1" s="1"/>
  <c r="F9512" i="1"/>
  <c r="G9512" i="1" s="1"/>
  <c r="F9513" i="1"/>
  <c r="G9513" i="1" s="1"/>
  <c r="F9514" i="1"/>
  <c r="G9514" i="1" s="1"/>
  <c r="F9515" i="1"/>
  <c r="G9515" i="1" s="1"/>
  <c r="F9516" i="1"/>
  <c r="G9516" i="1" s="1"/>
  <c r="F9517" i="1"/>
  <c r="G9517" i="1" s="1"/>
  <c r="F9518" i="1"/>
  <c r="G9518" i="1" s="1"/>
  <c r="F9519" i="1"/>
  <c r="G9519" i="1" s="1"/>
  <c r="F9520" i="1"/>
  <c r="G9520" i="1" s="1"/>
  <c r="F9521" i="1"/>
  <c r="G9521" i="1" s="1"/>
  <c r="F9522" i="1"/>
  <c r="G9522" i="1" s="1"/>
  <c r="F9523" i="1"/>
  <c r="G9523" i="1" s="1"/>
  <c r="F9524" i="1"/>
  <c r="G9524" i="1" s="1"/>
  <c r="F9525" i="1"/>
  <c r="G9525" i="1" s="1"/>
  <c r="F9526" i="1"/>
  <c r="G9526" i="1" s="1"/>
  <c r="F9527" i="1"/>
  <c r="G9527" i="1" s="1"/>
  <c r="F9528" i="1"/>
  <c r="G9528" i="1" s="1"/>
  <c r="F9529" i="1"/>
  <c r="G9529" i="1" s="1"/>
  <c r="F9530" i="1"/>
  <c r="G9530" i="1" s="1"/>
  <c r="F9531" i="1"/>
  <c r="G9531" i="1" s="1"/>
  <c r="F9532" i="1"/>
  <c r="G9532" i="1" s="1"/>
  <c r="F9533" i="1"/>
  <c r="G9533" i="1" s="1"/>
  <c r="F9534" i="1"/>
  <c r="G9534" i="1" s="1"/>
  <c r="F9535" i="1"/>
  <c r="G9535" i="1" s="1"/>
  <c r="F9536" i="1"/>
  <c r="G9536" i="1" s="1"/>
  <c r="F9537" i="1"/>
  <c r="G9537" i="1" s="1"/>
  <c r="F9538" i="1"/>
  <c r="G9538" i="1" s="1"/>
  <c r="F9539" i="1"/>
  <c r="G9539" i="1" s="1"/>
  <c r="F9540" i="1"/>
  <c r="G9540" i="1" s="1"/>
  <c r="F9541" i="1"/>
  <c r="G9541" i="1" s="1"/>
  <c r="F9542" i="1"/>
  <c r="G9542" i="1" s="1"/>
  <c r="F9543" i="1"/>
  <c r="G9543" i="1" s="1"/>
  <c r="F9544" i="1"/>
  <c r="G9544" i="1" s="1"/>
  <c r="F9545" i="1"/>
  <c r="G9545" i="1" s="1"/>
  <c r="F9546" i="1"/>
  <c r="G9546" i="1" s="1"/>
  <c r="F9547" i="1"/>
  <c r="G9547" i="1" s="1"/>
  <c r="F9548" i="1"/>
  <c r="G9548" i="1" s="1"/>
  <c r="F9549" i="1"/>
  <c r="G9549" i="1" s="1"/>
  <c r="F9550" i="1"/>
  <c r="G9550" i="1" s="1"/>
  <c r="F9551" i="1"/>
  <c r="G9551" i="1" s="1"/>
  <c r="F9552" i="1"/>
  <c r="G9552" i="1" s="1"/>
  <c r="F9553" i="1"/>
  <c r="G9553" i="1" s="1"/>
  <c r="F9554" i="1"/>
  <c r="G9554" i="1" s="1"/>
  <c r="F9555" i="1"/>
  <c r="G9555" i="1" s="1"/>
  <c r="F9556" i="1"/>
  <c r="G9556" i="1" s="1"/>
  <c r="F9557" i="1"/>
  <c r="G9557" i="1" s="1"/>
  <c r="F9558" i="1"/>
  <c r="G9558" i="1" s="1"/>
  <c r="F9559" i="1"/>
  <c r="G9559" i="1" s="1"/>
  <c r="F9560" i="1"/>
  <c r="G9560" i="1" s="1"/>
  <c r="F9561" i="1"/>
  <c r="G9561" i="1" s="1"/>
  <c r="F9562" i="1"/>
  <c r="G9562" i="1" s="1"/>
  <c r="F9563" i="1"/>
  <c r="G9563" i="1" s="1"/>
  <c r="F9564" i="1"/>
  <c r="G9564" i="1" s="1"/>
  <c r="F9565" i="1"/>
  <c r="G9565" i="1" s="1"/>
  <c r="F9566" i="1"/>
  <c r="G9566" i="1" s="1"/>
  <c r="F9567" i="1"/>
  <c r="G9567" i="1" s="1"/>
  <c r="F9568" i="1"/>
  <c r="G9568" i="1" s="1"/>
  <c r="F9569" i="1"/>
  <c r="G9569" i="1" s="1"/>
  <c r="F9570" i="1"/>
  <c r="G9570" i="1" s="1"/>
  <c r="F9571" i="1"/>
  <c r="G9571" i="1" s="1"/>
  <c r="F9572" i="1"/>
  <c r="G9572" i="1" s="1"/>
  <c r="F9573" i="1"/>
  <c r="G9573" i="1" s="1"/>
  <c r="F9574" i="1"/>
  <c r="G9574" i="1" s="1"/>
  <c r="F9575" i="1"/>
  <c r="G9575" i="1" s="1"/>
  <c r="F9576" i="1"/>
  <c r="G9576" i="1" s="1"/>
  <c r="F9577" i="1"/>
  <c r="G9577" i="1" s="1"/>
  <c r="F9578" i="1"/>
  <c r="G9578" i="1" s="1"/>
  <c r="F9579" i="1"/>
  <c r="G9579" i="1" s="1"/>
  <c r="F9580" i="1"/>
  <c r="G9580" i="1" s="1"/>
  <c r="F9581" i="1"/>
  <c r="G9581" i="1" s="1"/>
  <c r="F9582" i="1"/>
  <c r="G9582" i="1" s="1"/>
  <c r="F9583" i="1"/>
  <c r="G9583" i="1" s="1"/>
  <c r="F9584" i="1"/>
  <c r="G9584" i="1" s="1"/>
  <c r="F9585" i="1"/>
  <c r="G9585" i="1" s="1"/>
  <c r="F9586" i="1"/>
  <c r="G9586" i="1" s="1"/>
  <c r="F9587" i="1"/>
  <c r="G9587" i="1" s="1"/>
  <c r="F9588" i="1"/>
  <c r="G9588" i="1" s="1"/>
  <c r="F9589" i="1"/>
  <c r="G9589" i="1" s="1"/>
  <c r="F9590" i="1"/>
  <c r="G9590" i="1" s="1"/>
  <c r="F9591" i="1"/>
  <c r="G9591" i="1" s="1"/>
  <c r="F9592" i="1"/>
  <c r="G9592" i="1" s="1"/>
  <c r="F9593" i="1"/>
  <c r="G9593" i="1" s="1"/>
  <c r="F9594" i="1"/>
  <c r="G9594" i="1" s="1"/>
  <c r="F9595" i="1"/>
  <c r="G9595" i="1" s="1"/>
  <c r="F9596" i="1"/>
  <c r="G9596" i="1" s="1"/>
  <c r="F9597" i="1"/>
  <c r="G9597" i="1" s="1"/>
  <c r="F9598" i="1"/>
  <c r="G9598" i="1" s="1"/>
  <c r="F9599" i="1"/>
  <c r="G9599" i="1" s="1"/>
  <c r="F9600" i="1"/>
  <c r="G9600" i="1" s="1"/>
  <c r="F9601" i="1"/>
  <c r="G9601" i="1" s="1"/>
  <c r="F9602" i="1"/>
  <c r="G9602" i="1" s="1"/>
  <c r="F9603" i="1"/>
  <c r="G9603" i="1" s="1"/>
  <c r="F9604" i="1"/>
  <c r="G9604" i="1" s="1"/>
  <c r="F9605" i="1"/>
  <c r="G9605" i="1" s="1"/>
  <c r="F9606" i="1"/>
  <c r="G9606" i="1" s="1"/>
  <c r="F9607" i="1"/>
  <c r="G9607" i="1" s="1"/>
  <c r="F9608" i="1"/>
  <c r="G9608" i="1" s="1"/>
  <c r="F9609" i="1"/>
  <c r="G9609" i="1" s="1"/>
  <c r="F9610" i="1"/>
  <c r="G9610" i="1" s="1"/>
  <c r="F9611" i="1"/>
  <c r="G9611" i="1" s="1"/>
  <c r="F9612" i="1"/>
  <c r="G9612" i="1" s="1"/>
  <c r="F9613" i="1"/>
  <c r="G9613" i="1" s="1"/>
  <c r="F9614" i="1"/>
  <c r="G9614" i="1" s="1"/>
  <c r="F9615" i="1"/>
  <c r="G9615" i="1" s="1"/>
  <c r="F9616" i="1"/>
  <c r="G9616" i="1" s="1"/>
  <c r="F9617" i="1"/>
  <c r="G9617" i="1" s="1"/>
  <c r="F9618" i="1"/>
  <c r="G9618" i="1" s="1"/>
  <c r="F9619" i="1"/>
  <c r="G9619" i="1" s="1"/>
  <c r="F9620" i="1"/>
  <c r="G9620" i="1" s="1"/>
  <c r="F9621" i="1"/>
  <c r="G9621" i="1" s="1"/>
  <c r="F9622" i="1"/>
  <c r="G9622" i="1" s="1"/>
  <c r="F9623" i="1"/>
  <c r="G9623" i="1" s="1"/>
  <c r="F9624" i="1"/>
  <c r="G9624" i="1" s="1"/>
  <c r="F9625" i="1"/>
  <c r="G9625" i="1" s="1"/>
  <c r="F9626" i="1"/>
  <c r="G9626" i="1" s="1"/>
  <c r="F9627" i="1"/>
  <c r="G9627" i="1" s="1"/>
  <c r="F9628" i="1"/>
  <c r="G9628" i="1" s="1"/>
  <c r="F9629" i="1"/>
  <c r="G9629" i="1" s="1"/>
  <c r="F9630" i="1"/>
  <c r="G9630" i="1" s="1"/>
  <c r="F9631" i="1"/>
  <c r="G9631" i="1" s="1"/>
  <c r="F9632" i="1"/>
  <c r="G9632" i="1" s="1"/>
  <c r="F9633" i="1"/>
  <c r="G9633" i="1" s="1"/>
  <c r="F9634" i="1"/>
  <c r="G9634" i="1" s="1"/>
  <c r="F9635" i="1"/>
  <c r="G9635" i="1" s="1"/>
  <c r="F9636" i="1"/>
  <c r="G9636" i="1" s="1"/>
  <c r="F9637" i="1"/>
  <c r="G9637" i="1" s="1"/>
  <c r="F9638" i="1"/>
  <c r="G9638" i="1" s="1"/>
  <c r="F9639" i="1"/>
  <c r="G9639" i="1" s="1"/>
  <c r="F9640" i="1"/>
  <c r="G9640" i="1" s="1"/>
  <c r="F9641" i="1"/>
  <c r="G9641" i="1" s="1"/>
  <c r="F9642" i="1"/>
  <c r="G9642" i="1" s="1"/>
  <c r="F9643" i="1"/>
  <c r="G9643" i="1" s="1"/>
  <c r="F9644" i="1"/>
  <c r="G9644" i="1" s="1"/>
  <c r="F9645" i="1"/>
  <c r="G9645" i="1" s="1"/>
  <c r="F9646" i="1"/>
  <c r="G9646" i="1" s="1"/>
  <c r="F9647" i="1"/>
  <c r="G9647" i="1" s="1"/>
  <c r="F9648" i="1"/>
  <c r="G9648" i="1" s="1"/>
  <c r="F9649" i="1"/>
  <c r="G9649" i="1" s="1"/>
  <c r="F9650" i="1"/>
  <c r="G9650" i="1" s="1"/>
  <c r="F9651" i="1"/>
  <c r="G9651" i="1" s="1"/>
  <c r="F9652" i="1"/>
  <c r="G9652" i="1" s="1"/>
  <c r="F9653" i="1"/>
  <c r="G9653" i="1" s="1"/>
  <c r="F9654" i="1"/>
  <c r="G9654" i="1" s="1"/>
  <c r="F9655" i="1"/>
  <c r="G9655" i="1" s="1"/>
  <c r="F9656" i="1"/>
  <c r="G9656" i="1" s="1"/>
  <c r="F9657" i="1"/>
  <c r="G9657" i="1" s="1"/>
  <c r="F9658" i="1"/>
  <c r="G9658" i="1" s="1"/>
  <c r="F9659" i="1"/>
  <c r="G9659" i="1" s="1"/>
  <c r="F9660" i="1"/>
  <c r="G9660" i="1" s="1"/>
  <c r="F9661" i="1"/>
  <c r="G9661" i="1" s="1"/>
  <c r="F9662" i="1"/>
  <c r="G9662" i="1" s="1"/>
  <c r="F9663" i="1"/>
  <c r="G9663" i="1" s="1"/>
  <c r="F9664" i="1"/>
  <c r="G9664" i="1" s="1"/>
  <c r="F9665" i="1"/>
  <c r="G9665" i="1" s="1"/>
  <c r="F9666" i="1"/>
  <c r="G9666" i="1" s="1"/>
  <c r="F9667" i="1"/>
  <c r="G9667" i="1" s="1"/>
  <c r="F9668" i="1"/>
  <c r="G9668" i="1" s="1"/>
  <c r="F9669" i="1"/>
  <c r="G9669" i="1" s="1"/>
  <c r="F9670" i="1"/>
  <c r="G9670" i="1" s="1"/>
  <c r="F9671" i="1"/>
  <c r="G9671" i="1" s="1"/>
  <c r="F9672" i="1"/>
  <c r="G9672" i="1" s="1"/>
  <c r="F9673" i="1"/>
  <c r="G9673" i="1" s="1"/>
  <c r="F9674" i="1"/>
  <c r="G9674" i="1" s="1"/>
  <c r="F9675" i="1"/>
  <c r="G9675" i="1" s="1"/>
  <c r="F9676" i="1"/>
  <c r="G9676" i="1" s="1"/>
  <c r="F9677" i="1"/>
  <c r="G9677" i="1" s="1"/>
  <c r="F9678" i="1"/>
  <c r="G9678" i="1" s="1"/>
  <c r="F9679" i="1"/>
  <c r="G9679" i="1" s="1"/>
  <c r="F9680" i="1"/>
  <c r="G9680" i="1" s="1"/>
  <c r="F9681" i="1"/>
  <c r="G9681" i="1" s="1"/>
  <c r="F9682" i="1"/>
  <c r="G9682" i="1" s="1"/>
  <c r="F9683" i="1"/>
  <c r="G9683" i="1" s="1"/>
  <c r="F9684" i="1"/>
  <c r="G9684" i="1" s="1"/>
  <c r="F9685" i="1"/>
  <c r="G9685" i="1" s="1"/>
  <c r="F9686" i="1"/>
  <c r="G9686" i="1" s="1"/>
  <c r="F9687" i="1"/>
  <c r="G9687" i="1" s="1"/>
  <c r="F9688" i="1"/>
  <c r="G9688" i="1" s="1"/>
  <c r="F9689" i="1"/>
  <c r="G9689" i="1" s="1"/>
  <c r="F9690" i="1"/>
  <c r="G9690" i="1" s="1"/>
  <c r="F9691" i="1"/>
  <c r="G9691" i="1" s="1"/>
  <c r="F9692" i="1"/>
  <c r="G9692" i="1" s="1"/>
  <c r="F9693" i="1"/>
  <c r="G9693" i="1" s="1"/>
  <c r="F9694" i="1"/>
  <c r="G9694" i="1" s="1"/>
  <c r="F9695" i="1"/>
  <c r="G9695" i="1" s="1"/>
  <c r="F9696" i="1"/>
  <c r="G9696" i="1" s="1"/>
  <c r="F9697" i="1"/>
  <c r="G9697" i="1" s="1"/>
  <c r="F9698" i="1"/>
  <c r="G9698" i="1" s="1"/>
  <c r="F9699" i="1"/>
  <c r="G9699" i="1" s="1"/>
  <c r="F9700" i="1"/>
  <c r="G9700" i="1" s="1"/>
  <c r="F9701" i="1"/>
  <c r="G9701" i="1" s="1"/>
  <c r="F9702" i="1"/>
  <c r="G9702" i="1" s="1"/>
  <c r="F9703" i="1"/>
  <c r="G9703" i="1" s="1"/>
  <c r="F9704" i="1"/>
  <c r="G9704" i="1" s="1"/>
  <c r="F9705" i="1"/>
  <c r="G9705" i="1" s="1"/>
  <c r="F9706" i="1"/>
  <c r="G9706" i="1" s="1"/>
  <c r="F9707" i="1"/>
  <c r="G9707" i="1" s="1"/>
  <c r="F9708" i="1"/>
  <c r="G9708" i="1" s="1"/>
  <c r="F9709" i="1"/>
  <c r="G9709" i="1" s="1"/>
  <c r="F9710" i="1"/>
  <c r="G9710" i="1" s="1"/>
  <c r="F9711" i="1"/>
  <c r="G9711" i="1" s="1"/>
  <c r="F9712" i="1"/>
  <c r="G9712" i="1" s="1"/>
  <c r="F9713" i="1"/>
  <c r="G9713" i="1" s="1"/>
  <c r="F9714" i="1"/>
  <c r="G9714" i="1" s="1"/>
  <c r="F9715" i="1"/>
  <c r="G9715" i="1" s="1"/>
  <c r="F9716" i="1"/>
  <c r="G9716" i="1" s="1"/>
  <c r="F9717" i="1"/>
  <c r="G9717" i="1" s="1"/>
  <c r="F9718" i="1"/>
  <c r="G9718" i="1" s="1"/>
  <c r="F9719" i="1"/>
  <c r="G9719" i="1" s="1"/>
  <c r="F9720" i="1"/>
  <c r="G9720" i="1" s="1"/>
  <c r="F9721" i="1"/>
  <c r="G9721" i="1" s="1"/>
  <c r="F9722" i="1"/>
  <c r="G9722" i="1" s="1"/>
  <c r="F9723" i="1"/>
  <c r="G9723" i="1" s="1"/>
  <c r="F9724" i="1"/>
  <c r="G9724" i="1" s="1"/>
  <c r="F9725" i="1"/>
  <c r="G9725" i="1" s="1"/>
  <c r="F9726" i="1"/>
  <c r="G9726" i="1" s="1"/>
  <c r="F9727" i="1"/>
  <c r="G9727" i="1" s="1"/>
  <c r="F9728" i="1"/>
  <c r="G9728" i="1" s="1"/>
  <c r="F9729" i="1"/>
  <c r="G9729" i="1" s="1"/>
  <c r="F9730" i="1"/>
  <c r="G9730" i="1" s="1"/>
  <c r="F9731" i="1"/>
  <c r="G9731" i="1" s="1"/>
  <c r="F9732" i="1"/>
  <c r="G9732" i="1" s="1"/>
  <c r="F9733" i="1"/>
  <c r="G9733" i="1" s="1"/>
  <c r="F9734" i="1"/>
  <c r="G9734" i="1" s="1"/>
  <c r="F9735" i="1"/>
  <c r="G9735" i="1" s="1"/>
  <c r="F9736" i="1"/>
  <c r="G9736" i="1" s="1"/>
  <c r="F9737" i="1"/>
  <c r="G9737" i="1" s="1"/>
  <c r="F9738" i="1"/>
  <c r="G9738" i="1" s="1"/>
  <c r="F9739" i="1"/>
  <c r="G9739" i="1" s="1"/>
  <c r="F9740" i="1"/>
  <c r="G9740" i="1" s="1"/>
  <c r="F9741" i="1"/>
  <c r="G9741" i="1" s="1"/>
  <c r="F9742" i="1"/>
  <c r="G9742" i="1" s="1"/>
  <c r="F9743" i="1"/>
  <c r="G9743" i="1" s="1"/>
  <c r="F9744" i="1"/>
  <c r="G9744" i="1" s="1"/>
  <c r="F9745" i="1"/>
  <c r="G9745" i="1" s="1"/>
  <c r="F9746" i="1"/>
  <c r="G9746" i="1" s="1"/>
  <c r="F9747" i="1"/>
  <c r="G9747" i="1" s="1"/>
  <c r="F9748" i="1"/>
  <c r="G9748" i="1" s="1"/>
  <c r="F9749" i="1"/>
  <c r="G9749" i="1" s="1"/>
  <c r="F9750" i="1"/>
  <c r="G9750" i="1" s="1"/>
  <c r="F9751" i="1"/>
  <c r="G9751" i="1" s="1"/>
  <c r="F9752" i="1"/>
  <c r="G9752" i="1" s="1"/>
  <c r="F9753" i="1"/>
  <c r="G9753" i="1" s="1"/>
  <c r="F9754" i="1"/>
  <c r="G9754" i="1" s="1"/>
  <c r="F9755" i="1"/>
  <c r="G9755" i="1" s="1"/>
  <c r="F9756" i="1"/>
  <c r="G9756" i="1" s="1"/>
  <c r="F9757" i="1"/>
  <c r="G9757" i="1" s="1"/>
  <c r="F9758" i="1"/>
  <c r="G9758" i="1" s="1"/>
  <c r="F9759" i="1"/>
  <c r="G9759" i="1" s="1"/>
  <c r="F9760" i="1"/>
  <c r="G9760" i="1" s="1"/>
  <c r="F9761" i="1"/>
  <c r="G9761" i="1" s="1"/>
  <c r="F9762" i="1"/>
  <c r="G9762" i="1" s="1"/>
  <c r="F9763" i="1"/>
  <c r="G9763" i="1" s="1"/>
  <c r="F9764" i="1"/>
  <c r="G9764" i="1" s="1"/>
  <c r="F9765" i="1"/>
  <c r="G9765" i="1" s="1"/>
  <c r="F9766" i="1"/>
  <c r="G9766" i="1" s="1"/>
  <c r="F9767" i="1"/>
  <c r="G9767" i="1" s="1"/>
  <c r="F9768" i="1"/>
  <c r="G9768" i="1" s="1"/>
  <c r="F9769" i="1"/>
  <c r="G9769" i="1" s="1"/>
  <c r="F9770" i="1"/>
  <c r="G9770" i="1" s="1"/>
  <c r="F9771" i="1"/>
  <c r="G9771" i="1" s="1"/>
  <c r="F9772" i="1"/>
  <c r="G9772" i="1" s="1"/>
  <c r="F9773" i="1"/>
  <c r="G9773" i="1" s="1"/>
  <c r="F9774" i="1"/>
  <c r="G9774" i="1" s="1"/>
  <c r="F9775" i="1"/>
  <c r="G9775" i="1" s="1"/>
  <c r="F9776" i="1"/>
  <c r="G9776" i="1" s="1"/>
  <c r="F9777" i="1"/>
  <c r="G9777" i="1" s="1"/>
  <c r="F9778" i="1"/>
  <c r="G9778" i="1" s="1"/>
  <c r="F9779" i="1"/>
  <c r="G9779" i="1" s="1"/>
  <c r="F9780" i="1"/>
  <c r="G9780" i="1" s="1"/>
  <c r="F9781" i="1"/>
  <c r="G9781" i="1" s="1"/>
  <c r="F9782" i="1"/>
  <c r="G9782" i="1" s="1"/>
  <c r="F9783" i="1"/>
  <c r="G9783" i="1" s="1"/>
  <c r="F9784" i="1"/>
  <c r="G9784" i="1" s="1"/>
  <c r="F9785" i="1"/>
  <c r="G9785" i="1" s="1"/>
  <c r="F9786" i="1"/>
  <c r="G9786" i="1" s="1"/>
  <c r="F9787" i="1"/>
  <c r="G9787" i="1" s="1"/>
  <c r="F9788" i="1"/>
  <c r="G9788" i="1" s="1"/>
  <c r="F9789" i="1"/>
  <c r="G9789" i="1" s="1"/>
  <c r="F9790" i="1"/>
  <c r="G9790" i="1" s="1"/>
  <c r="F9791" i="1"/>
  <c r="G9791" i="1" s="1"/>
  <c r="F9792" i="1"/>
  <c r="G9792" i="1" s="1"/>
  <c r="F9793" i="1"/>
  <c r="G9793" i="1" s="1"/>
  <c r="F9794" i="1"/>
  <c r="G9794" i="1" s="1"/>
  <c r="F9795" i="1"/>
  <c r="G9795" i="1" s="1"/>
  <c r="F9796" i="1"/>
  <c r="G9796" i="1" s="1"/>
  <c r="F9797" i="1"/>
  <c r="G9797" i="1" s="1"/>
  <c r="F9798" i="1"/>
  <c r="G9798" i="1" s="1"/>
  <c r="F9799" i="1"/>
  <c r="G9799" i="1" s="1"/>
  <c r="F9800" i="1"/>
  <c r="G9800" i="1" s="1"/>
  <c r="F9801" i="1"/>
  <c r="G9801" i="1" s="1"/>
  <c r="F9802" i="1"/>
  <c r="G9802" i="1" s="1"/>
  <c r="F9803" i="1"/>
  <c r="G9803" i="1" s="1"/>
  <c r="F9804" i="1"/>
  <c r="G9804" i="1" s="1"/>
  <c r="F9805" i="1"/>
  <c r="G9805" i="1" s="1"/>
  <c r="F9806" i="1"/>
  <c r="G9806" i="1" s="1"/>
  <c r="F9807" i="1"/>
  <c r="G9807" i="1" s="1"/>
  <c r="F9808" i="1"/>
  <c r="G9808" i="1" s="1"/>
  <c r="F9809" i="1"/>
  <c r="G9809" i="1" s="1"/>
  <c r="F9810" i="1"/>
  <c r="G9810" i="1" s="1"/>
  <c r="F9811" i="1"/>
  <c r="G9811" i="1" s="1"/>
  <c r="F9812" i="1"/>
  <c r="G9812" i="1" s="1"/>
  <c r="F9813" i="1"/>
  <c r="G9813" i="1" s="1"/>
  <c r="F9814" i="1"/>
  <c r="G9814" i="1" s="1"/>
  <c r="F9815" i="1"/>
  <c r="G9815" i="1" s="1"/>
  <c r="F9816" i="1"/>
  <c r="G9816" i="1" s="1"/>
  <c r="F9817" i="1"/>
  <c r="G9817" i="1" s="1"/>
  <c r="F9818" i="1"/>
  <c r="G9818" i="1" s="1"/>
  <c r="F9819" i="1"/>
  <c r="G9819" i="1" s="1"/>
  <c r="F9820" i="1"/>
  <c r="G9820" i="1" s="1"/>
  <c r="F9821" i="1"/>
  <c r="G9821" i="1" s="1"/>
  <c r="F9822" i="1"/>
  <c r="G9822" i="1" s="1"/>
  <c r="F9823" i="1"/>
  <c r="G9823" i="1" s="1"/>
  <c r="F9824" i="1"/>
  <c r="G9824" i="1" s="1"/>
  <c r="F9825" i="1"/>
  <c r="G9825" i="1" s="1"/>
  <c r="F9826" i="1"/>
  <c r="G9826" i="1" s="1"/>
  <c r="F9827" i="1"/>
  <c r="G9827" i="1" s="1"/>
  <c r="F9828" i="1"/>
  <c r="G9828" i="1" s="1"/>
  <c r="F9829" i="1"/>
  <c r="G9829" i="1" s="1"/>
  <c r="F9830" i="1"/>
  <c r="G9830" i="1" s="1"/>
  <c r="F9831" i="1"/>
  <c r="G9831" i="1" s="1"/>
  <c r="F9832" i="1"/>
  <c r="G9832" i="1" s="1"/>
  <c r="F9833" i="1"/>
  <c r="G9833" i="1" s="1"/>
  <c r="F9834" i="1"/>
  <c r="G9834" i="1" s="1"/>
  <c r="F9835" i="1"/>
  <c r="G9835" i="1" s="1"/>
  <c r="F9836" i="1"/>
  <c r="G9836" i="1" s="1"/>
  <c r="F9837" i="1"/>
  <c r="G9837" i="1" s="1"/>
  <c r="F9838" i="1"/>
  <c r="G9838" i="1" s="1"/>
  <c r="F9839" i="1"/>
  <c r="G9839" i="1" s="1"/>
  <c r="F9840" i="1"/>
  <c r="G9840" i="1" s="1"/>
  <c r="F9841" i="1"/>
  <c r="G9841" i="1" s="1"/>
  <c r="F9842" i="1"/>
  <c r="G9842" i="1" s="1"/>
  <c r="F9843" i="1"/>
  <c r="G9843" i="1" s="1"/>
  <c r="F9844" i="1"/>
  <c r="G9844" i="1" s="1"/>
  <c r="F9845" i="1"/>
  <c r="G9845" i="1" s="1"/>
  <c r="F9846" i="1"/>
  <c r="G9846" i="1" s="1"/>
  <c r="F9847" i="1"/>
  <c r="G9847" i="1" s="1"/>
  <c r="F9848" i="1"/>
  <c r="G9848" i="1" s="1"/>
  <c r="F9849" i="1"/>
  <c r="G9849" i="1" s="1"/>
  <c r="F9850" i="1"/>
  <c r="G9850" i="1" s="1"/>
  <c r="F9851" i="1"/>
  <c r="G9851" i="1" s="1"/>
  <c r="F9852" i="1"/>
  <c r="G9852" i="1" s="1"/>
  <c r="F9853" i="1"/>
  <c r="G9853" i="1" s="1"/>
  <c r="F9854" i="1"/>
  <c r="G9854" i="1" s="1"/>
  <c r="F9855" i="1"/>
  <c r="G9855" i="1" s="1"/>
  <c r="F9856" i="1"/>
  <c r="G9856" i="1" s="1"/>
  <c r="F9857" i="1"/>
  <c r="G9857" i="1" s="1"/>
  <c r="F9858" i="1"/>
  <c r="G9858" i="1" s="1"/>
  <c r="F9859" i="1"/>
  <c r="G9859" i="1" s="1"/>
  <c r="F9860" i="1"/>
  <c r="G9860" i="1" s="1"/>
  <c r="F9861" i="1"/>
  <c r="G9861" i="1" s="1"/>
  <c r="F9862" i="1"/>
  <c r="G9862" i="1" s="1"/>
  <c r="F9863" i="1"/>
  <c r="G9863" i="1" s="1"/>
  <c r="F9864" i="1"/>
  <c r="G9864" i="1" s="1"/>
  <c r="F9865" i="1"/>
  <c r="G9865" i="1" s="1"/>
  <c r="F9866" i="1"/>
  <c r="G9866" i="1" s="1"/>
  <c r="F9867" i="1"/>
  <c r="G9867" i="1" s="1"/>
  <c r="F9868" i="1"/>
  <c r="G9868" i="1" s="1"/>
  <c r="F9869" i="1"/>
  <c r="G9869" i="1" s="1"/>
  <c r="F9870" i="1"/>
  <c r="G9870" i="1" s="1"/>
  <c r="F9871" i="1"/>
  <c r="G9871" i="1" s="1"/>
  <c r="F9872" i="1"/>
  <c r="G9872" i="1" s="1"/>
  <c r="F9873" i="1"/>
  <c r="G9873" i="1" s="1"/>
  <c r="F9874" i="1"/>
  <c r="G9874" i="1" s="1"/>
  <c r="F9875" i="1"/>
  <c r="G9875" i="1" s="1"/>
  <c r="F9876" i="1"/>
  <c r="G9876" i="1" s="1"/>
  <c r="F9877" i="1"/>
  <c r="G9877" i="1" s="1"/>
  <c r="F9878" i="1"/>
  <c r="G9878" i="1" s="1"/>
  <c r="F9879" i="1"/>
  <c r="G9879" i="1" s="1"/>
  <c r="F9880" i="1"/>
  <c r="G9880" i="1" s="1"/>
  <c r="F9881" i="1"/>
  <c r="G9881" i="1" s="1"/>
  <c r="F9882" i="1"/>
  <c r="G9882" i="1" s="1"/>
  <c r="F9883" i="1"/>
  <c r="G9883" i="1" s="1"/>
  <c r="F9884" i="1"/>
  <c r="G9884" i="1" s="1"/>
  <c r="F9885" i="1"/>
  <c r="G9885" i="1" s="1"/>
  <c r="F9886" i="1"/>
  <c r="G9886" i="1" s="1"/>
  <c r="F9887" i="1"/>
  <c r="G9887" i="1" s="1"/>
  <c r="F9888" i="1"/>
  <c r="G9888" i="1" s="1"/>
  <c r="F9889" i="1"/>
  <c r="G9889" i="1" s="1"/>
  <c r="F9890" i="1"/>
  <c r="G9890" i="1" s="1"/>
  <c r="F9891" i="1"/>
  <c r="G9891" i="1" s="1"/>
  <c r="F9892" i="1"/>
  <c r="G9892" i="1" s="1"/>
  <c r="F9893" i="1"/>
  <c r="G9893" i="1" s="1"/>
  <c r="F9894" i="1"/>
  <c r="G9894" i="1" s="1"/>
  <c r="F9895" i="1"/>
  <c r="G9895" i="1" s="1"/>
  <c r="F9896" i="1"/>
  <c r="G9896" i="1" s="1"/>
  <c r="F9897" i="1"/>
  <c r="G9897" i="1" s="1"/>
  <c r="F9898" i="1"/>
  <c r="G9898" i="1" s="1"/>
  <c r="F9899" i="1"/>
  <c r="G9899" i="1" s="1"/>
  <c r="F9900" i="1"/>
  <c r="G9900" i="1" s="1"/>
  <c r="F9901" i="1"/>
  <c r="G9901" i="1" s="1"/>
  <c r="F9902" i="1"/>
  <c r="G9902" i="1" s="1"/>
  <c r="F9903" i="1"/>
  <c r="G9903" i="1" s="1"/>
  <c r="F9904" i="1"/>
  <c r="G9904" i="1" s="1"/>
  <c r="F9905" i="1"/>
  <c r="G9905" i="1" s="1"/>
  <c r="F9906" i="1"/>
  <c r="G9906" i="1" s="1"/>
  <c r="F9907" i="1"/>
  <c r="G9907" i="1" s="1"/>
  <c r="F9908" i="1"/>
  <c r="G9908" i="1" s="1"/>
  <c r="F9909" i="1"/>
  <c r="G9909" i="1" s="1"/>
  <c r="F9910" i="1"/>
  <c r="G9910" i="1" s="1"/>
  <c r="F9911" i="1"/>
  <c r="G9911" i="1" s="1"/>
  <c r="F9912" i="1"/>
  <c r="G9912" i="1" s="1"/>
  <c r="F9913" i="1"/>
  <c r="G9913" i="1" s="1"/>
  <c r="F9914" i="1"/>
  <c r="G9914" i="1" s="1"/>
  <c r="F9915" i="1"/>
  <c r="G9915" i="1" s="1"/>
  <c r="F9916" i="1"/>
  <c r="G9916" i="1" s="1"/>
  <c r="F9917" i="1"/>
  <c r="G9917" i="1" s="1"/>
  <c r="F9918" i="1"/>
  <c r="G9918" i="1" s="1"/>
  <c r="F9919" i="1"/>
  <c r="G9919" i="1" s="1"/>
  <c r="F9920" i="1"/>
  <c r="G9920" i="1" s="1"/>
  <c r="F9921" i="1"/>
  <c r="G9921" i="1" s="1"/>
  <c r="F9922" i="1"/>
  <c r="G9922" i="1" s="1"/>
  <c r="F9923" i="1"/>
  <c r="G9923" i="1" s="1"/>
  <c r="F9924" i="1"/>
  <c r="G9924" i="1" s="1"/>
  <c r="F9925" i="1"/>
  <c r="G9925" i="1" s="1"/>
  <c r="F9926" i="1"/>
  <c r="G9926" i="1" s="1"/>
  <c r="F9927" i="1"/>
  <c r="G9927" i="1" s="1"/>
  <c r="F9928" i="1"/>
  <c r="G9928" i="1" s="1"/>
  <c r="F9929" i="1"/>
  <c r="G9929" i="1" s="1"/>
  <c r="F9930" i="1"/>
  <c r="G9930" i="1" s="1"/>
  <c r="F9931" i="1"/>
  <c r="G9931" i="1" s="1"/>
  <c r="F9932" i="1"/>
  <c r="G9932" i="1" s="1"/>
  <c r="F9933" i="1"/>
  <c r="G9933" i="1" s="1"/>
  <c r="F9934" i="1"/>
  <c r="G9934" i="1" s="1"/>
  <c r="F9935" i="1"/>
  <c r="G9935" i="1" s="1"/>
  <c r="F9936" i="1"/>
  <c r="G9936" i="1" s="1"/>
  <c r="F9937" i="1"/>
  <c r="G9937" i="1" s="1"/>
  <c r="F9938" i="1"/>
  <c r="G9938" i="1" s="1"/>
  <c r="F9939" i="1"/>
  <c r="G9939" i="1" s="1"/>
  <c r="F9940" i="1"/>
  <c r="G9940" i="1" s="1"/>
  <c r="F9941" i="1"/>
  <c r="G9941" i="1" s="1"/>
  <c r="F9942" i="1"/>
  <c r="G9942" i="1" s="1"/>
  <c r="F9943" i="1"/>
  <c r="G9943" i="1" s="1"/>
  <c r="F9944" i="1"/>
  <c r="G9944" i="1" s="1"/>
  <c r="F9945" i="1"/>
  <c r="G9945" i="1" s="1"/>
  <c r="F9946" i="1"/>
  <c r="G9946" i="1" s="1"/>
  <c r="F9947" i="1"/>
  <c r="G9947" i="1" s="1"/>
  <c r="F9948" i="1"/>
  <c r="G9948" i="1" s="1"/>
  <c r="F9949" i="1"/>
  <c r="G9949" i="1" s="1"/>
  <c r="F9950" i="1"/>
  <c r="G9950" i="1" s="1"/>
  <c r="F9951" i="1"/>
  <c r="G9951" i="1" s="1"/>
  <c r="F9952" i="1"/>
  <c r="G9952" i="1" s="1"/>
  <c r="F9953" i="1"/>
  <c r="G9953" i="1" s="1"/>
  <c r="F9954" i="1"/>
  <c r="G9954" i="1" s="1"/>
  <c r="F9955" i="1"/>
  <c r="G9955" i="1" s="1"/>
  <c r="F9956" i="1"/>
  <c r="G9956" i="1" s="1"/>
  <c r="F9957" i="1"/>
  <c r="G9957" i="1" s="1"/>
  <c r="F9958" i="1"/>
  <c r="G9958" i="1" s="1"/>
  <c r="F9959" i="1"/>
  <c r="G9959" i="1" s="1"/>
  <c r="F9960" i="1"/>
  <c r="G9960" i="1" s="1"/>
  <c r="F9961" i="1"/>
  <c r="G9961" i="1" s="1"/>
  <c r="F9962" i="1"/>
  <c r="G9962" i="1" s="1"/>
  <c r="F9963" i="1"/>
  <c r="G9963" i="1" s="1"/>
  <c r="F9964" i="1"/>
  <c r="G9964" i="1" s="1"/>
  <c r="F9965" i="1"/>
  <c r="G9965" i="1" s="1"/>
  <c r="F9966" i="1"/>
  <c r="G9966" i="1" s="1"/>
  <c r="F9967" i="1"/>
  <c r="G9967" i="1" s="1"/>
  <c r="F9968" i="1"/>
  <c r="G9968" i="1" s="1"/>
  <c r="F9969" i="1"/>
  <c r="G9969" i="1" s="1"/>
  <c r="F9970" i="1"/>
  <c r="G9970" i="1" s="1"/>
  <c r="F9971" i="1"/>
  <c r="G9971" i="1" s="1"/>
  <c r="F9972" i="1"/>
  <c r="G9972" i="1" s="1"/>
  <c r="F9973" i="1"/>
  <c r="G9973" i="1" s="1"/>
  <c r="F9974" i="1"/>
  <c r="G9974" i="1" s="1"/>
  <c r="F9975" i="1"/>
  <c r="G9975" i="1" s="1"/>
  <c r="F9976" i="1"/>
  <c r="G9976" i="1" s="1"/>
  <c r="F9977" i="1"/>
  <c r="G9977" i="1" s="1"/>
  <c r="F9978" i="1"/>
  <c r="G9978" i="1" s="1"/>
  <c r="F9979" i="1"/>
  <c r="G9979" i="1" s="1"/>
  <c r="F9980" i="1"/>
  <c r="G9980" i="1" s="1"/>
  <c r="F9981" i="1"/>
  <c r="G9981" i="1" s="1"/>
  <c r="F9982" i="1"/>
  <c r="G9982" i="1" s="1"/>
  <c r="F9983" i="1"/>
  <c r="G9983" i="1" s="1"/>
  <c r="F9984" i="1"/>
  <c r="G9984" i="1" s="1"/>
  <c r="F9985" i="1"/>
  <c r="G9985" i="1" s="1"/>
  <c r="F9986" i="1"/>
  <c r="G9986" i="1" s="1"/>
  <c r="F9987" i="1"/>
  <c r="G9987" i="1" s="1"/>
  <c r="F9988" i="1"/>
  <c r="G9988" i="1" s="1"/>
  <c r="F9989" i="1"/>
  <c r="G9989" i="1" s="1"/>
  <c r="F9990" i="1"/>
  <c r="G9990" i="1" s="1"/>
  <c r="F9991" i="1"/>
  <c r="G9991" i="1" s="1"/>
  <c r="F9992" i="1"/>
  <c r="G9992" i="1" s="1"/>
  <c r="F9993" i="1"/>
  <c r="G9993" i="1" s="1"/>
  <c r="F9994" i="1"/>
  <c r="G9994" i="1" s="1"/>
  <c r="F9995" i="1"/>
  <c r="G9995" i="1" s="1"/>
  <c r="F9996" i="1"/>
  <c r="G9996" i="1" s="1"/>
  <c r="F9997" i="1"/>
  <c r="G9997" i="1" s="1"/>
  <c r="F9998" i="1"/>
  <c r="G9998" i="1" s="1"/>
  <c r="F9999" i="1"/>
  <c r="G9999" i="1" s="1"/>
  <c r="F10000" i="1"/>
  <c r="G10000" i="1" s="1"/>
  <c r="F10001" i="1"/>
  <c r="G10001" i="1" s="1"/>
  <c r="F10002" i="1"/>
  <c r="G10002" i="1" s="1"/>
  <c r="F10003" i="1"/>
  <c r="G10003" i="1" s="1"/>
  <c r="F10004" i="1"/>
  <c r="G10004" i="1" s="1"/>
  <c r="F10005" i="1"/>
  <c r="G10005" i="1" s="1"/>
  <c r="F10006" i="1"/>
  <c r="G10006" i="1" s="1"/>
  <c r="F10007" i="1"/>
  <c r="G10007" i="1" s="1"/>
  <c r="F10008" i="1"/>
  <c r="G10008" i="1" s="1"/>
  <c r="F10009" i="1"/>
  <c r="G10009" i="1" s="1"/>
  <c r="F10010" i="1"/>
  <c r="G10010" i="1" s="1"/>
  <c r="F10011" i="1"/>
  <c r="G10011" i="1" s="1"/>
  <c r="F10012" i="1"/>
  <c r="G10012" i="1" s="1"/>
  <c r="F10013" i="1"/>
  <c r="G10013" i="1" s="1"/>
  <c r="F10014" i="1"/>
  <c r="G10014" i="1" s="1"/>
  <c r="F10015" i="1"/>
  <c r="G10015" i="1" s="1"/>
  <c r="F10016" i="1"/>
  <c r="G10016" i="1" s="1"/>
  <c r="F10017" i="1"/>
  <c r="G10017" i="1" s="1"/>
  <c r="F10018" i="1"/>
  <c r="G10018" i="1" s="1"/>
  <c r="F10019" i="1"/>
  <c r="G10019" i="1" s="1"/>
  <c r="F10020" i="1"/>
  <c r="G10020" i="1" s="1"/>
  <c r="F10021" i="1"/>
  <c r="G10021" i="1" s="1"/>
  <c r="F10022" i="1"/>
  <c r="G10022" i="1" s="1"/>
  <c r="F10023" i="1"/>
  <c r="G10023" i="1" s="1"/>
  <c r="F10024" i="1"/>
  <c r="G10024" i="1" s="1"/>
  <c r="F10025" i="1"/>
  <c r="G10025" i="1" s="1"/>
  <c r="F10026" i="1"/>
  <c r="G10026" i="1" s="1"/>
  <c r="F10027" i="1"/>
  <c r="G10027" i="1" s="1"/>
  <c r="F10028" i="1"/>
  <c r="G10028" i="1" s="1"/>
  <c r="F10029" i="1"/>
  <c r="G10029" i="1" s="1"/>
  <c r="F10030" i="1"/>
  <c r="G10030" i="1" s="1"/>
  <c r="F10031" i="1"/>
  <c r="G10031" i="1" s="1"/>
  <c r="F10032" i="1"/>
  <c r="G10032" i="1" s="1"/>
  <c r="F10033" i="1"/>
  <c r="G10033" i="1" s="1"/>
  <c r="F10034" i="1"/>
  <c r="G10034" i="1" s="1"/>
  <c r="F10035" i="1"/>
  <c r="G10035" i="1" s="1"/>
  <c r="F10036" i="1"/>
  <c r="G10036" i="1" s="1"/>
  <c r="F10037" i="1"/>
  <c r="G10037" i="1" s="1"/>
  <c r="F10038" i="1"/>
  <c r="G10038" i="1" s="1"/>
  <c r="F10039" i="1"/>
  <c r="G10039" i="1" s="1"/>
  <c r="F10040" i="1"/>
  <c r="G10040" i="1" s="1"/>
  <c r="F10041" i="1"/>
  <c r="G10041" i="1" s="1"/>
  <c r="F10042" i="1"/>
  <c r="G10042" i="1" s="1"/>
  <c r="F10043" i="1"/>
  <c r="G10043" i="1" s="1"/>
  <c r="F10044" i="1"/>
  <c r="G10044" i="1" s="1"/>
  <c r="F10045" i="1"/>
  <c r="G10045" i="1" s="1"/>
  <c r="F10046" i="1"/>
  <c r="G10046" i="1" s="1"/>
  <c r="F10047" i="1"/>
  <c r="G10047" i="1" s="1"/>
  <c r="F10048" i="1"/>
  <c r="G10048" i="1" s="1"/>
  <c r="F10049" i="1"/>
  <c r="G10049" i="1" s="1"/>
  <c r="F10050" i="1"/>
  <c r="G10050" i="1" s="1"/>
  <c r="F10051" i="1"/>
  <c r="G10051" i="1" s="1"/>
  <c r="F10052" i="1"/>
  <c r="G10052" i="1" s="1"/>
  <c r="F10053" i="1"/>
  <c r="G10053" i="1" s="1"/>
  <c r="F10054" i="1"/>
  <c r="G10054" i="1" s="1"/>
  <c r="F10055" i="1"/>
  <c r="G10055" i="1" s="1"/>
  <c r="F10056" i="1"/>
  <c r="G10056" i="1" s="1"/>
  <c r="F10057" i="1"/>
  <c r="G10057" i="1" s="1"/>
  <c r="F10058" i="1"/>
  <c r="G10058" i="1" s="1"/>
  <c r="F10059" i="1"/>
  <c r="G10059" i="1" s="1"/>
  <c r="F10060" i="1"/>
  <c r="G10060" i="1" s="1"/>
  <c r="F10061" i="1"/>
  <c r="G10061" i="1" s="1"/>
  <c r="F10062" i="1"/>
  <c r="G10062" i="1" s="1"/>
  <c r="F10063" i="1"/>
  <c r="G10063" i="1" s="1"/>
  <c r="F10064" i="1"/>
  <c r="G10064" i="1" s="1"/>
  <c r="F10065" i="1"/>
  <c r="G10065" i="1" s="1"/>
  <c r="F10066" i="1"/>
  <c r="G10066" i="1" s="1"/>
  <c r="F10067" i="1"/>
  <c r="G10067" i="1" s="1"/>
  <c r="F10068" i="1"/>
  <c r="G10068" i="1" s="1"/>
  <c r="F10069" i="1"/>
  <c r="G10069" i="1" s="1"/>
  <c r="F10070" i="1"/>
  <c r="G10070" i="1" s="1"/>
  <c r="F10071" i="1"/>
  <c r="G10071" i="1" s="1"/>
  <c r="F10072" i="1"/>
  <c r="G10072" i="1" s="1"/>
  <c r="F10073" i="1"/>
  <c r="G10073" i="1" s="1"/>
  <c r="F10074" i="1"/>
  <c r="G10074" i="1" s="1"/>
  <c r="F10075" i="1"/>
  <c r="G10075" i="1" s="1"/>
  <c r="F10076" i="1"/>
  <c r="G10076" i="1" s="1"/>
  <c r="F10077" i="1"/>
  <c r="G10077" i="1" s="1"/>
  <c r="F10078" i="1"/>
  <c r="G10078" i="1" s="1"/>
  <c r="F10079" i="1"/>
  <c r="G10079" i="1" s="1"/>
  <c r="F10080" i="1"/>
  <c r="G10080" i="1" s="1"/>
  <c r="F10081" i="1"/>
  <c r="G10081" i="1" s="1"/>
  <c r="F10082" i="1"/>
  <c r="G10082" i="1" s="1"/>
  <c r="F10083" i="1"/>
  <c r="G10083" i="1" s="1"/>
  <c r="F10084" i="1"/>
  <c r="G10084" i="1" s="1"/>
  <c r="F10085" i="1"/>
  <c r="G10085" i="1" s="1"/>
  <c r="F10086" i="1"/>
  <c r="G10086" i="1" s="1"/>
  <c r="F10087" i="1"/>
  <c r="G10087" i="1" s="1"/>
  <c r="F10088" i="1"/>
  <c r="G10088" i="1" s="1"/>
  <c r="F10089" i="1"/>
  <c r="G10089" i="1" s="1"/>
  <c r="F10090" i="1"/>
  <c r="G10090" i="1" s="1"/>
  <c r="F10091" i="1"/>
  <c r="G10091" i="1" s="1"/>
  <c r="F10092" i="1"/>
  <c r="G10092" i="1" s="1"/>
  <c r="F10093" i="1"/>
  <c r="G10093" i="1" s="1"/>
  <c r="F10094" i="1"/>
  <c r="G10094" i="1" s="1"/>
  <c r="F10095" i="1"/>
  <c r="G10095" i="1" s="1"/>
  <c r="F10096" i="1"/>
  <c r="G10096" i="1" s="1"/>
  <c r="F10097" i="1"/>
  <c r="G10097" i="1" s="1"/>
  <c r="F10098" i="1"/>
  <c r="G10098" i="1" s="1"/>
  <c r="F10099" i="1"/>
  <c r="G10099" i="1" s="1"/>
  <c r="F10100" i="1"/>
  <c r="G10100" i="1" s="1"/>
  <c r="F10101" i="1"/>
  <c r="G10101" i="1" s="1"/>
  <c r="F10102" i="1"/>
  <c r="G10102" i="1" s="1"/>
  <c r="F10103" i="1"/>
  <c r="G10103" i="1" s="1"/>
  <c r="F10104" i="1"/>
  <c r="G10104" i="1" s="1"/>
  <c r="F10105" i="1"/>
  <c r="G10105" i="1" s="1"/>
  <c r="F10106" i="1"/>
  <c r="G10106" i="1" s="1"/>
  <c r="F10107" i="1"/>
  <c r="G10107" i="1" s="1"/>
  <c r="F10108" i="1"/>
  <c r="G10108" i="1" s="1"/>
  <c r="F10109" i="1"/>
  <c r="G10109" i="1" s="1"/>
  <c r="F10110" i="1"/>
  <c r="G10110" i="1" s="1"/>
  <c r="F10111" i="1"/>
  <c r="G10111" i="1" s="1"/>
  <c r="F10112" i="1"/>
  <c r="G10112" i="1" s="1"/>
  <c r="F10113" i="1"/>
  <c r="G10113" i="1" s="1"/>
  <c r="F10114" i="1"/>
  <c r="G10114" i="1" s="1"/>
  <c r="F10115" i="1"/>
  <c r="G10115" i="1" s="1"/>
  <c r="F10116" i="1"/>
  <c r="G10116" i="1" s="1"/>
  <c r="F10117" i="1"/>
  <c r="G10117" i="1" s="1"/>
  <c r="F10118" i="1"/>
  <c r="G10118" i="1" s="1"/>
  <c r="F10119" i="1"/>
  <c r="G10119" i="1" s="1"/>
  <c r="F10120" i="1"/>
  <c r="G10120" i="1" s="1"/>
  <c r="F10121" i="1"/>
  <c r="G10121" i="1" s="1"/>
  <c r="F10122" i="1"/>
  <c r="G10122" i="1" s="1"/>
  <c r="F10123" i="1"/>
  <c r="G10123" i="1" s="1"/>
  <c r="F10124" i="1"/>
  <c r="G10124" i="1" s="1"/>
  <c r="F10125" i="1"/>
  <c r="G10125" i="1" s="1"/>
  <c r="F10126" i="1"/>
  <c r="G10126" i="1" s="1"/>
  <c r="F10127" i="1"/>
  <c r="G10127" i="1" s="1"/>
  <c r="F10128" i="1"/>
  <c r="G10128" i="1" s="1"/>
  <c r="F10129" i="1"/>
  <c r="G10129" i="1" s="1"/>
  <c r="F10130" i="1"/>
  <c r="G10130" i="1" s="1"/>
  <c r="F10131" i="1"/>
  <c r="G10131" i="1" s="1"/>
  <c r="F10132" i="1"/>
  <c r="G10132" i="1" s="1"/>
  <c r="F10133" i="1"/>
  <c r="G10133" i="1" s="1"/>
  <c r="F10134" i="1"/>
  <c r="G10134" i="1" s="1"/>
  <c r="F10135" i="1"/>
  <c r="G10135" i="1" s="1"/>
  <c r="F10136" i="1"/>
  <c r="G10136" i="1" s="1"/>
  <c r="F10137" i="1"/>
  <c r="G10137" i="1" s="1"/>
  <c r="F10138" i="1"/>
  <c r="G10138" i="1" s="1"/>
  <c r="F10139" i="1"/>
  <c r="G10139" i="1" s="1"/>
  <c r="F10140" i="1"/>
  <c r="G10140" i="1" s="1"/>
  <c r="F10141" i="1"/>
  <c r="G10141" i="1" s="1"/>
  <c r="F10142" i="1"/>
  <c r="G10142" i="1" s="1"/>
  <c r="F10143" i="1"/>
  <c r="G10143" i="1" s="1"/>
  <c r="F10144" i="1"/>
  <c r="G10144" i="1" s="1"/>
  <c r="F10145" i="1"/>
  <c r="G10145" i="1" s="1"/>
  <c r="F10146" i="1"/>
  <c r="G10146" i="1" s="1"/>
  <c r="F10147" i="1"/>
  <c r="G10147" i="1" s="1"/>
  <c r="F10148" i="1"/>
  <c r="G10148" i="1" s="1"/>
  <c r="F10149" i="1"/>
  <c r="G10149" i="1" s="1"/>
  <c r="F10150" i="1"/>
  <c r="G10150" i="1" s="1"/>
  <c r="F10151" i="1"/>
  <c r="G10151" i="1" s="1"/>
  <c r="F10152" i="1"/>
  <c r="G10152" i="1" s="1"/>
  <c r="F10153" i="1"/>
  <c r="G10153" i="1" s="1"/>
  <c r="F10154" i="1"/>
  <c r="G10154" i="1" s="1"/>
  <c r="F10155" i="1"/>
  <c r="G10155" i="1" s="1"/>
  <c r="F10156" i="1"/>
  <c r="G10156" i="1" s="1"/>
  <c r="F10157" i="1"/>
  <c r="G10157" i="1" s="1"/>
  <c r="F10158" i="1"/>
  <c r="G10158" i="1" s="1"/>
  <c r="F10159" i="1"/>
  <c r="G10159" i="1" s="1"/>
  <c r="F10160" i="1"/>
  <c r="G10160" i="1" s="1"/>
  <c r="F10161" i="1"/>
  <c r="G10161" i="1" s="1"/>
  <c r="F10162" i="1"/>
  <c r="G10162" i="1" s="1"/>
  <c r="F10163" i="1"/>
  <c r="G10163" i="1" s="1"/>
  <c r="F10164" i="1"/>
  <c r="G10164" i="1" s="1"/>
  <c r="F10165" i="1"/>
  <c r="G10165" i="1" s="1"/>
  <c r="F10166" i="1"/>
  <c r="G10166" i="1" s="1"/>
  <c r="F10167" i="1"/>
  <c r="G10167" i="1" s="1"/>
  <c r="F10168" i="1"/>
  <c r="G10168" i="1" s="1"/>
  <c r="F10169" i="1"/>
  <c r="G10169" i="1" s="1"/>
  <c r="F10170" i="1"/>
  <c r="G10170" i="1" s="1"/>
  <c r="F10171" i="1"/>
  <c r="G10171" i="1" s="1"/>
  <c r="F10172" i="1"/>
  <c r="G10172" i="1" s="1"/>
  <c r="F10173" i="1"/>
  <c r="G10173" i="1" s="1"/>
  <c r="F10174" i="1"/>
  <c r="G10174" i="1" s="1"/>
  <c r="F10175" i="1"/>
  <c r="G10175" i="1" s="1"/>
  <c r="F10176" i="1"/>
  <c r="G10176" i="1" s="1"/>
  <c r="F10177" i="1"/>
  <c r="G10177" i="1" s="1"/>
  <c r="F10178" i="1"/>
  <c r="G10178" i="1" s="1"/>
  <c r="F10179" i="1"/>
  <c r="G10179" i="1" s="1"/>
  <c r="F10180" i="1"/>
  <c r="G10180" i="1" s="1"/>
  <c r="F10181" i="1"/>
  <c r="G10181" i="1" s="1"/>
  <c r="F10182" i="1"/>
  <c r="G10182" i="1" s="1"/>
  <c r="F10183" i="1"/>
  <c r="G10183" i="1" s="1"/>
  <c r="F10184" i="1"/>
  <c r="G10184" i="1" s="1"/>
  <c r="F10185" i="1"/>
  <c r="G10185" i="1" s="1"/>
  <c r="F10186" i="1"/>
  <c r="G10186" i="1" s="1"/>
  <c r="F10187" i="1"/>
  <c r="G10187" i="1" s="1"/>
  <c r="F10188" i="1"/>
  <c r="G10188" i="1" s="1"/>
  <c r="F10189" i="1"/>
  <c r="G10189" i="1" s="1"/>
  <c r="F10190" i="1"/>
  <c r="G10190" i="1" s="1"/>
  <c r="F10191" i="1"/>
  <c r="G10191" i="1" s="1"/>
  <c r="F10192" i="1"/>
  <c r="G10192" i="1" s="1"/>
  <c r="F10193" i="1"/>
  <c r="G10193" i="1" s="1"/>
  <c r="F10194" i="1"/>
  <c r="G10194" i="1" s="1"/>
  <c r="F10195" i="1"/>
  <c r="G10195" i="1" s="1"/>
  <c r="F10196" i="1"/>
  <c r="G10196" i="1" s="1"/>
  <c r="F10197" i="1"/>
  <c r="G10197" i="1" s="1"/>
  <c r="F10198" i="1"/>
  <c r="G10198" i="1" s="1"/>
  <c r="F10199" i="1"/>
  <c r="G10199" i="1" s="1"/>
  <c r="F10200" i="1"/>
  <c r="G10200" i="1" s="1"/>
  <c r="F10201" i="1"/>
  <c r="G10201" i="1" s="1"/>
  <c r="F10202" i="1"/>
  <c r="G10202" i="1" s="1"/>
  <c r="F10203" i="1"/>
  <c r="G10203" i="1" s="1"/>
  <c r="F10204" i="1"/>
  <c r="G10204" i="1" s="1"/>
  <c r="F10205" i="1"/>
  <c r="G10205" i="1" s="1"/>
  <c r="F10206" i="1"/>
  <c r="G10206" i="1" s="1"/>
  <c r="F10207" i="1"/>
  <c r="G10207" i="1" s="1"/>
  <c r="F10208" i="1"/>
  <c r="G10208" i="1" s="1"/>
  <c r="F10209" i="1"/>
  <c r="G10209" i="1" s="1"/>
  <c r="F10210" i="1"/>
  <c r="G10210" i="1" s="1"/>
  <c r="F10211" i="1"/>
  <c r="G10211" i="1" s="1"/>
  <c r="F10212" i="1"/>
  <c r="G10212" i="1" s="1"/>
  <c r="F10213" i="1"/>
  <c r="G10213" i="1" s="1"/>
  <c r="F10214" i="1"/>
  <c r="G10214" i="1" s="1"/>
  <c r="F10215" i="1"/>
  <c r="G10215" i="1" s="1"/>
  <c r="F10216" i="1"/>
  <c r="G10216" i="1" s="1"/>
  <c r="F10217" i="1"/>
  <c r="G10217" i="1" s="1"/>
  <c r="F10218" i="1"/>
  <c r="G10218" i="1" s="1"/>
  <c r="F10219" i="1"/>
  <c r="G10219" i="1" s="1"/>
  <c r="F10220" i="1"/>
  <c r="G10220" i="1" s="1"/>
  <c r="F10221" i="1"/>
  <c r="G10221" i="1" s="1"/>
  <c r="F10222" i="1"/>
  <c r="G10222" i="1" s="1"/>
  <c r="F10223" i="1"/>
  <c r="G10223" i="1" s="1"/>
  <c r="F10224" i="1"/>
  <c r="G10224" i="1" s="1"/>
  <c r="F10225" i="1"/>
  <c r="G10225" i="1" s="1"/>
  <c r="F10226" i="1"/>
  <c r="G10226" i="1" s="1"/>
  <c r="F10227" i="1"/>
  <c r="G10227" i="1" s="1"/>
  <c r="F10228" i="1"/>
  <c r="G10228" i="1" s="1"/>
  <c r="F10229" i="1"/>
  <c r="G10229" i="1" s="1"/>
  <c r="F10230" i="1"/>
  <c r="G10230" i="1" s="1"/>
  <c r="F10231" i="1"/>
  <c r="G10231" i="1" s="1"/>
  <c r="F10232" i="1"/>
  <c r="G10232" i="1" s="1"/>
  <c r="F10233" i="1"/>
  <c r="G10233" i="1" s="1"/>
  <c r="F10234" i="1"/>
  <c r="G10234" i="1" s="1"/>
  <c r="F10235" i="1"/>
  <c r="G10235" i="1" s="1"/>
  <c r="F10236" i="1"/>
  <c r="G10236" i="1" s="1"/>
  <c r="F10237" i="1"/>
  <c r="G10237" i="1" s="1"/>
  <c r="F10238" i="1"/>
  <c r="G10238" i="1" s="1"/>
  <c r="F10239" i="1"/>
  <c r="G10239" i="1" s="1"/>
  <c r="F10240" i="1"/>
  <c r="G10240" i="1" s="1"/>
  <c r="F10241" i="1"/>
  <c r="G10241" i="1" s="1"/>
  <c r="F10242" i="1"/>
  <c r="G10242" i="1" s="1"/>
  <c r="F10243" i="1"/>
  <c r="G10243" i="1" s="1"/>
  <c r="F10244" i="1"/>
  <c r="G10244" i="1" s="1"/>
  <c r="F10245" i="1"/>
  <c r="G10245" i="1" s="1"/>
  <c r="F10246" i="1"/>
  <c r="G10246" i="1" s="1"/>
  <c r="F10247" i="1"/>
  <c r="G10247" i="1" s="1"/>
  <c r="F10248" i="1"/>
  <c r="G10248" i="1" s="1"/>
  <c r="F10249" i="1"/>
  <c r="G10249" i="1" s="1"/>
  <c r="F10250" i="1"/>
  <c r="G10250" i="1" s="1"/>
  <c r="F10251" i="1"/>
  <c r="G10251" i="1" s="1"/>
  <c r="F10252" i="1"/>
  <c r="G10252" i="1" s="1"/>
  <c r="F10253" i="1"/>
  <c r="G10253" i="1" s="1"/>
  <c r="F10254" i="1"/>
  <c r="G10254" i="1" s="1"/>
  <c r="F10255" i="1"/>
  <c r="G10255" i="1" s="1"/>
  <c r="F10256" i="1"/>
  <c r="G10256" i="1" s="1"/>
  <c r="F10257" i="1"/>
  <c r="G10257" i="1" s="1"/>
  <c r="F10258" i="1"/>
  <c r="G10258" i="1" s="1"/>
  <c r="F10259" i="1"/>
  <c r="G10259" i="1" s="1"/>
  <c r="F10260" i="1"/>
  <c r="G10260" i="1" s="1"/>
  <c r="F10261" i="1"/>
  <c r="G10261" i="1" s="1"/>
  <c r="F10262" i="1"/>
  <c r="G10262" i="1" s="1"/>
  <c r="F10263" i="1"/>
  <c r="G10263" i="1" s="1"/>
  <c r="F10264" i="1"/>
  <c r="G10264" i="1" s="1"/>
  <c r="F10265" i="1"/>
  <c r="G10265" i="1" s="1"/>
  <c r="F10266" i="1"/>
  <c r="G10266" i="1" s="1"/>
  <c r="F10267" i="1"/>
  <c r="G10267" i="1" s="1"/>
  <c r="F10268" i="1"/>
  <c r="G10268" i="1" s="1"/>
  <c r="F10269" i="1"/>
  <c r="G10269" i="1" s="1"/>
  <c r="F10270" i="1"/>
  <c r="G10270" i="1" s="1"/>
  <c r="F10271" i="1"/>
  <c r="G10271" i="1" s="1"/>
  <c r="F10272" i="1"/>
  <c r="G10272" i="1" s="1"/>
  <c r="F10273" i="1"/>
  <c r="G10273" i="1" s="1"/>
  <c r="F10274" i="1"/>
  <c r="G10274" i="1" s="1"/>
  <c r="F10275" i="1"/>
  <c r="G10275" i="1" s="1"/>
  <c r="F10276" i="1"/>
  <c r="G10276" i="1" s="1"/>
  <c r="F10277" i="1"/>
  <c r="G10277" i="1" s="1"/>
  <c r="F10278" i="1"/>
  <c r="G10278" i="1" s="1"/>
  <c r="F10279" i="1"/>
  <c r="G10279" i="1" s="1"/>
  <c r="F10280" i="1"/>
  <c r="G10280" i="1" s="1"/>
  <c r="F10281" i="1"/>
  <c r="G10281" i="1" s="1"/>
  <c r="F10282" i="1"/>
  <c r="G10282" i="1" s="1"/>
  <c r="F10283" i="1"/>
  <c r="G10283" i="1" s="1"/>
  <c r="F10284" i="1"/>
  <c r="G10284" i="1" s="1"/>
  <c r="F10285" i="1"/>
  <c r="G10285" i="1" s="1"/>
  <c r="F10286" i="1"/>
  <c r="G10286" i="1" s="1"/>
  <c r="F10287" i="1"/>
  <c r="G10287" i="1" s="1"/>
  <c r="F10288" i="1"/>
  <c r="G10288" i="1" s="1"/>
  <c r="F10289" i="1"/>
  <c r="G10289" i="1" s="1"/>
  <c r="F10290" i="1"/>
  <c r="G10290" i="1" s="1"/>
  <c r="F10291" i="1"/>
  <c r="G10291" i="1" s="1"/>
  <c r="F10292" i="1"/>
  <c r="G10292" i="1" s="1"/>
  <c r="F10293" i="1"/>
  <c r="G10293" i="1" s="1"/>
  <c r="F10294" i="1"/>
  <c r="G10294" i="1" s="1"/>
  <c r="F10295" i="1"/>
  <c r="G10295" i="1" s="1"/>
  <c r="F10296" i="1"/>
  <c r="G10296" i="1" s="1"/>
  <c r="F10297" i="1"/>
  <c r="G10297" i="1" s="1"/>
  <c r="F10298" i="1"/>
  <c r="G10298" i="1" s="1"/>
  <c r="F10299" i="1"/>
  <c r="G10299" i="1" s="1"/>
  <c r="F10300" i="1"/>
  <c r="G10300" i="1" s="1"/>
  <c r="F10301" i="1"/>
  <c r="G10301" i="1" s="1"/>
  <c r="F10302" i="1"/>
  <c r="G10302" i="1" s="1"/>
  <c r="F10303" i="1"/>
  <c r="G10303" i="1" s="1"/>
  <c r="F10304" i="1"/>
  <c r="G10304" i="1" s="1"/>
  <c r="F10305" i="1"/>
  <c r="G10305" i="1" s="1"/>
  <c r="F10306" i="1"/>
  <c r="G10306" i="1" s="1"/>
  <c r="F10307" i="1"/>
  <c r="G10307" i="1" s="1"/>
  <c r="F10308" i="1"/>
  <c r="G10308" i="1" s="1"/>
  <c r="F10309" i="1"/>
  <c r="G10309" i="1" s="1"/>
  <c r="F10310" i="1"/>
  <c r="G10310" i="1" s="1"/>
  <c r="F10311" i="1"/>
  <c r="G10311" i="1" s="1"/>
  <c r="F10312" i="1"/>
  <c r="G10312" i="1" s="1"/>
  <c r="F10313" i="1"/>
  <c r="G10313" i="1" s="1"/>
  <c r="F10314" i="1"/>
  <c r="G10314" i="1" s="1"/>
  <c r="F10315" i="1"/>
  <c r="G10315" i="1" s="1"/>
  <c r="F10316" i="1"/>
  <c r="G10316" i="1" s="1"/>
  <c r="F10317" i="1"/>
  <c r="G10317" i="1" s="1"/>
  <c r="F10318" i="1"/>
  <c r="G10318" i="1" s="1"/>
  <c r="F10319" i="1"/>
  <c r="G10319" i="1" s="1"/>
  <c r="F10320" i="1"/>
  <c r="G10320" i="1" s="1"/>
  <c r="F10321" i="1"/>
  <c r="G10321" i="1" s="1"/>
  <c r="F10322" i="1"/>
  <c r="G10322" i="1" s="1"/>
  <c r="F10323" i="1"/>
  <c r="G10323" i="1" s="1"/>
  <c r="F10324" i="1"/>
  <c r="G10324" i="1" s="1"/>
  <c r="F10325" i="1"/>
  <c r="G10325" i="1" s="1"/>
  <c r="F10326" i="1"/>
  <c r="G10326" i="1" s="1"/>
  <c r="F10327" i="1"/>
  <c r="G10327" i="1" s="1"/>
  <c r="F10328" i="1"/>
  <c r="G10328" i="1" s="1"/>
  <c r="F10329" i="1"/>
  <c r="G10329" i="1" s="1"/>
  <c r="F10330" i="1"/>
  <c r="G10330" i="1" s="1"/>
  <c r="F10331" i="1"/>
  <c r="G10331" i="1" s="1"/>
  <c r="F10332" i="1"/>
  <c r="G10332" i="1" s="1"/>
  <c r="F10333" i="1"/>
  <c r="G10333" i="1" s="1"/>
  <c r="F10334" i="1"/>
  <c r="G10334" i="1" s="1"/>
  <c r="F10335" i="1"/>
  <c r="G10335" i="1" s="1"/>
  <c r="F10336" i="1"/>
  <c r="G10336" i="1" s="1"/>
  <c r="F10337" i="1"/>
  <c r="G10337" i="1" s="1"/>
  <c r="F10338" i="1"/>
  <c r="G10338" i="1" s="1"/>
  <c r="F10339" i="1"/>
  <c r="G10339" i="1" s="1"/>
  <c r="F10340" i="1"/>
  <c r="G10340" i="1" s="1"/>
  <c r="F10341" i="1"/>
  <c r="G10341" i="1" s="1"/>
  <c r="F10342" i="1"/>
  <c r="G10342" i="1" s="1"/>
  <c r="F10343" i="1"/>
  <c r="G10343" i="1" s="1"/>
  <c r="F10344" i="1"/>
  <c r="G10344" i="1" s="1"/>
  <c r="F10345" i="1"/>
  <c r="G10345" i="1" s="1"/>
  <c r="F10346" i="1"/>
  <c r="G10346" i="1" s="1"/>
  <c r="F10347" i="1"/>
  <c r="G10347" i="1" s="1"/>
  <c r="F10348" i="1"/>
  <c r="G10348" i="1" s="1"/>
  <c r="F10349" i="1"/>
  <c r="G10349" i="1" s="1"/>
  <c r="F10350" i="1"/>
  <c r="G10350" i="1" s="1"/>
  <c r="F10351" i="1"/>
  <c r="G10351" i="1" s="1"/>
  <c r="F10352" i="1"/>
  <c r="G10352" i="1" s="1"/>
  <c r="F10353" i="1"/>
  <c r="G10353" i="1" s="1"/>
  <c r="F10354" i="1"/>
  <c r="G10354" i="1" s="1"/>
  <c r="F10355" i="1"/>
  <c r="G10355" i="1" s="1"/>
  <c r="F10356" i="1"/>
  <c r="G10356" i="1" s="1"/>
  <c r="F10357" i="1"/>
  <c r="G10357" i="1" s="1"/>
  <c r="F10358" i="1"/>
  <c r="G10358" i="1" s="1"/>
  <c r="F10359" i="1"/>
  <c r="G10359" i="1" s="1"/>
  <c r="F10360" i="1"/>
  <c r="G10360" i="1" s="1"/>
  <c r="F10361" i="1"/>
  <c r="G10361" i="1" s="1"/>
  <c r="F10362" i="1"/>
  <c r="G10362" i="1" s="1"/>
  <c r="F10363" i="1"/>
  <c r="G10363" i="1" s="1"/>
  <c r="F10364" i="1"/>
  <c r="G10364" i="1" s="1"/>
  <c r="F10365" i="1"/>
  <c r="G10365" i="1" s="1"/>
  <c r="F10366" i="1"/>
  <c r="G10366" i="1" s="1"/>
  <c r="F10367" i="1"/>
  <c r="G10367" i="1" s="1"/>
  <c r="F10368" i="1"/>
  <c r="G10368" i="1" s="1"/>
  <c r="F10369" i="1"/>
  <c r="G10369" i="1" s="1"/>
  <c r="F10370" i="1"/>
  <c r="G10370" i="1" s="1"/>
  <c r="F10371" i="1"/>
  <c r="G10371" i="1" s="1"/>
  <c r="F10372" i="1"/>
  <c r="G10372" i="1" s="1"/>
  <c r="F10373" i="1"/>
  <c r="G10373" i="1" s="1"/>
  <c r="F10374" i="1"/>
  <c r="G10374" i="1" s="1"/>
  <c r="F10375" i="1"/>
  <c r="G10375" i="1" s="1"/>
  <c r="F10376" i="1"/>
  <c r="G10376" i="1" s="1"/>
  <c r="F10377" i="1"/>
  <c r="G10377" i="1" s="1"/>
  <c r="F10378" i="1"/>
  <c r="G10378" i="1" s="1"/>
  <c r="F10379" i="1"/>
  <c r="G10379" i="1" s="1"/>
  <c r="F10380" i="1"/>
  <c r="G10380" i="1" s="1"/>
  <c r="F10381" i="1"/>
  <c r="G10381" i="1" s="1"/>
  <c r="F10382" i="1"/>
  <c r="G10382" i="1" s="1"/>
  <c r="F10383" i="1"/>
  <c r="G10383" i="1" s="1"/>
  <c r="F10384" i="1"/>
  <c r="G10384" i="1" s="1"/>
  <c r="F10385" i="1"/>
  <c r="G10385" i="1" s="1"/>
  <c r="F10386" i="1"/>
  <c r="G10386" i="1" s="1"/>
  <c r="F10387" i="1"/>
  <c r="G10387" i="1" s="1"/>
  <c r="F10388" i="1"/>
  <c r="G10388" i="1" s="1"/>
  <c r="F10389" i="1"/>
  <c r="G10389" i="1" s="1"/>
  <c r="F10390" i="1"/>
  <c r="G10390" i="1" s="1"/>
  <c r="F10391" i="1"/>
  <c r="G10391" i="1" s="1"/>
  <c r="F10392" i="1"/>
  <c r="G10392" i="1" s="1"/>
  <c r="F10393" i="1"/>
  <c r="G10393" i="1" s="1"/>
  <c r="F10394" i="1"/>
  <c r="G10394" i="1" s="1"/>
  <c r="F10395" i="1"/>
  <c r="G10395" i="1" s="1"/>
  <c r="F10396" i="1"/>
  <c r="G10396" i="1" s="1"/>
  <c r="F10397" i="1"/>
  <c r="G10397" i="1" s="1"/>
  <c r="F10398" i="1"/>
  <c r="G10398" i="1" s="1"/>
  <c r="F10399" i="1"/>
  <c r="G10399" i="1" s="1"/>
  <c r="F10400" i="1"/>
  <c r="G10400" i="1" s="1"/>
  <c r="F10401" i="1"/>
  <c r="G10401" i="1" s="1"/>
  <c r="F10402" i="1"/>
  <c r="G10402" i="1" s="1"/>
  <c r="F10403" i="1"/>
  <c r="G10403" i="1" s="1"/>
  <c r="F10404" i="1"/>
  <c r="G10404" i="1" s="1"/>
  <c r="F10405" i="1"/>
  <c r="G10405" i="1" s="1"/>
  <c r="F10406" i="1"/>
  <c r="G10406" i="1" s="1"/>
  <c r="F10407" i="1"/>
  <c r="G10407" i="1" s="1"/>
  <c r="F10408" i="1"/>
  <c r="G10408" i="1" s="1"/>
  <c r="F10409" i="1"/>
  <c r="G10409" i="1" s="1"/>
  <c r="F10410" i="1"/>
  <c r="G10410" i="1" s="1"/>
  <c r="F10411" i="1"/>
  <c r="G10411" i="1" s="1"/>
  <c r="F10412" i="1"/>
  <c r="G10412" i="1" s="1"/>
  <c r="F10413" i="1"/>
  <c r="G10413" i="1" s="1"/>
  <c r="F10414" i="1"/>
  <c r="G10414" i="1" s="1"/>
  <c r="F10415" i="1"/>
  <c r="G10415" i="1" s="1"/>
  <c r="F10416" i="1"/>
  <c r="G10416" i="1" s="1"/>
  <c r="F10417" i="1"/>
  <c r="G10417" i="1" s="1"/>
  <c r="F10418" i="1"/>
  <c r="G10418" i="1" s="1"/>
  <c r="F10419" i="1"/>
  <c r="G10419" i="1" s="1"/>
  <c r="F10420" i="1"/>
  <c r="G10420" i="1" s="1"/>
  <c r="F10421" i="1"/>
  <c r="G10421" i="1" s="1"/>
  <c r="F10422" i="1"/>
  <c r="G10422" i="1" s="1"/>
  <c r="F10423" i="1"/>
  <c r="G10423" i="1" s="1"/>
  <c r="F10424" i="1"/>
  <c r="G10424" i="1" s="1"/>
  <c r="F10425" i="1"/>
  <c r="G10425" i="1" s="1"/>
  <c r="F10426" i="1"/>
  <c r="G10426" i="1" s="1"/>
  <c r="F10427" i="1"/>
  <c r="G10427" i="1" s="1"/>
  <c r="F10428" i="1"/>
  <c r="G10428" i="1" s="1"/>
  <c r="F10429" i="1"/>
  <c r="G10429" i="1" s="1"/>
  <c r="F10430" i="1"/>
  <c r="G10430" i="1" s="1"/>
  <c r="F10431" i="1"/>
  <c r="G10431" i="1" s="1"/>
  <c r="F10432" i="1"/>
  <c r="G10432" i="1" s="1"/>
  <c r="F10433" i="1"/>
  <c r="G10433" i="1" s="1"/>
  <c r="F10434" i="1"/>
  <c r="G10434" i="1" s="1"/>
  <c r="F10435" i="1"/>
  <c r="G10435" i="1" s="1"/>
  <c r="F10436" i="1"/>
  <c r="G10436" i="1" s="1"/>
  <c r="F10437" i="1"/>
  <c r="G10437" i="1" s="1"/>
  <c r="F10438" i="1"/>
  <c r="G10438" i="1" s="1"/>
  <c r="F10439" i="1"/>
  <c r="G10439" i="1" s="1"/>
  <c r="F10440" i="1"/>
  <c r="G10440" i="1" s="1"/>
  <c r="F10441" i="1"/>
  <c r="G10441" i="1" s="1"/>
  <c r="F10442" i="1"/>
  <c r="G10442" i="1" s="1"/>
  <c r="F10443" i="1"/>
  <c r="G10443" i="1" s="1"/>
  <c r="F10444" i="1"/>
  <c r="G10444" i="1" s="1"/>
  <c r="F10445" i="1"/>
  <c r="G10445" i="1" s="1"/>
  <c r="F10446" i="1"/>
  <c r="G10446" i="1" s="1"/>
  <c r="F10447" i="1"/>
  <c r="G10447" i="1" s="1"/>
  <c r="F10448" i="1"/>
  <c r="G10448" i="1" s="1"/>
  <c r="F10449" i="1"/>
  <c r="G10449" i="1" s="1"/>
  <c r="F10450" i="1"/>
  <c r="G10450" i="1" s="1"/>
  <c r="F10451" i="1"/>
  <c r="G10451" i="1" s="1"/>
  <c r="F10452" i="1"/>
  <c r="G10452" i="1" s="1"/>
  <c r="F10453" i="1"/>
  <c r="G10453" i="1" s="1"/>
  <c r="F10454" i="1"/>
  <c r="G10454" i="1" s="1"/>
  <c r="F10455" i="1"/>
  <c r="G10455" i="1" s="1"/>
  <c r="F10456" i="1"/>
  <c r="G10456" i="1" s="1"/>
  <c r="F10457" i="1"/>
  <c r="G10457" i="1" s="1"/>
  <c r="F10458" i="1"/>
  <c r="G10458" i="1" s="1"/>
  <c r="F10459" i="1"/>
  <c r="G10459" i="1" s="1"/>
  <c r="F10460" i="1"/>
  <c r="G10460" i="1" s="1"/>
  <c r="F10461" i="1"/>
  <c r="G10461" i="1" s="1"/>
  <c r="F10462" i="1"/>
  <c r="G10462" i="1" s="1"/>
  <c r="F10463" i="1"/>
  <c r="G10463" i="1" s="1"/>
  <c r="F10464" i="1"/>
  <c r="G10464" i="1" s="1"/>
  <c r="F10465" i="1"/>
  <c r="G10465" i="1" s="1"/>
  <c r="F10466" i="1"/>
  <c r="G10466" i="1" s="1"/>
  <c r="F10467" i="1"/>
  <c r="G10467" i="1" s="1"/>
  <c r="F10468" i="1"/>
  <c r="G10468" i="1" s="1"/>
  <c r="F10469" i="1"/>
  <c r="G10469" i="1" s="1"/>
  <c r="F10470" i="1"/>
  <c r="G10470" i="1" s="1"/>
  <c r="F10471" i="1"/>
  <c r="G10471" i="1" s="1"/>
  <c r="F10472" i="1"/>
  <c r="G10472" i="1" s="1"/>
  <c r="F10473" i="1"/>
  <c r="G10473" i="1" s="1"/>
  <c r="F10474" i="1"/>
  <c r="G10474" i="1" s="1"/>
  <c r="F10475" i="1"/>
  <c r="G10475" i="1" s="1"/>
  <c r="F10476" i="1"/>
  <c r="G10476" i="1" s="1"/>
  <c r="F10477" i="1"/>
  <c r="G10477" i="1" s="1"/>
  <c r="F10478" i="1"/>
  <c r="G10478" i="1" s="1"/>
  <c r="F10479" i="1"/>
  <c r="G10479" i="1" s="1"/>
  <c r="F10480" i="1"/>
  <c r="G10480" i="1" s="1"/>
  <c r="F10481" i="1"/>
  <c r="G10481" i="1" s="1"/>
  <c r="F10482" i="1"/>
  <c r="G10482" i="1" s="1"/>
  <c r="F10483" i="1"/>
  <c r="G10483" i="1" s="1"/>
  <c r="F10484" i="1"/>
  <c r="G10484" i="1" s="1"/>
  <c r="F10485" i="1"/>
  <c r="G10485" i="1" s="1"/>
  <c r="F10486" i="1"/>
  <c r="G10486" i="1" s="1"/>
  <c r="F10487" i="1"/>
  <c r="G10487" i="1" s="1"/>
  <c r="F10488" i="1"/>
  <c r="G10488" i="1" s="1"/>
  <c r="F10489" i="1"/>
  <c r="G10489" i="1" s="1"/>
  <c r="F10490" i="1"/>
  <c r="G10490" i="1" s="1"/>
  <c r="F10491" i="1"/>
  <c r="G10491" i="1" s="1"/>
  <c r="F10492" i="1"/>
  <c r="G10492" i="1" s="1"/>
  <c r="F10493" i="1"/>
  <c r="G10493" i="1" s="1"/>
  <c r="F10494" i="1"/>
  <c r="G10494" i="1" s="1"/>
  <c r="F10495" i="1"/>
  <c r="G10495" i="1" s="1"/>
  <c r="F10496" i="1"/>
  <c r="G10496" i="1" s="1"/>
  <c r="F10497" i="1"/>
  <c r="G10497" i="1" s="1"/>
  <c r="F10498" i="1"/>
  <c r="G10498" i="1" s="1"/>
  <c r="F10499" i="1"/>
  <c r="G10499" i="1" s="1"/>
  <c r="F10500" i="1"/>
  <c r="G10500" i="1" s="1"/>
  <c r="F10501" i="1"/>
  <c r="G10501" i="1" s="1"/>
  <c r="F10502" i="1"/>
  <c r="G10502" i="1" s="1"/>
  <c r="F10503" i="1"/>
  <c r="G10503" i="1" s="1"/>
  <c r="F10504" i="1"/>
  <c r="G10504" i="1" s="1"/>
  <c r="F10505" i="1"/>
  <c r="G10505" i="1" s="1"/>
  <c r="F10506" i="1"/>
  <c r="G10506" i="1" s="1"/>
  <c r="F10507" i="1"/>
  <c r="G10507" i="1" s="1"/>
  <c r="F10508" i="1"/>
  <c r="G10508" i="1" s="1"/>
  <c r="F10509" i="1"/>
  <c r="G10509" i="1" s="1"/>
  <c r="F10510" i="1"/>
  <c r="G10510" i="1" s="1"/>
  <c r="F10511" i="1"/>
  <c r="G10511" i="1" s="1"/>
  <c r="F10512" i="1"/>
  <c r="G10512" i="1" s="1"/>
  <c r="F10513" i="1"/>
  <c r="G10513" i="1" s="1"/>
  <c r="F10514" i="1"/>
  <c r="G10514" i="1" s="1"/>
  <c r="F10515" i="1"/>
  <c r="G10515" i="1" s="1"/>
  <c r="F10516" i="1"/>
  <c r="G10516" i="1" s="1"/>
  <c r="F10517" i="1"/>
  <c r="G10517" i="1" s="1"/>
  <c r="F10518" i="1"/>
  <c r="G10518" i="1" s="1"/>
  <c r="F10519" i="1"/>
  <c r="G10519" i="1" s="1"/>
  <c r="F10520" i="1"/>
  <c r="G10520" i="1" s="1"/>
  <c r="F10521" i="1"/>
  <c r="G10521" i="1" s="1"/>
  <c r="F10522" i="1"/>
  <c r="G10522" i="1" s="1"/>
  <c r="F10523" i="1"/>
  <c r="G10523" i="1" s="1"/>
  <c r="F10524" i="1"/>
  <c r="G10524" i="1" s="1"/>
  <c r="F10525" i="1"/>
  <c r="G10525" i="1" s="1"/>
  <c r="F10526" i="1"/>
  <c r="G10526" i="1" s="1"/>
  <c r="F10527" i="1"/>
  <c r="G10527" i="1" s="1"/>
  <c r="F10528" i="1"/>
  <c r="G10528" i="1" s="1"/>
  <c r="F10529" i="1"/>
  <c r="G10529" i="1" s="1"/>
  <c r="F10530" i="1"/>
  <c r="G10530" i="1" s="1"/>
  <c r="F10531" i="1"/>
  <c r="G10531" i="1" s="1"/>
  <c r="F10532" i="1"/>
  <c r="G10532" i="1" s="1"/>
  <c r="F10533" i="1"/>
  <c r="G10533" i="1" s="1"/>
  <c r="F10534" i="1"/>
  <c r="G10534" i="1" s="1"/>
  <c r="F10535" i="1"/>
  <c r="G10535" i="1" s="1"/>
  <c r="F10536" i="1"/>
  <c r="G10536" i="1" s="1"/>
  <c r="F10537" i="1"/>
  <c r="G10537" i="1" s="1"/>
  <c r="F10538" i="1"/>
  <c r="G10538" i="1" s="1"/>
  <c r="F10539" i="1"/>
  <c r="G10539" i="1" s="1"/>
  <c r="F10540" i="1"/>
  <c r="G10540" i="1" s="1"/>
  <c r="F10541" i="1"/>
  <c r="G10541" i="1" s="1"/>
  <c r="F10542" i="1"/>
  <c r="G10542" i="1" s="1"/>
  <c r="F10543" i="1"/>
  <c r="G10543" i="1" s="1"/>
  <c r="F10544" i="1"/>
  <c r="G10544" i="1" s="1"/>
  <c r="F10545" i="1"/>
  <c r="G10545" i="1" s="1"/>
  <c r="F10546" i="1"/>
  <c r="G10546" i="1" s="1"/>
  <c r="F10547" i="1"/>
  <c r="G10547" i="1" s="1"/>
  <c r="F10548" i="1"/>
  <c r="G10548" i="1" s="1"/>
  <c r="F10549" i="1"/>
  <c r="G10549" i="1" s="1"/>
  <c r="F10550" i="1"/>
  <c r="G10550" i="1" s="1"/>
  <c r="F10551" i="1"/>
  <c r="G10551" i="1" s="1"/>
  <c r="F10552" i="1"/>
  <c r="G10552" i="1" s="1"/>
  <c r="F10553" i="1"/>
  <c r="G10553" i="1" s="1"/>
  <c r="F10554" i="1"/>
  <c r="G10554" i="1" s="1"/>
  <c r="F10555" i="1"/>
  <c r="G10555" i="1" s="1"/>
  <c r="F10556" i="1"/>
  <c r="G10556" i="1" s="1"/>
  <c r="F10557" i="1"/>
  <c r="G10557" i="1" s="1"/>
  <c r="F10558" i="1"/>
  <c r="G10558" i="1" s="1"/>
  <c r="F10559" i="1"/>
  <c r="G10559" i="1" s="1"/>
  <c r="F10560" i="1"/>
  <c r="G10560" i="1" s="1"/>
  <c r="F10561" i="1"/>
  <c r="G10561" i="1" s="1"/>
  <c r="F10562" i="1"/>
  <c r="G10562" i="1" s="1"/>
  <c r="F10563" i="1"/>
  <c r="G10563" i="1" s="1"/>
  <c r="F10564" i="1"/>
  <c r="G10564" i="1" s="1"/>
  <c r="F10565" i="1"/>
  <c r="G10565" i="1" s="1"/>
  <c r="F10566" i="1"/>
  <c r="G10566" i="1" s="1"/>
  <c r="F10567" i="1"/>
  <c r="G10567" i="1" s="1"/>
  <c r="F10568" i="1"/>
  <c r="G10568" i="1" s="1"/>
  <c r="F10569" i="1"/>
  <c r="G10569" i="1" s="1"/>
  <c r="F10570" i="1"/>
  <c r="G10570" i="1" s="1"/>
  <c r="F10571" i="1"/>
  <c r="G10571" i="1" s="1"/>
  <c r="F10572" i="1"/>
  <c r="G10572" i="1" s="1"/>
  <c r="F10573" i="1"/>
  <c r="G10573" i="1" s="1"/>
  <c r="F10574" i="1"/>
  <c r="G10574" i="1" s="1"/>
  <c r="F10575" i="1"/>
  <c r="G10575" i="1" s="1"/>
  <c r="F10576" i="1"/>
  <c r="G10576" i="1" s="1"/>
  <c r="F10577" i="1"/>
  <c r="G10577" i="1" s="1"/>
  <c r="F10578" i="1"/>
  <c r="G10578" i="1" s="1"/>
  <c r="F10579" i="1"/>
  <c r="G10579" i="1" s="1"/>
  <c r="F10580" i="1"/>
  <c r="G10580" i="1" s="1"/>
  <c r="F10581" i="1"/>
  <c r="G10581" i="1" s="1"/>
  <c r="F10582" i="1"/>
  <c r="G10582" i="1" s="1"/>
  <c r="F10583" i="1"/>
  <c r="G10583" i="1" s="1"/>
  <c r="F10584" i="1"/>
  <c r="G10584" i="1" s="1"/>
  <c r="F10585" i="1"/>
  <c r="G10585" i="1" s="1"/>
  <c r="F10586" i="1"/>
  <c r="G10586" i="1" s="1"/>
  <c r="F10587" i="1"/>
  <c r="G10587" i="1" s="1"/>
  <c r="F10588" i="1"/>
  <c r="G10588" i="1" s="1"/>
  <c r="F10589" i="1"/>
  <c r="G10589" i="1" s="1"/>
  <c r="F10590" i="1"/>
  <c r="G10590" i="1" s="1"/>
  <c r="F10591" i="1"/>
  <c r="G10591" i="1" s="1"/>
  <c r="F10592" i="1"/>
  <c r="G10592" i="1" s="1"/>
  <c r="F10593" i="1"/>
  <c r="G10593" i="1" s="1"/>
  <c r="F10594" i="1"/>
  <c r="G10594" i="1" s="1"/>
  <c r="F10595" i="1"/>
  <c r="G10595" i="1" s="1"/>
  <c r="F10596" i="1"/>
  <c r="G10596" i="1" s="1"/>
  <c r="F10597" i="1"/>
  <c r="G10597" i="1" s="1"/>
  <c r="F10598" i="1"/>
  <c r="G10598" i="1" s="1"/>
  <c r="F10599" i="1"/>
  <c r="G10599" i="1" s="1"/>
  <c r="F10600" i="1"/>
  <c r="G10600" i="1" s="1"/>
  <c r="F10601" i="1"/>
  <c r="G10601" i="1" s="1"/>
  <c r="F10602" i="1"/>
  <c r="G10602" i="1" s="1"/>
  <c r="F10603" i="1"/>
  <c r="G10603" i="1" s="1"/>
  <c r="F10604" i="1"/>
  <c r="G10604" i="1" s="1"/>
  <c r="F10605" i="1"/>
  <c r="G10605" i="1" s="1"/>
  <c r="F10606" i="1"/>
  <c r="G10606" i="1" s="1"/>
  <c r="F10607" i="1"/>
  <c r="G10607" i="1" s="1"/>
  <c r="F10608" i="1"/>
  <c r="G10608" i="1" s="1"/>
  <c r="F10609" i="1"/>
  <c r="G10609" i="1" s="1"/>
  <c r="F10610" i="1"/>
  <c r="G10610" i="1" s="1"/>
  <c r="F10611" i="1"/>
  <c r="G10611" i="1" s="1"/>
  <c r="F10612" i="1"/>
  <c r="G10612" i="1" s="1"/>
  <c r="F10613" i="1"/>
  <c r="G10613" i="1" s="1"/>
  <c r="F10614" i="1"/>
  <c r="G10614" i="1" s="1"/>
  <c r="F10615" i="1"/>
  <c r="G10615" i="1" s="1"/>
  <c r="F10616" i="1"/>
  <c r="G10616" i="1" s="1"/>
  <c r="F10617" i="1"/>
  <c r="G10617" i="1" s="1"/>
  <c r="F10618" i="1"/>
  <c r="G10618" i="1" s="1"/>
  <c r="F10619" i="1"/>
  <c r="G10619" i="1" s="1"/>
  <c r="F10620" i="1"/>
  <c r="G10620" i="1" s="1"/>
  <c r="F10621" i="1"/>
  <c r="G10621" i="1" s="1"/>
  <c r="F10622" i="1"/>
  <c r="G10622" i="1" s="1"/>
  <c r="F10623" i="1"/>
  <c r="G10623" i="1" s="1"/>
  <c r="F10624" i="1"/>
  <c r="G10624" i="1" s="1"/>
  <c r="F10625" i="1"/>
  <c r="G10625" i="1" s="1"/>
  <c r="F10626" i="1"/>
  <c r="G10626" i="1" s="1"/>
  <c r="F10627" i="1"/>
  <c r="G10627" i="1" s="1"/>
  <c r="F10628" i="1"/>
  <c r="G10628" i="1" s="1"/>
  <c r="F10629" i="1"/>
  <c r="G10629" i="1" s="1"/>
  <c r="F10630" i="1"/>
  <c r="G10630" i="1" s="1"/>
  <c r="F10631" i="1"/>
  <c r="G10631" i="1" s="1"/>
  <c r="F10632" i="1"/>
  <c r="G10632" i="1" s="1"/>
  <c r="F10633" i="1"/>
  <c r="G10633" i="1" s="1"/>
  <c r="F10634" i="1"/>
  <c r="G10634" i="1" s="1"/>
  <c r="F10635" i="1"/>
  <c r="G10635" i="1" s="1"/>
  <c r="F10636" i="1"/>
  <c r="G10636" i="1" s="1"/>
  <c r="F10637" i="1"/>
  <c r="G10637" i="1" s="1"/>
  <c r="F10638" i="1"/>
  <c r="G10638" i="1" s="1"/>
  <c r="F10639" i="1"/>
  <c r="G10639" i="1" s="1"/>
  <c r="F10640" i="1"/>
  <c r="G10640" i="1" s="1"/>
  <c r="F10641" i="1"/>
  <c r="G10641" i="1" s="1"/>
  <c r="F10642" i="1"/>
  <c r="G10642" i="1" s="1"/>
  <c r="F10643" i="1"/>
  <c r="G10643" i="1" s="1"/>
  <c r="F10644" i="1"/>
  <c r="G10644" i="1" s="1"/>
  <c r="F10645" i="1"/>
  <c r="G10645" i="1" s="1"/>
  <c r="F10646" i="1"/>
  <c r="G10646" i="1" s="1"/>
  <c r="F10647" i="1"/>
  <c r="G10647" i="1" s="1"/>
  <c r="F10648" i="1"/>
  <c r="G10648" i="1" s="1"/>
  <c r="F10649" i="1"/>
  <c r="G10649" i="1" s="1"/>
  <c r="F10650" i="1"/>
  <c r="G10650" i="1" s="1"/>
  <c r="F10651" i="1"/>
  <c r="G10651" i="1" s="1"/>
  <c r="F10652" i="1"/>
  <c r="G10652" i="1" s="1"/>
  <c r="F10653" i="1"/>
  <c r="G10653" i="1" s="1"/>
  <c r="F10654" i="1"/>
  <c r="G10654" i="1" s="1"/>
  <c r="F10655" i="1"/>
  <c r="G10655" i="1" s="1"/>
  <c r="F10656" i="1"/>
  <c r="G10656" i="1" s="1"/>
  <c r="F10657" i="1"/>
  <c r="G10657" i="1" s="1"/>
  <c r="F10658" i="1"/>
  <c r="G10658" i="1" s="1"/>
  <c r="F10659" i="1"/>
  <c r="G10659" i="1" s="1"/>
  <c r="F10660" i="1"/>
  <c r="G10660" i="1" s="1"/>
  <c r="F10661" i="1"/>
  <c r="G10661" i="1" s="1"/>
  <c r="F10662" i="1"/>
  <c r="G10662" i="1" s="1"/>
  <c r="F10663" i="1"/>
  <c r="G10663" i="1" s="1"/>
  <c r="F10664" i="1"/>
  <c r="G10664" i="1" s="1"/>
  <c r="F10665" i="1"/>
  <c r="G10665" i="1" s="1"/>
  <c r="F10666" i="1"/>
  <c r="G10666" i="1" s="1"/>
  <c r="F10667" i="1"/>
  <c r="G10667" i="1" s="1"/>
  <c r="F10668" i="1"/>
  <c r="G10668" i="1" s="1"/>
  <c r="F10669" i="1"/>
  <c r="G10669" i="1" s="1"/>
  <c r="F10670" i="1"/>
  <c r="G10670" i="1" s="1"/>
  <c r="F10671" i="1"/>
  <c r="G10671" i="1" s="1"/>
  <c r="F10672" i="1"/>
  <c r="G10672" i="1" s="1"/>
  <c r="F10673" i="1"/>
  <c r="G10673" i="1" s="1"/>
  <c r="F10674" i="1"/>
  <c r="G10674" i="1" s="1"/>
  <c r="F10675" i="1"/>
  <c r="G10675" i="1" s="1"/>
  <c r="F10676" i="1"/>
  <c r="G10676" i="1" s="1"/>
  <c r="F10677" i="1"/>
  <c r="G10677" i="1" s="1"/>
  <c r="F10678" i="1"/>
  <c r="G10678" i="1" s="1"/>
  <c r="F10679" i="1"/>
  <c r="G10679" i="1" s="1"/>
  <c r="F10680" i="1"/>
  <c r="G10680" i="1" s="1"/>
  <c r="F10681" i="1"/>
  <c r="G10681" i="1" s="1"/>
  <c r="F10682" i="1"/>
  <c r="G10682" i="1" s="1"/>
  <c r="F10683" i="1"/>
  <c r="G10683" i="1" s="1"/>
  <c r="F10684" i="1"/>
  <c r="G10684" i="1" s="1"/>
  <c r="F10685" i="1"/>
  <c r="G10685" i="1" s="1"/>
  <c r="F10686" i="1"/>
  <c r="G10686" i="1" s="1"/>
  <c r="F10687" i="1"/>
  <c r="G10687" i="1" s="1"/>
  <c r="F10688" i="1"/>
  <c r="G10688" i="1" s="1"/>
  <c r="F10689" i="1"/>
  <c r="G10689" i="1" s="1"/>
  <c r="F10690" i="1"/>
  <c r="G10690" i="1" s="1"/>
  <c r="F10691" i="1"/>
  <c r="G10691" i="1" s="1"/>
  <c r="F10692" i="1"/>
  <c r="G10692" i="1" s="1"/>
  <c r="F10693" i="1"/>
  <c r="G10693" i="1" s="1"/>
  <c r="F10694" i="1"/>
  <c r="G10694" i="1" s="1"/>
  <c r="F10695" i="1"/>
  <c r="G10695" i="1" s="1"/>
  <c r="F10696" i="1"/>
  <c r="G10696" i="1" s="1"/>
  <c r="F10697" i="1"/>
  <c r="G10697" i="1" s="1"/>
  <c r="F10698" i="1"/>
  <c r="G10698" i="1" s="1"/>
  <c r="F10699" i="1"/>
  <c r="G10699" i="1" s="1"/>
  <c r="F10700" i="1"/>
  <c r="G10700" i="1" s="1"/>
  <c r="F10701" i="1"/>
  <c r="G10701" i="1" s="1"/>
  <c r="F10702" i="1"/>
  <c r="G10702" i="1" s="1"/>
  <c r="F10703" i="1"/>
  <c r="G10703" i="1" s="1"/>
  <c r="F10704" i="1"/>
  <c r="G10704" i="1" s="1"/>
  <c r="F10705" i="1"/>
  <c r="G10705" i="1" s="1"/>
  <c r="F10706" i="1"/>
  <c r="G10706" i="1" s="1"/>
  <c r="F10707" i="1"/>
  <c r="G10707" i="1" s="1"/>
  <c r="F10708" i="1"/>
  <c r="G10708" i="1" s="1"/>
  <c r="F10709" i="1"/>
  <c r="G10709" i="1" s="1"/>
  <c r="F10710" i="1"/>
  <c r="G10710" i="1" s="1"/>
  <c r="F10711" i="1"/>
  <c r="G10711" i="1" s="1"/>
  <c r="F10712" i="1"/>
  <c r="G10712" i="1" s="1"/>
  <c r="F10713" i="1"/>
  <c r="G10713" i="1" s="1"/>
  <c r="F10714" i="1"/>
  <c r="G10714" i="1" s="1"/>
  <c r="F10715" i="1"/>
  <c r="G10715" i="1" s="1"/>
  <c r="F10716" i="1"/>
  <c r="G10716" i="1" s="1"/>
  <c r="F10717" i="1"/>
  <c r="G10717" i="1" s="1"/>
  <c r="F10718" i="1"/>
  <c r="G10718" i="1" s="1"/>
  <c r="F10719" i="1"/>
  <c r="G10719" i="1" s="1"/>
  <c r="F10720" i="1"/>
  <c r="G10720" i="1" s="1"/>
  <c r="F10721" i="1"/>
  <c r="G10721" i="1" s="1"/>
  <c r="F10722" i="1"/>
  <c r="G10722" i="1" s="1"/>
  <c r="F10723" i="1"/>
  <c r="G10723" i="1" s="1"/>
  <c r="F10724" i="1"/>
  <c r="G10724" i="1" s="1"/>
  <c r="F10725" i="1"/>
  <c r="G10725" i="1" s="1"/>
  <c r="F10726" i="1"/>
  <c r="G10726" i="1" s="1"/>
  <c r="F10727" i="1"/>
  <c r="G10727" i="1" s="1"/>
  <c r="F10728" i="1"/>
  <c r="G10728" i="1" s="1"/>
  <c r="F10729" i="1"/>
  <c r="G10729" i="1" s="1"/>
  <c r="F10730" i="1"/>
  <c r="G10730" i="1" s="1"/>
  <c r="F10731" i="1"/>
  <c r="G10731" i="1" s="1"/>
  <c r="F10732" i="1"/>
  <c r="G10732" i="1" s="1"/>
  <c r="F10733" i="1"/>
  <c r="G10733" i="1" s="1"/>
  <c r="F10734" i="1"/>
  <c r="G10734" i="1" s="1"/>
  <c r="F10735" i="1"/>
  <c r="G10735" i="1" s="1"/>
  <c r="F10736" i="1"/>
  <c r="G10736" i="1" s="1"/>
  <c r="F10737" i="1"/>
  <c r="G10737" i="1" s="1"/>
  <c r="F10738" i="1"/>
  <c r="G10738" i="1" s="1"/>
  <c r="F10739" i="1"/>
  <c r="G10739" i="1" s="1"/>
  <c r="F10740" i="1"/>
  <c r="G10740" i="1" s="1"/>
  <c r="F10741" i="1"/>
  <c r="G10741" i="1" s="1"/>
  <c r="F10742" i="1"/>
  <c r="G10742" i="1" s="1"/>
  <c r="F10743" i="1"/>
  <c r="G10743" i="1" s="1"/>
  <c r="F10744" i="1"/>
  <c r="G10744" i="1" s="1"/>
  <c r="F10745" i="1"/>
  <c r="G10745" i="1" s="1"/>
  <c r="F10746" i="1"/>
  <c r="G10746" i="1" s="1"/>
  <c r="F10747" i="1"/>
  <c r="G10747" i="1" s="1"/>
  <c r="F10748" i="1"/>
  <c r="G10748" i="1" s="1"/>
  <c r="F10749" i="1"/>
  <c r="G10749" i="1" s="1"/>
  <c r="F10750" i="1"/>
  <c r="G10750" i="1" s="1"/>
  <c r="F10751" i="1"/>
  <c r="G10751" i="1" s="1"/>
  <c r="F10752" i="1"/>
  <c r="G10752" i="1" s="1"/>
  <c r="F10753" i="1"/>
  <c r="G10753" i="1" s="1"/>
  <c r="F10754" i="1"/>
  <c r="G10754" i="1" s="1"/>
  <c r="F10755" i="1"/>
  <c r="G10755" i="1" s="1"/>
  <c r="F10756" i="1"/>
  <c r="G10756" i="1" s="1"/>
  <c r="F10757" i="1"/>
  <c r="G10757" i="1" s="1"/>
  <c r="F10758" i="1"/>
  <c r="G10758" i="1" s="1"/>
  <c r="F10759" i="1"/>
  <c r="G10759" i="1" s="1"/>
  <c r="F10760" i="1"/>
  <c r="G10760" i="1" s="1"/>
  <c r="F10761" i="1"/>
  <c r="G10761" i="1" s="1"/>
  <c r="F10762" i="1"/>
  <c r="G10762" i="1" s="1"/>
  <c r="F10763" i="1"/>
  <c r="G10763" i="1" s="1"/>
  <c r="F10764" i="1"/>
  <c r="G10764" i="1" s="1"/>
  <c r="F10765" i="1"/>
  <c r="G10765" i="1" s="1"/>
  <c r="F10766" i="1"/>
  <c r="G10766" i="1" s="1"/>
  <c r="F10767" i="1"/>
  <c r="G10767" i="1" s="1"/>
  <c r="F10768" i="1"/>
  <c r="G10768" i="1" s="1"/>
  <c r="F10769" i="1"/>
  <c r="G10769" i="1" s="1"/>
  <c r="F10770" i="1"/>
  <c r="G10770" i="1" s="1"/>
  <c r="F10771" i="1"/>
  <c r="G10771" i="1" s="1"/>
  <c r="F10772" i="1"/>
  <c r="G10772" i="1" s="1"/>
  <c r="F10773" i="1"/>
  <c r="G10773" i="1" s="1"/>
  <c r="F10774" i="1"/>
  <c r="G10774" i="1" s="1"/>
  <c r="F10775" i="1"/>
  <c r="G10775" i="1" s="1"/>
  <c r="F10776" i="1"/>
  <c r="G10776" i="1" s="1"/>
  <c r="F10777" i="1"/>
  <c r="G10777" i="1" s="1"/>
  <c r="F10778" i="1"/>
  <c r="G10778" i="1" s="1"/>
  <c r="F10779" i="1"/>
  <c r="G10779" i="1" s="1"/>
  <c r="F10780" i="1"/>
  <c r="G10780" i="1" s="1"/>
  <c r="F10781" i="1"/>
  <c r="G10781" i="1" s="1"/>
  <c r="F10782" i="1"/>
  <c r="G10782" i="1" s="1"/>
  <c r="F10783" i="1"/>
  <c r="G10783" i="1" s="1"/>
  <c r="F10784" i="1"/>
  <c r="G10784" i="1" s="1"/>
  <c r="F10785" i="1"/>
  <c r="G10785" i="1" s="1"/>
  <c r="F10786" i="1"/>
  <c r="G10786" i="1" s="1"/>
  <c r="F10787" i="1"/>
  <c r="G10787" i="1" s="1"/>
  <c r="F10788" i="1"/>
  <c r="G10788" i="1" s="1"/>
  <c r="F10789" i="1"/>
  <c r="G10789" i="1" s="1"/>
  <c r="F10790" i="1"/>
  <c r="G10790" i="1" s="1"/>
  <c r="F10791" i="1"/>
  <c r="G10791" i="1" s="1"/>
  <c r="F10792" i="1"/>
  <c r="G10792" i="1" s="1"/>
  <c r="F10793" i="1"/>
  <c r="G10793" i="1" s="1"/>
  <c r="F10794" i="1"/>
  <c r="G10794" i="1" s="1"/>
  <c r="F10795" i="1"/>
  <c r="G10795" i="1" s="1"/>
  <c r="F10796" i="1"/>
  <c r="G10796" i="1" s="1"/>
  <c r="F10797" i="1"/>
  <c r="G10797" i="1" s="1"/>
  <c r="F10798" i="1"/>
  <c r="G10798" i="1" s="1"/>
  <c r="F10799" i="1"/>
  <c r="G10799" i="1" s="1"/>
  <c r="F10800" i="1"/>
  <c r="G10800" i="1" s="1"/>
  <c r="F10801" i="1"/>
  <c r="G10801" i="1" s="1"/>
  <c r="F10802" i="1"/>
  <c r="G10802" i="1" s="1"/>
  <c r="F10803" i="1"/>
  <c r="G10803" i="1" s="1"/>
  <c r="F10804" i="1"/>
  <c r="G10804" i="1" s="1"/>
  <c r="F10805" i="1"/>
  <c r="G10805" i="1" s="1"/>
  <c r="F10806" i="1"/>
  <c r="G10806" i="1" s="1"/>
  <c r="F10807" i="1"/>
  <c r="G10807" i="1" s="1"/>
  <c r="F10808" i="1"/>
  <c r="G10808" i="1" s="1"/>
  <c r="F10809" i="1"/>
  <c r="G10809" i="1" s="1"/>
  <c r="F10810" i="1"/>
  <c r="G10810" i="1" s="1"/>
  <c r="F10811" i="1"/>
  <c r="G10811" i="1" s="1"/>
  <c r="F10812" i="1"/>
  <c r="G10812" i="1" s="1"/>
  <c r="F10813" i="1"/>
  <c r="G10813" i="1" s="1"/>
  <c r="F10814" i="1"/>
  <c r="G10814" i="1" s="1"/>
  <c r="F10815" i="1"/>
  <c r="G10815" i="1" s="1"/>
  <c r="F10816" i="1"/>
  <c r="G10816" i="1" s="1"/>
  <c r="F10817" i="1"/>
  <c r="G10817" i="1" s="1"/>
  <c r="F10818" i="1"/>
  <c r="G10818" i="1" s="1"/>
  <c r="F10819" i="1"/>
  <c r="G10819" i="1" s="1"/>
  <c r="F10820" i="1"/>
  <c r="G10820" i="1" s="1"/>
  <c r="F10821" i="1"/>
  <c r="G10821" i="1" s="1"/>
  <c r="F10822" i="1"/>
  <c r="G10822" i="1" s="1"/>
  <c r="F10823" i="1"/>
  <c r="G10823" i="1" s="1"/>
  <c r="F10824" i="1"/>
  <c r="G10824" i="1" s="1"/>
  <c r="F10825" i="1"/>
  <c r="G10825" i="1" s="1"/>
  <c r="F10826" i="1"/>
  <c r="G10826" i="1" s="1"/>
  <c r="F10827" i="1"/>
  <c r="G10827" i="1" s="1"/>
  <c r="F10828" i="1"/>
  <c r="G10828" i="1" s="1"/>
  <c r="F10829" i="1"/>
  <c r="G10829" i="1" s="1"/>
  <c r="F10830" i="1"/>
  <c r="G10830" i="1" s="1"/>
  <c r="F10831" i="1"/>
  <c r="G10831" i="1" s="1"/>
  <c r="F10832" i="1"/>
  <c r="G10832" i="1" s="1"/>
  <c r="F10833" i="1"/>
  <c r="G10833" i="1" s="1"/>
  <c r="F10834" i="1"/>
  <c r="G10834" i="1" s="1"/>
  <c r="F10835" i="1"/>
  <c r="G10835" i="1" s="1"/>
  <c r="F10836" i="1"/>
  <c r="G10836" i="1" s="1"/>
  <c r="F10837" i="1"/>
  <c r="G10837" i="1" s="1"/>
  <c r="F10838" i="1"/>
  <c r="G10838" i="1" s="1"/>
  <c r="F10839" i="1"/>
  <c r="G10839" i="1" s="1"/>
  <c r="F10840" i="1"/>
  <c r="G10840" i="1" s="1"/>
  <c r="F10841" i="1"/>
  <c r="G10841" i="1" s="1"/>
  <c r="F10842" i="1"/>
  <c r="G10842" i="1" s="1"/>
  <c r="F10843" i="1"/>
  <c r="G10843" i="1" s="1"/>
  <c r="F10844" i="1"/>
  <c r="G10844" i="1" s="1"/>
  <c r="F10845" i="1"/>
  <c r="G10845" i="1" s="1"/>
  <c r="F10846" i="1"/>
  <c r="G10846" i="1" s="1"/>
  <c r="F10847" i="1"/>
  <c r="G10847" i="1" s="1"/>
  <c r="F10848" i="1"/>
  <c r="G10848" i="1" s="1"/>
  <c r="F10849" i="1"/>
  <c r="G10849" i="1" s="1"/>
  <c r="F10850" i="1"/>
  <c r="G10850" i="1" s="1"/>
  <c r="F10851" i="1"/>
  <c r="G10851" i="1" s="1"/>
  <c r="F10852" i="1"/>
  <c r="G10852" i="1" s="1"/>
  <c r="F10853" i="1"/>
  <c r="G10853" i="1" s="1"/>
  <c r="F10854" i="1"/>
  <c r="G10854" i="1" s="1"/>
  <c r="F10855" i="1"/>
  <c r="G10855" i="1" s="1"/>
  <c r="F10856" i="1"/>
  <c r="G10856" i="1" s="1"/>
  <c r="F10857" i="1"/>
  <c r="G10857" i="1" s="1"/>
  <c r="F10858" i="1"/>
  <c r="G10858" i="1" s="1"/>
  <c r="F10859" i="1"/>
  <c r="G10859" i="1" s="1"/>
  <c r="F10860" i="1"/>
  <c r="G10860" i="1" s="1"/>
  <c r="F10861" i="1"/>
  <c r="G10861" i="1" s="1"/>
  <c r="F10862" i="1"/>
  <c r="G10862" i="1" s="1"/>
  <c r="F10863" i="1"/>
  <c r="G10863" i="1" s="1"/>
  <c r="F10864" i="1"/>
  <c r="G10864" i="1" s="1"/>
  <c r="F10865" i="1"/>
  <c r="G10865" i="1" s="1"/>
  <c r="F10866" i="1"/>
  <c r="G10866" i="1" s="1"/>
  <c r="F10867" i="1"/>
  <c r="G10867" i="1" s="1"/>
  <c r="F10868" i="1"/>
  <c r="G10868" i="1" s="1"/>
  <c r="F10869" i="1"/>
  <c r="G10869" i="1" s="1"/>
  <c r="F10870" i="1"/>
  <c r="G10870" i="1" s="1"/>
  <c r="F10871" i="1"/>
  <c r="G10871" i="1" s="1"/>
  <c r="F10872" i="1"/>
  <c r="G10872" i="1" s="1"/>
  <c r="F10873" i="1"/>
  <c r="G10873" i="1" s="1"/>
  <c r="F10874" i="1"/>
  <c r="G10874" i="1" s="1"/>
  <c r="F10875" i="1"/>
  <c r="G10875" i="1" s="1"/>
  <c r="F10876" i="1"/>
  <c r="G10876" i="1" s="1"/>
  <c r="F10877" i="1"/>
  <c r="G10877" i="1" s="1"/>
  <c r="F10878" i="1"/>
  <c r="G10878" i="1" s="1"/>
  <c r="F10879" i="1"/>
  <c r="G10879" i="1" s="1"/>
  <c r="F10880" i="1"/>
  <c r="G10880" i="1" s="1"/>
  <c r="F10881" i="1"/>
  <c r="G10881" i="1" s="1"/>
  <c r="F10882" i="1"/>
  <c r="G10882" i="1" s="1"/>
  <c r="F10883" i="1"/>
  <c r="G10883" i="1" s="1"/>
  <c r="F10884" i="1"/>
  <c r="G10884" i="1" s="1"/>
  <c r="F10885" i="1"/>
  <c r="G10885" i="1" s="1"/>
  <c r="F10886" i="1"/>
  <c r="G10886" i="1" s="1"/>
  <c r="F10887" i="1"/>
  <c r="G10887" i="1" s="1"/>
  <c r="F10888" i="1"/>
  <c r="G10888" i="1" s="1"/>
  <c r="F10889" i="1"/>
  <c r="G10889" i="1" s="1"/>
  <c r="F10890" i="1"/>
  <c r="G10890" i="1" s="1"/>
  <c r="F10891" i="1"/>
  <c r="G10891" i="1" s="1"/>
  <c r="F10892" i="1"/>
  <c r="G10892" i="1" s="1"/>
  <c r="F10893" i="1"/>
  <c r="G10893" i="1" s="1"/>
  <c r="F10894" i="1"/>
  <c r="G10894" i="1" s="1"/>
  <c r="F10895" i="1"/>
  <c r="G10895" i="1" s="1"/>
  <c r="F10896" i="1"/>
  <c r="G10896" i="1" s="1"/>
  <c r="F10897" i="1"/>
  <c r="G10897" i="1" s="1"/>
  <c r="F10898" i="1"/>
  <c r="G10898" i="1" s="1"/>
  <c r="F10899" i="1"/>
  <c r="G10899" i="1" s="1"/>
  <c r="F10900" i="1"/>
  <c r="G10900" i="1" s="1"/>
  <c r="F10901" i="1"/>
  <c r="G10901" i="1" s="1"/>
  <c r="F10902" i="1"/>
  <c r="G10902" i="1" s="1"/>
  <c r="F10903" i="1"/>
  <c r="G10903" i="1" s="1"/>
  <c r="F10904" i="1"/>
  <c r="G10904" i="1" s="1"/>
  <c r="F10905" i="1"/>
  <c r="G10905" i="1" s="1"/>
  <c r="F10906" i="1"/>
  <c r="G10906" i="1" s="1"/>
  <c r="F10907" i="1"/>
  <c r="G10907" i="1" s="1"/>
  <c r="F10908" i="1"/>
  <c r="G10908" i="1" s="1"/>
  <c r="F10909" i="1"/>
  <c r="G10909" i="1" s="1"/>
  <c r="F10910" i="1"/>
  <c r="G10910" i="1" s="1"/>
  <c r="F10911" i="1"/>
  <c r="G10911" i="1" s="1"/>
  <c r="F10912" i="1"/>
  <c r="G10912" i="1" s="1"/>
  <c r="F10913" i="1"/>
  <c r="G10913" i="1" s="1"/>
  <c r="F10914" i="1"/>
  <c r="G10914" i="1" s="1"/>
  <c r="F10915" i="1"/>
  <c r="G10915" i="1" s="1"/>
  <c r="F10916" i="1"/>
  <c r="G10916" i="1" s="1"/>
  <c r="F10917" i="1"/>
  <c r="G10917" i="1" s="1"/>
  <c r="F10918" i="1"/>
  <c r="G10918" i="1" s="1"/>
  <c r="F10919" i="1"/>
  <c r="G10919" i="1" s="1"/>
  <c r="F10920" i="1"/>
  <c r="G10920" i="1" s="1"/>
  <c r="F10921" i="1"/>
  <c r="G10921" i="1" s="1"/>
  <c r="F10922" i="1"/>
  <c r="G10922" i="1" s="1"/>
  <c r="F10923" i="1"/>
  <c r="G10923" i="1" s="1"/>
  <c r="F10924" i="1"/>
  <c r="G10924" i="1" s="1"/>
  <c r="F10925" i="1"/>
  <c r="G10925" i="1" s="1"/>
  <c r="F10926" i="1"/>
  <c r="G10926" i="1" s="1"/>
  <c r="F10927" i="1"/>
  <c r="G10927" i="1" s="1"/>
  <c r="F10928" i="1"/>
  <c r="G10928" i="1" s="1"/>
  <c r="F10929" i="1"/>
  <c r="G10929" i="1" s="1"/>
  <c r="F10930" i="1"/>
  <c r="G10930" i="1" s="1"/>
  <c r="F10931" i="1"/>
  <c r="G10931" i="1" s="1"/>
  <c r="F10932" i="1"/>
  <c r="G10932" i="1" s="1"/>
  <c r="F10933" i="1"/>
  <c r="G10933" i="1" s="1"/>
  <c r="F10934" i="1"/>
  <c r="G10934" i="1" s="1"/>
  <c r="F10935" i="1"/>
  <c r="G10935" i="1" s="1"/>
  <c r="F10936" i="1"/>
  <c r="G10936" i="1" s="1"/>
  <c r="F10937" i="1"/>
  <c r="G10937" i="1" s="1"/>
  <c r="F10938" i="1"/>
  <c r="G10938" i="1" s="1"/>
  <c r="F10939" i="1"/>
  <c r="G10939" i="1" s="1"/>
  <c r="F10940" i="1"/>
  <c r="G10940" i="1" s="1"/>
  <c r="F10941" i="1"/>
  <c r="G10941" i="1" s="1"/>
  <c r="F10942" i="1"/>
  <c r="G10942" i="1" s="1"/>
  <c r="F10943" i="1"/>
  <c r="G10943" i="1" s="1"/>
  <c r="F10944" i="1"/>
  <c r="G10944" i="1" s="1"/>
  <c r="F10945" i="1"/>
  <c r="G10945" i="1" s="1"/>
  <c r="F10946" i="1"/>
  <c r="G10946" i="1" s="1"/>
  <c r="F10947" i="1"/>
  <c r="G10947" i="1" s="1"/>
  <c r="F10948" i="1"/>
  <c r="G10948" i="1" s="1"/>
  <c r="F10949" i="1"/>
  <c r="G10949" i="1" s="1"/>
  <c r="F10950" i="1"/>
  <c r="G10950" i="1" s="1"/>
  <c r="F10951" i="1"/>
  <c r="G10951" i="1" s="1"/>
  <c r="F10952" i="1"/>
  <c r="G10952" i="1" s="1"/>
  <c r="F10953" i="1"/>
  <c r="G10953" i="1" s="1"/>
  <c r="F10954" i="1"/>
  <c r="G10954" i="1" s="1"/>
  <c r="F10955" i="1"/>
  <c r="G10955" i="1" s="1"/>
  <c r="F10956" i="1"/>
  <c r="G10956" i="1" s="1"/>
  <c r="F10957" i="1"/>
  <c r="G10957" i="1" s="1"/>
  <c r="F10958" i="1"/>
  <c r="G10958" i="1" s="1"/>
  <c r="F10959" i="1"/>
  <c r="G10959" i="1" s="1"/>
  <c r="F10960" i="1"/>
  <c r="G10960" i="1" s="1"/>
  <c r="F10961" i="1"/>
  <c r="G10961" i="1" s="1"/>
  <c r="F10962" i="1"/>
  <c r="G10962" i="1" s="1"/>
  <c r="F10963" i="1"/>
  <c r="G10963" i="1" s="1"/>
  <c r="F10964" i="1"/>
  <c r="G10964" i="1" s="1"/>
  <c r="F10965" i="1"/>
  <c r="G10965" i="1" s="1"/>
  <c r="F10966" i="1"/>
  <c r="G10966" i="1" s="1"/>
  <c r="F10967" i="1"/>
  <c r="G10967" i="1" s="1"/>
  <c r="F10968" i="1"/>
  <c r="G10968" i="1" s="1"/>
  <c r="F10969" i="1"/>
  <c r="G10969" i="1" s="1"/>
  <c r="F10970" i="1"/>
  <c r="G10970" i="1" s="1"/>
  <c r="F10971" i="1"/>
  <c r="G10971" i="1" s="1"/>
  <c r="F10972" i="1"/>
  <c r="G10972" i="1" s="1"/>
  <c r="F10973" i="1"/>
  <c r="G10973" i="1" s="1"/>
  <c r="F10974" i="1"/>
  <c r="G10974" i="1" s="1"/>
  <c r="F10975" i="1"/>
  <c r="G10975" i="1" s="1"/>
  <c r="F10976" i="1"/>
  <c r="G10976" i="1" s="1"/>
  <c r="F10977" i="1"/>
  <c r="G10977" i="1" s="1"/>
  <c r="F10978" i="1"/>
  <c r="G10978" i="1" s="1"/>
  <c r="F10979" i="1"/>
  <c r="G10979" i="1" s="1"/>
  <c r="F10980" i="1"/>
  <c r="G10980" i="1" s="1"/>
  <c r="F10981" i="1"/>
  <c r="G10981" i="1" s="1"/>
  <c r="F10982" i="1"/>
  <c r="G10982" i="1" s="1"/>
  <c r="F10983" i="1"/>
  <c r="G10983" i="1" s="1"/>
  <c r="F10984" i="1"/>
  <c r="G10984" i="1" s="1"/>
  <c r="F10985" i="1"/>
  <c r="G10985" i="1" s="1"/>
  <c r="F10986" i="1"/>
  <c r="G10986" i="1" s="1"/>
  <c r="F10987" i="1"/>
  <c r="G10987" i="1" s="1"/>
  <c r="F10988" i="1"/>
  <c r="G10988" i="1" s="1"/>
  <c r="F10989" i="1"/>
  <c r="G10989" i="1" s="1"/>
  <c r="F10990" i="1"/>
  <c r="G10990" i="1" s="1"/>
  <c r="F10991" i="1"/>
  <c r="G10991" i="1" s="1"/>
  <c r="F10992" i="1"/>
  <c r="G10992" i="1" s="1"/>
  <c r="F10993" i="1"/>
  <c r="G10993" i="1" s="1"/>
  <c r="F10994" i="1"/>
  <c r="G10994" i="1" s="1"/>
  <c r="F10995" i="1"/>
  <c r="G10995" i="1" s="1"/>
  <c r="F10996" i="1"/>
  <c r="G10996" i="1" s="1"/>
  <c r="F10997" i="1"/>
  <c r="G10997" i="1" s="1"/>
  <c r="F10998" i="1"/>
  <c r="G10998" i="1" s="1"/>
  <c r="F10999" i="1"/>
  <c r="G10999" i="1" s="1"/>
  <c r="F11000" i="1"/>
  <c r="G11000" i="1" s="1"/>
  <c r="F11001" i="1"/>
  <c r="G11001" i="1" s="1"/>
  <c r="F11002" i="1"/>
  <c r="G11002" i="1" s="1"/>
  <c r="F11003" i="1"/>
  <c r="G11003" i="1" s="1"/>
  <c r="F11004" i="1"/>
  <c r="G11004" i="1" s="1"/>
  <c r="F11005" i="1"/>
  <c r="G11005" i="1" s="1"/>
  <c r="F11006" i="1"/>
  <c r="G11006" i="1" s="1"/>
  <c r="F11007" i="1"/>
  <c r="G11007" i="1" s="1"/>
  <c r="F11008" i="1"/>
  <c r="G11008" i="1" s="1"/>
  <c r="F11009" i="1"/>
  <c r="G11009" i="1" s="1"/>
  <c r="F11010" i="1"/>
  <c r="G11010" i="1" s="1"/>
  <c r="F11011" i="1"/>
  <c r="G11011" i="1" s="1"/>
  <c r="F11012" i="1"/>
  <c r="G11012" i="1" s="1"/>
  <c r="F11013" i="1"/>
  <c r="G11013" i="1" s="1"/>
  <c r="F11014" i="1"/>
  <c r="G11014" i="1" s="1"/>
  <c r="F11015" i="1"/>
  <c r="G11015" i="1" s="1"/>
  <c r="F11016" i="1"/>
  <c r="G11016" i="1" s="1"/>
  <c r="F11017" i="1"/>
  <c r="G11017" i="1" s="1"/>
  <c r="F11018" i="1"/>
  <c r="G11018" i="1" s="1"/>
  <c r="F11019" i="1"/>
  <c r="G11019" i="1" s="1"/>
  <c r="F11020" i="1"/>
  <c r="G11020" i="1" s="1"/>
  <c r="F11021" i="1"/>
  <c r="G11021" i="1" s="1"/>
  <c r="F11022" i="1"/>
  <c r="G11022" i="1" s="1"/>
  <c r="F11023" i="1"/>
  <c r="G11023" i="1" s="1"/>
  <c r="F11024" i="1"/>
  <c r="G11024" i="1" s="1"/>
  <c r="F11025" i="1"/>
  <c r="G11025" i="1" s="1"/>
  <c r="F11026" i="1"/>
  <c r="G11026" i="1" s="1"/>
  <c r="F11027" i="1"/>
  <c r="G11027" i="1" s="1"/>
  <c r="F11028" i="1"/>
  <c r="G11028" i="1" s="1"/>
  <c r="F11029" i="1"/>
  <c r="G11029" i="1" s="1"/>
  <c r="F11030" i="1"/>
  <c r="G11030" i="1" s="1"/>
  <c r="F11031" i="1"/>
  <c r="G11031" i="1" s="1"/>
  <c r="F11032" i="1"/>
  <c r="G11032" i="1" s="1"/>
  <c r="F11033" i="1"/>
  <c r="G11033" i="1" s="1"/>
  <c r="F11034" i="1"/>
  <c r="G11034" i="1" s="1"/>
  <c r="F11035" i="1"/>
  <c r="G11035" i="1" s="1"/>
  <c r="F11036" i="1"/>
  <c r="G11036" i="1" s="1"/>
  <c r="F11037" i="1"/>
  <c r="G11037" i="1" s="1"/>
  <c r="F11038" i="1"/>
  <c r="G11038" i="1" s="1"/>
  <c r="F11039" i="1"/>
  <c r="G11039" i="1" s="1"/>
  <c r="F11040" i="1"/>
  <c r="G11040" i="1" s="1"/>
  <c r="F11041" i="1"/>
  <c r="G11041" i="1" s="1"/>
  <c r="F11042" i="1"/>
  <c r="G11042" i="1" s="1"/>
  <c r="F11043" i="1"/>
  <c r="G11043" i="1" s="1"/>
  <c r="F11044" i="1"/>
  <c r="G11044" i="1" s="1"/>
  <c r="F11045" i="1"/>
  <c r="G11045" i="1" s="1"/>
  <c r="F11046" i="1"/>
  <c r="G11046" i="1" s="1"/>
  <c r="F11047" i="1"/>
  <c r="G11047" i="1" s="1"/>
  <c r="F11048" i="1"/>
  <c r="G11048" i="1" s="1"/>
  <c r="F11049" i="1"/>
  <c r="G11049" i="1" s="1"/>
  <c r="F11050" i="1"/>
  <c r="G11050" i="1" s="1"/>
  <c r="F11051" i="1"/>
  <c r="G11051" i="1" s="1"/>
  <c r="F11052" i="1"/>
  <c r="G11052" i="1" s="1"/>
  <c r="F11053" i="1"/>
  <c r="G11053" i="1" s="1"/>
  <c r="F11054" i="1"/>
  <c r="G11054" i="1" s="1"/>
  <c r="F11055" i="1"/>
  <c r="G11055" i="1" s="1"/>
  <c r="F11056" i="1"/>
  <c r="G11056" i="1" s="1"/>
  <c r="F11057" i="1"/>
  <c r="G11057" i="1" s="1"/>
  <c r="F11058" i="1"/>
  <c r="G11058" i="1" s="1"/>
  <c r="F11059" i="1"/>
  <c r="G11059" i="1" s="1"/>
  <c r="F11060" i="1"/>
  <c r="G11060" i="1" s="1"/>
  <c r="F11061" i="1"/>
  <c r="G11061" i="1" s="1"/>
  <c r="F11062" i="1"/>
  <c r="G11062" i="1" s="1"/>
  <c r="F11063" i="1"/>
  <c r="G11063" i="1" s="1"/>
  <c r="F11064" i="1"/>
  <c r="G11064" i="1" s="1"/>
  <c r="F11065" i="1"/>
  <c r="G11065" i="1" s="1"/>
  <c r="F11066" i="1"/>
  <c r="G11066" i="1" s="1"/>
  <c r="F11067" i="1"/>
  <c r="G11067" i="1" s="1"/>
  <c r="F11068" i="1"/>
  <c r="G11068" i="1" s="1"/>
  <c r="F11069" i="1"/>
  <c r="G11069" i="1" s="1"/>
  <c r="F11070" i="1"/>
  <c r="G11070" i="1" s="1"/>
  <c r="F11071" i="1"/>
  <c r="G11071" i="1" s="1"/>
  <c r="F11072" i="1"/>
  <c r="G11072" i="1" s="1"/>
  <c r="F11073" i="1"/>
  <c r="G11073" i="1" s="1"/>
  <c r="F11074" i="1"/>
  <c r="G11074" i="1" s="1"/>
  <c r="F11075" i="1"/>
  <c r="G11075" i="1" s="1"/>
  <c r="F11076" i="1"/>
  <c r="G11076" i="1" s="1"/>
  <c r="F11077" i="1"/>
  <c r="G11077" i="1" s="1"/>
  <c r="F11078" i="1"/>
  <c r="G11078" i="1" s="1"/>
  <c r="F11079" i="1"/>
  <c r="G11079" i="1" s="1"/>
  <c r="F11080" i="1"/>
  <c r="G11080" i="1" s="1"/>
  <c r="F11081" i="1"/>
  <c r="G11081" i="1" s="1"/>
  <c r="F11082" i="1"/>
  <c r="G11082" i="1" s="1"/>
  <c r="F11083" i="1"/>
  <c r="G11083" i="1" s="1"/>
  <c r="F11084" i="1"/>
  <c r="G11084" i="1" s="1"/>
  <c r="F11085" i="1"/>
  <c r="G11085" i="1" s="1"/>
  <c r="F11086" i="1"/>
  <c r="G11086" i="1" s="1"/>
  <c r="F11087" i="1"/>
  <c r="G11087" i="1" s="1"/>
  <c r="F11088" i="1"/>
  <c r="G11088" i="1" s="1"/>
  <c r="F11089" i="1"/>
  <c r="G11089" i="1" s="1"/>
  <c r="F11090" i="1"/>
  <c r="G11090" i="1" s="1"/>
  <c r="F11091" i="1"/>
  <c r="G11091" i="1" s="1"/>
  <c r="F11092" i="1"/>
  <c r="G11092" i="1" s="1"/>
  <c r="F11093" i="1"/>
  <c r="G11093" i="1" s="1"/>
  <c r="F11094" i="1"/>
  <c r="G11094" i="1" s="1"/>
  <c r="F11095" i="1"/>
  <c r="G11095" i="1" s="1"/>
  <c r="F11096" i="1"/>
  <c r="G11096" i="1" s="1"/>
  <c r="F11097" i="1"/>
  <c r="G11097" i="1" s="1"/>
  <c r="F11098" i="1"/>
  <c r="G11098" i="1" s="1"/>
  <c r="F11099" i="1"/>
  <c r="G11099" i="1" s="1"/>
  <c r="F11100" i="1"/>
  <c r="G11100" i="1" s="1"/>
  <c r="F11101" i="1"/>
  <c r="G11101" i="1" s="1"/>
  <c r="F11102" i="1"/>
  <c r="G11102" i="1" s="1"/>
  <c r="F11103" i="1"/>
  <c r="G11103" i="1" s="1"/>
  <c r="F11104" i="1"/>
  <c r="G11104" i="1" s="1"/>
  <c r="F11105" i="1"/>
  <c r="G11105" i="1" s="1"/>
  <c r="F11106" i="1"/>
  <c r="G11106" i="1" s="1"/>
  <c r="F11107" i="1"/>
  <c r="G11107" i="1" s="1"/>
  <c r="F11108" i="1"/>
  <c r="G11108" i="1" s="1"/>
  <c r="F11109" i="1"/>
  <c r="G11109" i="1" s="1"/>
  <c r="F11110" i="1"/>
  <c r="G11110" i="1" s="1"/>
  <c r="F11111" i="1"/>
  <c r="G11111" i="1" s="1"/>
  <c r="F11112" i="1"/>
  <c r="G11112" i="1" s="1"/>
  <c r="F11113" i="1"/>
  <c r="G11113" i="1" s="1"/>
  <c r="F11114" i="1"/>
  <c r="G11114" i="1" s="1"/>
  <c r="F11115" i="1"/>
  <c r="G11115" i="1" s="1"/>
  <c r="F11116" i="1"/>
  <c r="G11116" i="1" s="1"/>
  <c r="F11117" i="1"/>
  <c r="G11117" i="1" s="1"/>
  <c r="F11118" i="1"/>
  <c r="G11118" i="1" s="1"/>
  <c r="F11119" i="1"/>
  <c r="G11119" i="1" s="1"/>
  <c r="F11120" i="1"/>
  <c r="G11120" i="1" s="1"/>
  <c r="F11121" i="1"/>
  <c r="G11121" i="1" s="1"/>
  <c r="F11122" i="1"/>
  <c r="G11122" i="1" s="1"/>
  <c r="F11123" i="1"/>
  <c r="G11123" i="1" s="1"/>
  <c r="F11124" i="1"/>
  <c r="G11124" i="1" s="1"/>
  <c r="F11125" i="1"/>
  <c r="G11125" i="1" s="1"/>
  <c r="F11126" i="1"/>
  <c r="G11126" i="1" s="1"/>
  <c r="F11127" i="1"/>
  <c r="G11127" i="1" s="1"/>
  <c r="F11128" i="1"/>
  <c r="G11128" i="1" s="1"/>
  <c r="F11129" i="1"/>
  <c r="G11129" i="1" s="1"/>
  <c r="F11130" i="1"/>
  <c r="G11130" i="1" s="1"/>
  <c r="F11131" i="1"/>
  <c r="G11131" i="1" s="1"/>
  <c r="F11132" i="1"/>
  <c r="G11132" i="1" s="1"/>
  <c r="F11133" i="1"/>
  <c r="G11133" i="1" s="1"/>
  <c r="F11134" i="1"/>
  <c r="G11134" i="1" s="1"/>
  <c r="F11135" i="1"/>
  <c r="G11135" i="1" s="1"/>
  <c r="F11136" i="1"/>
  <c r="G11136" i="1" s="1"/>
  <c r="F11137" i="1"/>
  <c r="G11137" i="1" s="1"/>
  <c r="F11138" i="1"/>
  <c r="G11138" i="1" s="1"/>
  <c r="F11139" i="1"/>
  <c r="G11139" i="1" s="1"/>
  <c r="F11140" i="1"/>
  <c r="G11140" i="1" s="1"/>
  <c r="F11141" i="1"/>
  <c r="G11141" i="1" s="1"/>
  <c r="F11142" i="1"/>
  <c r="G11142" i="1" s="1"/>
  <c r="F11143" i="1"/>
  <c r="G11143" i="1" s="1"/>
  <c r="F11144" i="1"/>
  <c r="G11144" i="1" s="1"/>
  <c r="F11145" i="1"/>
  <c r="G11145" i="1" s="1"/>
  <c r="F11146" i="1"/>
  <c r="G11146" i="1" s="1"/>
  <c r="F11147" i="1"/>
  <c r="G11147" i="1" s="1"/>
  <c r="F11148" i="1"/>
  <c r="G11148" i="1" s="1"/>
  <c r="F11149" i="1"/>
  <c r="G11149" i="1" s="1"/>
  <c r="F11150" i="1"/>
  <c r="G11150" i="1" s="1"/>
  <c r="F11151" i="1"/>
  <c r="G11151" i="1" s="1"/>
  <c r="F11152" i="1"/>
  <c r="G11152" i="1" s="1"/>
  <c r="F11153" i="1"/>
  <c r="G11153" i="1" s="1"/>
  <c r="F11154" i="1"/>
  <c r="G11154" i="1" s="1"/>
  <c r="F11155" i="1"/>
  <c r="G11155" i="1" s="1"/>
  <c r="F11156" i="1"/>
  <c r="G11156" i="1" s="1"/>
  <c r="F11157" i="1"/>
  <c r="G11157" i="1" s="1"/>
  <c r="F11158" i="1"/>
  <c r="G11158" i="1" s="1"/>
  <c r="F11159" i="1"/>
  <c r="G11159" i="1" s="1"/>
  <c r="F11160" i="1"/>
  <c r="G11160" i="1" s="1"/>
  <c r="F11161" i="1"/>
  <c r="G11161" i="1" s="1"/>
  <c r="F11162" i="1"/>
  <c r="G11162" i="1" s="1"/>
  <c r="F11163" i="1"/>
  <c r="G11163" i="1" s="1"/>
  <c r="F11164" i="1"/>
  <c r="G11164" i="1" s="1"/>
  <c r="F11165" i="1"/>
  <c r="G11165" i="1" s="1"/>
  <c r="F11166" i="1"/>
  <c r="G11166" i="1" s="1"/>
  <c r="F11167" i="1"/>
  <c r="G11167" i="1" s="1"/>
  <c r="F11168" i="1"/>
  <c r="G11168" i="1" s="1"/>
  <c r="F11169" i="1"/>
  <c r="G11169" i="1" s="1"/>
  <c r="F11170" i="1"/>
  <c r="G11170" i="1" s="1"/>
  <c r="F11171" i="1"/>
  <c r="G11171" i="1" s="1"/>
  <c r="F11172" i="1"/>
  <c r="G11172" i="1" s="1"/>
  <c r="F11173" i="1"/>
  <c r="G11173" i="1" s="1"/>
  <c r="F11174" i="1"/>
  <c r="G11174" i="1" s="1"/>
  <c r="F11175" i="1"/>
  <c r="G11175" i="1" s="1"/>
  <c r="F11176" i="1"/>
  <c r="G11176" i="1" s="1"/>
  <c r="F11177" i="1"/>
  <c r="G11177" i="1" s="1"/>
  <c r="F11178" i="1"/>
  <c r="G11178" i="1" s="1"/>
  <c r="F11179" i="1"/>
  <c r="G11179" i="1" s="1"/>
  <c r="F11180" i="1"/>
  <c r="G11180" i="1" s="1"/>
  <c r="F11181" i="1"/>
  <c r="G11181" i="1" s="1"/>
  <c r="F11182" i="1"/>
  <c r="G11182" i="1" s="1"/>
  <c r="F11183" i="1"/>
  <c r="G11183" i="1" s="1"/>
  <c r="F11184" i="1"/>
  <c r="G11184" i="1" s="1"/>
  <c r="F11185" i="1"/>
  <c r="G11185" i="1" s="1"/>
  <c r="F11186" i="1"/>
  <c r="G11186" i="1" s="1"/>
  <c r="F11187" i="1"/>
  <c r="G11187" i="1" s="1"/>
  <c r="F11188" i="1"/>
  <c r="G11188" i="1" s="1"/>
  <c r="F11189" i="1"/>
  <c r="G11189" i="1" s="1"/>
  <c r="F11190" i="1"/>
  <c r="G11190" i="1" s="1"/>
  <c r="F11191" i="1"/>
  <c r="G11191" i="1" s="1"/>
  <c r="F11192" i="1"/>
  <c r="G11192" i="1" s="1"/>
  <c r="F11193" i="1"/>
  <c r="G11193" i="1" s="1"/>
  <c r="F11194" i="1"/>
  <c r="G11194" i="1" s="1"/>
  <c r="F11195" i="1"/>
  <c r="G11195" i="1" s="1"/>
  <c r="F11196" i="1"/>
  <c r="G11196" i="1" s="1"/>
  <c r="F11197" i="1"/>
  <c r="G11197" i="1" s="1"/>
  <c r="F11198" i="1"/>
  <c r="G11198" i="1" s="1"/>
  <c r="F11199" i="1"/>
  <c r="G11199" i="1" s="1"/>
  <c r="F11200" i="1"/>
  <c r="G11200" i="1" s="1"/>
  <c r="F11201" i="1"/>
  <c r="G11201" i="1" s="1"/>
  <c r="F11202" i="1"/>
  <c r="G11202" i="1" s="1"/>
  <c r="F11203" i="1"/>
  <c r="G11203" i="1" s="1"/>
  <c r="F11204" i="1"/>
  <c r="G11204" i="1" s="1"/>
  <c r="F11205" i="1"/>
  <c r="G11205" i="1" s="1"/>
  <c r="F11206" i="1"/>
  <c r="G11206" i="1" s="1"/>
  <c r="F11207" i="1"/>
  <c r="G11207" i="1" s="1"/>
  <c r="F11208" i="1"/>
  <c r="G11208" i="1" s="1"/>
  <c r="F11209" i="1"/>
  <c r="G11209" i="1" s="1"/>
  <c r="F11210" i="1"/>
  <c r="G11210" i="1" s="1"/>
  <c r="F11211" i="1"/>
  <c r="G11211" i="1" s="1"/>
  <c r="F11212" i="1"/>
  <c r="G11212" i="1" s="1"/>
  <c r="F11213" i="1"/>
  <c r="G11213" i="1" s="1"/>
  <c r="F11214" i="1"/>
  <c r="G11214" i="1" s="1"/>
  <c r="F11215" i="1"/>
  <c r="G11215" i="1" s="1"/>
  <c r="F11216" i="1"/>
  <c r="G11216" i="1" s="1"/>
  <c r="F11217" i="1"/>
  <c r="G11217" i="1" s="1"/>
  <c r="F11218" i="1"/>
  <c r="G11218" i="1" s="1"/>
  <c r="F11219" i="1"/>
  <c r="G11219" i="1" s="1"/>
  <c r="F11220" i="1"/>
  <c r="G11220" i="1" s="1"/>
  <c r="F11221" i="1"/>
  <c r="G11221" i="1" s="1"/>
  <c r="F11222" i="1"/>
  <c r="G11222" i="1" s="1"/>
  <c r="F11223" i="1"/>
  <c r="G11223" i="1" s="1"/>
  <c r="F11224" i="1"/>
  <c r="G11224" i="1" s="1"/>
  <c r="F11225" i="1"/>
  <c r="G11225" i="1" s="1"/>
  <c r="F11226" i="1"/>
  <c r="G11226" i="1" s="1"/>
  <c r="F11227" i="1"/>
  <c r="G11227" i="1" s="1"/>
  <c r="F11228" i="1"/>
  <c r="G11228" i="1" s="1"/>
  <c r="F11229" i="1"/>
  <c r="G11229" i="1" s="1"/>
  <c r="F11230" i="1"/>
  <c r="G11230" i="1" s="1"/>
  <c r="F11231" i="1"/>
  <c r="G11231" i="1" s="1"/>
  <c r="F11232" i="1"/>
  <c r="G11232" i="1" s="1"/>
  <c r="F11233" i="1"/>
  <c r="G11233" i="1" s="1"/>
  <c r="F11234" i="1"/>
  <c r="G11234" i="1" s="1"/>
  <c r="F11235" i="1"/>
  <c r="G11235" i="1" s="1"/>
  <c r="F11236" i="1"/>
  <c r="G11236" i="1" s="1"/>
  <c r="F11237" i="1"/>
  <c r="G11237" i="1" s="1"/>
  <c r="F11238" i="1"/>
  <c r="G11238" i="1" s="1"/>
  <c r="F11239" i="1"/>
  <c r="G11239" i="1" s="1"/>
  <c r="F11240" i="1"/>
  <c r="G11240" i="1" s="1"/>
  <c r="F11241" i="1"/>
  <c r="G11241" i="1" s="1"/>
  <c r="F11242" i="1"/>
  <c r="G11242" i="1" s="1"/>
  <c r="F11243" i="1"/>
  <c r="G11243" i="1" s="1"/>
  <c r="F11244" i="1"/>
  <c r="G11244" i="1" s="1"/>
  <c r="F11245" i="1"/>
  <c r="G11245" i="1" s="1"/>
  <c r="F11246" i="1"/>
  <c r="G11246" i="1" s="1"/>
  <c r="F11247" i="1"/>
  <c r="G11247" i="1" s="1"/>
  <c r="F11248" i="1"/>
  <c r="G11248" i="1" s="1"/>
  <c r="F11249" i="1"/>
  <c r="G11249" i="1" s="1"/>
  <c r="F11250" i="1"/>
  <c r="G11250" i="1" s="1"/>
  <c r="F11251" i="1"/>
  <c r="G11251" i="1" s="1"/>
  <c r="F11252" i="1"/>
  <c r="G11252" i="1" s="1"/>
  <c r="F11253" i="1"/>
  <c r="G11253" i="1" s="1"/>
  <c r="F11254" i="1"/>
  <c r="G11254" i="1" s="1"/>
  <c r="F11255" i="1"/>
  <c r="G11255" i="1" s="1"/>
  <c r="F11256" i="1"/>
  <c r="G11256" i="1" s="1"/>
  <c r="F11257" i="1"/>
  <c r="G11257" i="1" s="1"/>
  <c r="F11258" i="1"/>
  <c r="G11258" i="1" s="1"/>
  <c r="F11259" i="1"/>
  <c r="G11259" i="1" s="1"/>
  <c r="F11260" i="1"/>
  <c r="G11260" i="1" s="1"/>
  <c r="F11261" i="1"/>
  <c r="G11261" i="1" s="1"/>
  <c r="F11262" i="1"/>
  <c r="G11262" i="1" s="1"/>
  <c r="F11263" i="1"/>
  <c r="G11263" i="1" s="1"/>
  <c r="F11264" i="1"/>
  <c r="G11264" i="1" s="1"/>
  <c r="F11265" i="1"/>
  <c r="G11265" i="1" s="1"/>
  <c r="F11266" i="1"/>
  <c r="G11266" i="1" s="1"/>
  <c r="F11267" i="1"/>
  <c r="G11267" i="1" s="1"/>
  <c r="F11268" i="1"/>
  <c r="G11268" i="1" s="1"/>
  <c r="F11269" i="1"/>
  <c r="G11269" i="1" s="1"/>
  <c r="F11270" i="1"/>
  <c r="G11270" i="1" s="1"/>
  <c r="F11271" i="1"/>
  <c r="G11271" i="1" s="1"/>
  <c r="F11272" i="1"/>
  <c r="G11272" i="1" s="1"/>
  <c r="F11273" i="1"/>
  <c r="G11273" i="1" s="1"/>
  <c r="F11274" i="1"/>
  <c r="G11274" i="1" s="1"/>
  <c r="F11275" i="1"/>
  <c r="G11275" i="1" s="1"/>
  <c r="F11276" i="1"/>
  <c r="G11276" i="1" s="1"/>
  <c r="F11277" i="1"/>
  <c r="G11277" i="1" s="1"/>
  <c r="F11278" i="1"/>
  <c r="G11278" i="1" s="1"/>
  <c r="F11279" i="1"/>
  <c r="G11279" i="1" s="1"/>
  <c r="F11280" i="1"/>
  <c r="G11280" i="1" s="1"/>
  <c r="F11281" i="1"/>
  <c r="G11281" i="1" s="1"/>
  <c r="F11282" i="1"/>
  <c r="G11282" i="1" s="1"/>
  <c r="F11283" i="1"/>
  <c r="G11283" i="1" s="1"/>
  <c r="F11284" i="1"/>
  <c r="G11284" i="1" s="1"/>
  <c r="F11285" i="1"/>
  <c r="G11285" i="1" s="1"/>
  <c r="F11286" i="1"/>
  <c r="G11286" i="1" s="1"/>
  <c r="F11287" i="1"/>
  <c r="G11287" i="1" s="1"/>
  <c r="F11288" i="1"/>
  <c r="G11288" i="1" s="1"/>
  <c r="F11289" i="1"/>
  <c r="G11289" i="1" s="1"/>
  <c r="F11290" i="1"/>
  <c r="G11290" i="1" s="1"/>
  <c r="F11291" i="1"/>
  <c r="G11291" i="1" s="1"/>
  <c r="F11292" i="1"/>
  <c r="G11292" i="1" s="1"/>
  <c r="F11293" i="1"/>
  <c r="G11293" i="1" s="1"/>
  <c r="F11294" i="1"/>
  <c r="G11294" i="1" s="1"/>
  <c r="F11295" i="1"/>
  <c r="G11295" i="1" s="1"/>
  <c r="F11296" i="1"/>
  <c r="G11296" i="1" s="1"/>
  <c r="F11297" i="1"/>
  <c r="G11297" i="1" s="1"/>
  <c r="F11298" i="1"/>
  <c r="G11298" i="1" s="1"/>
  <c r="F11299" i="1"/>
  <c r="G11299" i="1" s="1"/>
  <c r="F11300" i="1"/>
  <c r="G11300" i="1" s="1"/>
  <c r="F11301" i="1"/>
  <c r="G11301" i="1" s="1"/>
  <c r="F11302" i="1"/>
  <c r="G11302" i="1" s="1"/>
  <c r="F11303" i="1"/>
  <c r="G11303" i="1" s="1"/>
  <c r="F11304" i="1"/>
  <c r="G11304" i="1" s="1"/>
  <c r="F11305" i="1"/>
  <c r="G11305" i="1" s="1"/>
  <c r="F11306" i="1"/>
  <c r="G11306" i="1" s="1"/>
  <c r="F11307" i="1"/>
  <c r="G11307" i="1" s="1"/>
  <c r="F11308" i="1"/>
  <c r="G11308" i="1" s="1"/>
  <c r="F11309" i="1"/>
  <c r="G11309" i="1" s="1"/>
  <c r="F11310" i="1"/>
  <c r="G11310" i="1" s="1"/>
  <c r="F11311" i="1"/>
  <c r="G11311" i="1" s="1"/>
  <c r="F11312" i="1"/>
  <c r="G11312" i="1" s="1"/>
  <c r="F11313" i="1"/>
  <c r="G11313" i="1" s="1"/>
  <c r="F11314" i="1"/>
  <c r="G11314" i="1" s="1"/>
  <c r="F11315" i="1"/>
  <c r="G11315" i="1" s="1"/>
  <c r="F11316" i="1"/>
  <c r="G11316" i="1" s="1"/>
  <c r="F11317" i="1"/>
  <c r="G11317" i="1" s="1"/>
  <c r="F11318" i="1"/>
  <c r="G11318" i="1" s="1"/>
  <c r="F11319" i="1"/>
  <c r="G11319" i="1" s="1"/>
  <c r="F11320" i="1"/>
  <c r="G11320" i="1" s="1"/>
  <c r="F11321" i="1"/>
  <c r="G11321" i="1" s="1"/>
  <c r="F11322" i="1"/>
  <c r="G11322" i="1" s="1"/>
  <c r="F11323" i="1"/>
  <c r="G11323" i="1" s="1"/>
  <c r="F11324" i="1"/>
  <c r="G11324" i="1" s="1"/>
  <c r="F11325" i="1"/>
  <c r="G11325" i="1" s="1"/>
  <c r="F11326" i="1"/>
  <c r="G11326" i="1" s="1"/>
  <c r="F11327" i="1"/>
  <c r="G11327" i="1" s="1"/>
  <c r="F11328" i="1"/>
  <c r="G11328" i="1" s="1"/>
  <c r="F11329" i="1"/>
  <c r="G11329" i="1" s="1"/>
  <c r="F11330" i="1"/>
  <c r="G11330" i="1" s="1"/>
  <c r="F11331" i="1"/>
  <c r="G11331" i="1" s="1"/>
  <c r="F11332" i="1"/>
  <c r="G11332" i="1" s="1"/>
  <c r="F11333" i="1"/>
  <c r="G11333" i="1" s="1"/>
  <c r="F11334" i="1"/>
  <c r="G11334" i="1" s="1"/>
  <c r="F11335" i="1"/>
  <c r="G11335" i="1" s="1"/>
  <c r="F11336" i="1"/>
  <c r="G11336" i="1" s="1"/>
  <c r="F11337" i="1"/>
  <c r="G11337" i="1" s="1"/>
  <c r="F11338" i="1"/>
  <c r="G11338" i="1" s="1"/>
  <c r="F11339" i="1"/>
  <c r="G11339" i="1" s="1"/>
  <c r="F11340" i="1"/>
  <c r="G11340" i="1" s="1"/>
  <c r="F11341" i="1"/>
  <c r="G11341" i="1" s="1"/>
  <c r="F11342" i="1"/>
  <c r="G11342" i="1" s="1"/>
  <c r="F11343" i="1"/>
  <c r="G11343" i="1" s="1"/>
  <c r="F11344" i="1"/>
  <c r="G11344" i="1" s="1"/>
  <c r="F11345" i="1"/>
  <c r="G11345" i="1" s="1"/>
  <c r="F11346" i="1"/>
  <c r="G11346" i="1" s="1"/>
  <c r="F11347" i="1"/>
  <c r="G11347" i="1" s="1"/>
  <c r="F11348" i="1"/>
  <c r="G11348" i="1" s="1"/>
  <c r="F11349" i="1"/>
  <c r="G11349" i="1" s="1"/>
  <c r="F11350" i="1"/>
  <c r="G11350" i="1" s="1"/>
  <c r="F11351" i="1"/>
  <c r="G11351" i="1" s="1"/>
  <c r="F11352" i="1"/>
  <c r="G11352" i="1" s="1"/>
  <c r="F11353" i="1"/>
  <c r="G11353" i="1" s="1"/>
  <c r="F11354" i="1"/>
  <c r="G11354" i="1" s="1"/>
  <c r="F11355" i="1"/>
  <c r="G11355" i="1" s="1"/>
  <c r="F11356" i="1"/>
  <c r="G11356" i="1" s="1"/>
  <c r="F11357" i="1"/>
  <c r="G11357" i="1" s="1"/>
  <c r="F11358" i="1"/>
  <c r="G11358" i="1" s="1"/>
  <c r="F11359" i="1"/>
  <c r="G11359" i="1" s="1"/>
  <c r="F11360" i="1"/>
  <c r="G11360" i="1" s="1"/>
  <c r="F11361" i="1"/>
  <c r="G11361" i="1" s="1"/>
  <c r="F11362" i="1"/>
  <c r="G11362" i="1" s="1"/>
  <c r="F11363" i="1"/>
  <c r="G11363" i="1" s="1"/>
  <c r="F11364" i="1"/>
  <c r="G11364" i="1" s="1"/>
  <c r="F11365" i="1"/>
  <c r="G11365" i="1" s="1"/>
  <c r="F11366" i="1"/>
  <c r="G11366" i="1" s="1"/>
  <c r="F11367" i="1"/>
  <c r="G11367" i="1" s="1"/>
  <c r="F11368" i="1"/>
  <c r="G11368" i="1" s="1"/>
  <c r="F11369" i="1"/>
  <c r="G11369" i="1" s="1"/>
  <c r="F11370" i="1"/>
  <c r="G11370" i="1" s="1"/>
  <c r="F11371" i="1"/>
  <c r="G11371" i="1" s="1"/>
  <c r="F11372" i="1"/>
  <c r="G11372" i="1" s="1"/>
  <c r="F11373" i="1"/>
  <c r="G11373" i="1" s="1"/>
  <c r="F11374" i="1"/>
  <c r="G11374" i="1" s="1"/>
  <c r="F11375" i="1"/>
  <c r="G11375" i="1" s="1"/>
  <c r="F11376" i="1"/>
  <c r="G11376" i="1" s="1"/>
  <c r="F11377" i="1"/>
  <c r="G11377" i="1" s="1"/>
  <c r="F11378" i="1"/>
  <c r="G11378" i="1" s="1"/>
  <c r="F11379" i="1"/>
  <c r="G11379" i="1" s="1"/>
  <c r="F11380" i="1"/>
  <c r="G11380" i="1" s="1"/>
  <c r="F11381" i="1"/>
  <c r="G11381" i="1" s="1"/>
  <c r="F11382" i="1"/>
  <c r="G11382" i="1" s="1"/>
  <c r="F11383" i="1"/>
  <c r="G11383" i="1" s="1"/>
  <c r="F11384" i="1"/>
  <c r="G11384" i="1" s="1"/>
  <c r="F11385" i="1"/>
  <c r="G11385" i="1" s="1"/>
  <c r="F11386" i="1"/>
  <c r="G11386" i="1" s="1"/>
  <c r="F11387" i="1"/>
  <c r="G11387" i="1" s="1"/>
  <c r="F11388" i="1"/>
  <c r="G11388" i="1" s="1"/>
  <c r="F11389" i="1"/>
  <c r="G11389" i="1" s="1"/>
  <c r="F11390" i="1"/>
  <c r="G11390" i="1" s="1"/>
  <c r="F11391" i="1"/>
  <c r="G11391" i="1" s="1"/>
  <c r="F11392" i="1"/>
  <c r="G11392" i="1" s="1"/>
  <c r="F11393" i="1"/>
  <c r="G11393" i="1" s="1"/>
  <c r="F11394" i="1"/>
  <c r="G11394" i="1" s="1"/>
  <c r="F11395" i="1"/>
  <c r="G11395" i="1" s="1"/>
  <c r="F11396" i="1"/>
  <c r="G11396" i="1" s="1"/>
  <c r="F11397" i="1"/>
  <c r="G11397" i="1" s="1"/>
  <c r="F11398" i="1"/>
  <c r="G11398" i="1" s="1"/>
  <c r="F11399" i="1"/>
  <c r="G11399" i="1" s="1"/>
  <c r="F11400" i="1"/>
  <c r="G11400" i="1" s="1"/>
  <c r="F11401" i="1"/>
  <c r="G11401" i="1" s="1"/>
  <c r="F11402" i="1"/>
  <c r="G11402" i="1" s="1"/>
  <c r="F11403" i="1"/>
  <c r="G11403" i="1" s="1"/>
  <c r="F11404" i="1"/>
  <c r="G11404" i="1" s="1"/>
  <c r="F11405" i="1"/>
  <c r="G11405" i="1" s="1"/>
  <c r="F11406" i="1"/>
  <c r="G11406" i="1" s="1"/>
  <c r="F11407" i="1"/>
  <c r="G11407" i="1" s="1"/>
  <c r="F11408" i="1"/>
  <c r="G11408" i="1" s="1"/>
  <c r="F11409" i="1"/>
  <c r="G11409" i="1" s="1"/>
  <c r="F11410" i="1"/>
  <c r="G11410" i="1" s="1"/>
  <c r="F11411" i="1"/>
  <c r="G11411" i="1" s="1"/>
  <c r="F11412" i="1"/>
  <c r="G11412" i="1" s="1"/>
  <c r="F11413" i="1"/>
  <c r="G11413" i="1" s="1"/>
  <c r="F11414" i="1"/>
  <c r="G11414" i="1" s="1"/>
  <c r="F11415" i="1"/>
  <c r="G11415" i="1" s="1"/>
  <c r="F11416" i="1"/>
  <c r="G11416" i="1" s="1"/>
  <c r="F11417" i="1"/>
  <c r="G11417" i="1" s="1"/>
  <c r="F11418" i="1"/>
  <c r="G11418" i="1" s="1"/>
  <c r="F11419" i="1"/>
  <c r="G11419" i="1" s="1"/>
  <c r="F11420" i="1"/>
  <c r="G11420" i="1" s="1"/>
  <c r="F11421" i="1"/>
  <c r="G11421" i="1" s="1"/>
  <c r="F11422" i="1"/>
  <c r="G11422" i="1" s="1"/>
  <c r="F11423" i="1"/>
  <c r="G11423" i="1" s="1"/>
  <c r="F11424" i="1"/>
  <c r="G11424" i="1" s="1"/>
  <c r="F11425" i="1"/>
  <c r="G11425" i="1" s="1"/>
  <c r="F11426" i="1"/>
  <c r="G11426" i="1" s="1"/>
  <c r="F11427" i="1"/>
  <c r="G11427" i="1" s="1"/>
  <c r="F11428" i="1"/>
  <c r="G11428" i="1" s="1"/>
  <c r="F11429" i="1"/>
  <c r="G11429" i="1" s="1"/>
  <c r="F11430" i="1"/>
  <c r="G11430" i="1" s="1"/>
  <c r="F11431" i="1"/>
  <c r="G11431" i="1" s="1"/>
  <c r="F11432" i="1"/>
  <c r="G11432" i="1" s="1"/>
  <c r="F11433" i="1"/>
  <c r="G11433" i="1" s="1"/>
  <c r="F11434" i="1"/>
  <c r="G11434" i="1" s="1"/>
  <c r="F11435" i="1"/>
  <c r="G11435" i="1" s="1"/>
  <c r="F11436" i="1"/>
  <c r="G11436" i="1" s="1"/>
  <c r="F11437" i="1"/>
  <c r="G11437" i="1" s="1"/>
  <c r="F11438" i="1"/>
  <c r="G11438" i="1" s="1"/>
  <c r="F11439" i="1"/>
  <c r="G11439" i="1" s="1"/>
  <c r="F11440" i="1"/>
  <c r="G11440" i="1" s="1"/>
  <c r="F11441" i="1"/>
  <c r="G11441" i="1" s="1"/>
  <c r="F11442" i="1"/>
  <c r="G11442" i="1" s="1"/>
  <c r="F11443" i="1"/>
  <c r="G11443" i="1" s="1"/>
  <c r="F11444" i="1"/>
  <c r="G11444" i="1" s="1"/>
  <c r="F11445" i="1"/>
  <c r="G11445" i="1" s="1"/>
  <c r="F11446" i="1"/>
  <c r="G11446" i="1" s="1"/>
  <c r="F11447" i="1"/>
  <c r="G11447" i="1" s="1"/>
  <c r="F11448" i="1"/>
  <c r="G11448" i="1" s="1"/>
  <c r="F11449" i="1"/>
  <c r="G11449" i="1" s="1"/>
  <c r="F11450" i="1"/>
  <c r="G11450" i="1" s="1"/>
  <c r="F11451" i="1"/>
  <c r="G11451" i="1" s="1"/>
  <c r="F11452" i="1"/>
  <c r="G11452" i="1" s="1"/>
  <c r="F11453" i="1"/>
  <c r="G11453" i="1" s="1"/>
  <c r="F11454" i="1"/>
  <c r="G11454" i="1" s="1"/>
  <c r="F11455" i="1"/>
  <c r="G11455" i="1" s="1"/>
  <c r="F11456" i="1"/>
  <c r="G11456" i="1" s="1"/>
  <c r="F11457" i="1"/>
  <c r="G11457" i="1" s="1"/>
  <c r="F11458" i="1"/>
  <c r="G11458" i="1" s="1"/>
  <c r="F11459" i="1"/>
  <c r="G11459" i="1" s="1"/>
  <c r="F11460" i="1"/>
  <c r="G11460" i="1" s="1"/>
  <c r="F11461" i="1"/>
  <c r="G11461" i="1" s="1"/>
  <c r="F11462" i="1"/>
  <c r="G11462" i="1" s="1"/>
  <c r="F11463" i="1"/>
  <c r="G11463" i="1" s="1"/>
  <c r="F11464" i="1"/>
  <c r="G11464" i="1" s="1"/>
  <c r="F11465" i="1"/>
  <c r="G11465" i="1" s="1"/>
  <c r="F11466" i="1"/>
  <c r="G11466" i="1" s="1"/>
  <c r="F11467" i="1"/>
  <c r="G11467" i="1" s="1"/>
  <c r="F11468" i="1"/>
  <c r="G11468" i="1" s="1"/>
  <c r="F11469" i="1"/>
  <c r="G11469" i="1" s="1"/>
  <c r="F11470" i="1"/>
  <c r="G11470" i="1" s="1"/>
  <c r="F11471" i="1"/>
  <c r="G11471" i="1" s="1"/>
  <c r="F11472" i="1"/>
  <c r="G11472" i="1" s="1"/>
  <c r="F11473" i="1"/>
  <c r="G11473" i="1" s="1"/>
  <c r="F11474" i="1"/>
  <c r="G11474" i="1" s="1"/>
  <c r="F11475" i="1"/>
  <c r="G11475" i="1" s="1"/>
  <c r="F11476" i="1"/>
  <c r="G11476" i="1" s="1"/>
  <c r="F11477" i="1"/>
  <c r="G11477" i="1" s="1"/>
  <c r="F11478" i="1"/>
  <c r="G11478" i="1" s="1"/>
  <c r="F11479" i="1"/>
  <c r="G11479" i="1" s="1"/>
  <c r="F11480" i="1"/>
  <c r="G11480" i="1" s="1"/>
  <c r="F11481" i="1"/>
  <c r="G11481" i="1" s="1"/>
  <c r="F11482" i="1"/>
  <c r="G11482" i="1" s="1"/>
  <c r="F11483" i="1"/>
  <c r="G11483" i="1" s="1"/>
  <c r="F11484" i="1"/>
  <c r="G11484" i="1" s="1"/>
  <c r="F11485" i="1"/>
  <c r="G11485" i="1" s="1"/>
  <c r="F11486" i="1"/>
  <c r="G11486" i="1" s="1"/>
  <c r="F11487" i="1"/>
  <c r="G11487" i="1" s="1"/>
  <c r="F11488" i="1"/>
  <c r="G11488" i="1" s="1"/>
  <c r="F11489" i="1"/>
  <c r="G11489" i="1" s="1"/>
  <c r="F11490" i="1"/>
  <c r="G11490" i="1" s="1"/>
  <c r="F11491" i="1"/>
  <c r="G11491" i="1" s="1"/>
  <c r="F11492" i="1"/>
  <c r="G11492" i="1" s="1"/>
  <c r="F11493" i="1"/>
  <c r="G11493" i="1" s="1"/>
  <c r="F11494" i="1"/>
  <c r="G11494" i="1" s="1"/>
  <c r="F11495" i="1"/>
  <c r="G11495" i="1" s="1"/>
  <c r="F11496" i="1"/>
  <c r="G11496" i="1" s="1"/>
  <c r="F11497" i="1"/>
  <c r="G11497" i="1" s="1"/>
  <c r="F11498" i="1"/>
  <c r="G11498" i="1" s="1"/>
  <c r="F11499" i="1"/>
  <c r="G11499" i="1" s="1"/>
  <c r="F11500" i="1"/>
  <c r="G11500" i="1" s="1"/>
  <c r="F11501" i="1"/>
  <c r="G11501" i="1" s="1"/>
  <c r="F11502" i="1"/>
  <c r="G11502" i="1" s="1"/>
  <c r="F11503" i="1"/>
  <c r="G11503" i="1" s="1"/>
  <c r="F11504" i="1"/>
  <c r="G11504" i="1" s="1"/>
  <c r="F11505" i="1"/>
  <c r="G11505" i="1" s="1"/>
  <c r="F11506" i="1"/>
  <c r="G11506" i="1" s="1"/>
  <c r="F11507" i="1"/>
  <c r="G11507" i="1" s="1"/>
  <c r="F11508" i="1"/>
  <c r="G11508" i="1" s="1"/>
  <c r="F11509" i="1"/>
  <c r="G11509" i="1" s="1"/>
  <c r="F11510" i="1"/>
  <c r="G11510" i="1" s="1"/>
  <c r="F11511" i="1"/>
  <c r="G11511" i="1" s="1"/>
  <c r="F11512" i="1"/>
  <c r="G11512" i="1" s="1"/>
  <c r="F11513" i="1"/>
  <c r="G11513" i="1" s="1"/>
  <c r="F11514" i="1"/>
  <c r="G11514" i="1" s="1"/>
  <c r="F11515" i="1"/>
  <c r="G11515" i="1" s="1"/>
  <c r="F11516" i="1"/>
  <c r="G11516" i="1" s="1"/>
  <c r="F11517" i="1"/>
  <c r="G11517" i="1" s="1"/>
  <c r="F11518" i="1"/>
  <c r="G11518" i="1" s="1"/>
  <c r="F11519" i="1"/>
  <c r="G11519" i="1" s="1"/>
  <c r="F11520" i="1"/>
  <c r="G11520" i="1" s="1"/>
  <c r="F11521" i="1"/>
  <c r="G11521" i="1" s="1"/>
  <c r="F11522" i="1"/>
  <c r="G11522" i="1" s="1"/>
  <c r="F11523" i="1"/>
  <c r="G11523" i="1" s="1"/>
  <c r="F11524" i="1"/>
  <c r="G11524" i="1" s="1"/>
  <c r="F11525" i="1"/>
  <c r="G11525" i="1" s="1"/>
  <c r="F11526" i="1"/>
  <c r="G11526" i="1" s="1"/>
  <c r="F11527" i="1"/>
  <c r="G11527" i="1" s="1"/>
  <c r="F11528" i="1"/>
  <c r="G11528" i="1" s="1"/>
  <c r="F11529" i="1"/>
  <c r="G11529" i="1" s="1"/>
  <c r="F11530" i="1"/>
  <c r="G11530" i="1" s="1"/>
  <c r="F11531" i="1"/>
  <c r="G11531" i="1" s="1"/>
  <c r="F11532" i="1"/>
  <c r="G11532" i="1" s="1"/>
  <c r="F11533" i="1"/>
  <c r="G11533" i="1" s="1"/>
  <c r="F11534" i="1"/>
  <c r="G11534" i="1" s="1"/>
  <c r="F11535" i="1"/>
  <c r="G11535" i="1" s="1"/>
  <c r="F11536" i="1"/>
  <c r="G11536" i="1" s="1"/>
  <c r="F11537" i="1"/>
  <c r="G11537" i="1" s="1"/>
  <c r="F11538" i="1"/>
  <c r="G11538" i="1" s="1"/>
  <c r="F11539" i="1"/>
  <c r="G11539" i="1" s="1"/>
  <c r="F11540" i="1"/>
  <c r="G11540" i="1" s="1"/>
  <c r="F11541" i="1"/>
  <c r="G11541" i="1" s="1"/>
  <c r="F11542" i="1"/>
  <c r="G11542" i="1" s="1"/>
  <c r="F11543" i="1"/>
  <c r="G11543" i="1" s="1"/>
  <c r="F11544" i="1"/>
  <c r="G11544" i="1" s="1"/>
  <c r="F11545" i="1"/>
  <c r="G11545" i="1" s="1"/>
  <c r="F11546" i="1"/>
  <c r="G11546" i="1" s="1"/>
  <c r="F11547" i="1"/>
  <c r="G11547" i="1" s="1"/>
  <c r="F11548" i="1"/>
  <c r="G11548" i="1" s="1"/>
  <c r="F11549" i="1"/>
  <c r="G11549" i="1" s="1"/>
  <c r="F11550" i="1"/>
  <c r="G11550" i="1" s="1"/>
  <c r="F11551" i="1"/>
  <c r="G11551" i="1" s="1"/>
  <c r="F11552" i="1"/>
  <c r="G11552" i="1" s="1"/>
  <c r="F11553" i="1"/>
  <c r="G11553" i="1" s="1"/>
  <c r="F11554" i="1"/>
  <c r="G11554" i="1" s="1"/>
  <c r="F11555" i="1"/>
  <c r="G11555" i="1" s="1"/>
  <c r="F11556" i="1"/>
  <c r="G11556" i="1" s="1"/>
  <c r="F11557" i="1"/>
  <c r="G11557" i="1" s="1"/>
  <c r="F11558" i="1"/>
  <c r="G11558" i="1" s="1"/>
  <c r="F11559" i="1"/>
  <c r="G11559" i="1" s="1"/>
  <c r="F11560" i="1"/>
  <c r="G11560" i="1" s="1"/>
  <c r="F11561" i="1"/>
  <c r="G11561" i="1" s="1"/>
  <c r="F11562" i="1"/>
  <c r="G11562" i="1" s="1"/>
  <c r="F11563" i="1"/>
  <c r="G11563" i="1" s="1"/>
  <c r="F11564" i="1"/>
  <c r="G11564" i="1" s="1"/>
  <c r="F11565" i="1"/>
  <c r="G11565" i="1" s="1"/>
  <c r="F11566" i="1"/>
  <c r="G11566" i="1" s="1"/>
  <c r="F11567" i="1"/>
  <c r="G11567" i="1" s="1"/>
  <c r="F11568" i="1"/>
  <c r="G11568" i="1" s="1"/>
  <c r="F11569" i="1"/>
  <c r="G11569" i="1" s="1"/>
  <c r="F11570" i="1"/>
  <c r="G11570" i="1" s="1"/>
  <c r="F11571" i="1"/>
  <c r="G11571" i="1" s="1"/>
  <c r="F11572" i="1"/>
  <c r="G11572" i="1" s="1"/>
  <c r="F11573" i="1"/>
  <c r="G11573" i="1" s="1"/>
  <c r="F11574" i="1"/>
  <c r="G11574" i="1" s="1"/>
  <c r="F11575" i="1"/>
  <c r="G11575" i="1" s="1"/>
  <c r="F11576" i="1"/>
  <c r="G11576" i="1" s="1"/>
  <c r="F11577" i="1"/>
  <c r="G11577" i="1" s="1"/>
  <c r="F11578" i="1"/>
  <c r="G11578" i="1" s="1"/>
  <c r="F11579" i="1"/>
  <c r="G11579" i="1" s="1"/>
  <c r="F11580" i="1"/>
  <c r="G11580" i="1" s="1"/>
  <c r="F11581" i="1"/>
  <c r="G11581" i="1" s="1"/>
  <c r="F11582" i="1"/>
  <c r="G11582" i="1" s="1"/>
  <c r="F11583" i="1"/>
  <c r="G11583" i="1" s="1"/>
  <c r="F11584" i="1"/>
  <c r="G11584" i="1" s="1"/>
  <c r="F11585" i="1"/>
  <c r="G11585" i="1" s="1"/>
  <c r="F11586" i="1"/>
  <c r="G11586" i="1" s="1"/>
  <c r="F11587" i="1"/>
  <c r="G11587" i="1" s="1"/>
  <c r="F11588" i="1"/>
  <c r="G11588" i="1" s="1"/>
  <c r="F11589" i="1"/>
  <c r="G11589" i="1" s="1"/>
  <c r="F11590" i="1"/>
  <c r="G11590" i="1" s="1"/>
  <c r="F11591" i="1"/>
  <c r="G11591" i="1" s="1"/>
  <c r="F11592" i="1"/>
  <c r="G11592" i="1" s="1"/>
  <c r="F11593" i="1"/>
  <c r="G11593" i="1" s="1"/>
  <c r="F11594" i="1"/>
  <c r="G11594" i="1" s="1"/>
  <c r="F11595" i="1"/>
  <c r="G11595" i="1" s="1"/>
  <c r="F11596" i="1"/>
  <c r="G11596" i="1" s="1"/>
  <c r="F11597" i="1"/>
  <c r="G11597" i="1" s="1"/>
  <c r="F11598" i="1"/>
  <c r="G11598" i="1" s="1"/>
  <c r="F11599" i="1"/>
  <c r="G11599" i="1" s="1"/>
  <c r="F11600" i="1"/>
  <c r="G11600" i="1" s="1"/>
  <c r="F11601" i="1"/>
  <c r="G11601" i="1" s="1"/>
  <c r="F11602" i="1"/>
  <c r="G11602" i="1" s="1"/>
  <c r="F11603" i="1"/>
  <c r="G11603" i="1" s="1"/>
  <c r="F11604" i="1"/>
  <c r="G11604" i="1" s="1"/>
  <c r="F11605" i="1"/>
  <c r="G11605" i="1" s="1"/>
  <c r="F11606" i="1"/>
  <c r="G11606" i="1" s="1"/>
  <c r="F11607" i="1"/>
  <c r="G11607" i="1" s="1"/>
  <c r="F11608" i="1"/>
  <c r="G11608" i="1" s="1"/>
  <c r="F11609" i="1"/>
  <c r="G11609" i="1" s="1"/>
  <c r="F11610" i="1"/>
  <c r="G11610" i="1" s="1"/>
  <c r="F11611" i="1"/>
  <c r="G11611" i="1" s="1"/>
  <c r="F11612" i="1"/>
  <c r="G11612" i="1" s="1"/>
  <c r="F11613" i="1"/>
  <c r="G11613" i="1" s="1"/>
  <c r="F11614" i="1"/>
  <c r="G11614" i="1" s="1"/>
  <c r="F11615" i="1"/>
  <c r="G11615" i="1" s="1"/>
  <c r="F11616" i="1"/>
  <c r="G11616" i="1" s="1"/>
  <c r="F11617" i="1"/>
  <c r="G11617" i="1" s="1"/>
  <c r="F11618" i="1"/>
  <c r="G11618" i="1" s="1"/>
  <c r="F11619" i="1"/>
  <c r="G11619" i="1" s="1"/>
  <c r="F11620" i="1"/>
  <c r="G11620" i="1" s="1"/>
  <c r="F11621" i="1"/>
  <c r="G11621" i="1" s="1"/>
  <c r="F11622" i="1"/>
  <c r="G11622" i="1" s="1"/>
  <c r="F11623" i="1"/>
  <c r="G11623" i="1" s="1"/>
  <c r="F11624" i="1"/>
  <c r="G11624" i="1" s="1"/>
  <c r="F11625" i="1"/>
  <c r="G11625" i="1" s="1"/>
  <c r="F11626" i="1"/>
  <c r="G11626" i="1" s="1"/>
  <c r="F11627" i="1"/>
  <c r="G11627" i="1" s="1"/>
  <c r="F11628" i="1"/>
  <c r="G11628" i="1" s="1"/>
  <c r="F11629" i="1"/>
  <c r="G11629" i="1" s="1"/>
  <c r="F11630" i="1"/>
  <c r="G11630" i="1" s="1"/>
  <c r="F11631" i="1"/>
  <c r="G11631" i="1" s="1"/>
  <c r="F11632" i="1"/>
  <c r="G11632" i="1" s="1"/>
  <c r="F11633" i="1"/>
  <c r="G11633" i="1" s="1"/>
  <c r="F11634" i="1"/>
  <c r="G11634" i="1" s="1"/>
  <c r="F11635" i="1"/>
  <c r="G11635" i="1" s="1"/>
  <c r="F11636" i="1"/>
  <c r="G11636" i="1" s="1"/>
  <c r="F11637" i="1"/>
  <c r="G11637" i="1" s="1"/>
  <c r="F11638" i="1"/>
  <c r="G11638" i="1" s="1"/>
  <c r="F11639" i="1"/>
  <c r="G11639" i="1" s="1"/>
  <c r="F11640" i="1"/>
  <c r="G11640" i="1" s="1"/>
  <c r="F11641" i="1"/>
  <c r="G11641" i="1" s="1"/>
  <c r="F11642" i="1"/>
  <c r="G11642" i="1" s="1"/>
  <c r="F11643" i="1"/>
  <c r="G11643" i="1" s="1"/>
  <c r="F11644" i="1"/>
  <c r="G11644" i="1" s="1"/>
  <c r="F11645" i="1"/>
  <c r="G11645" i="1" s="1"/>
  <c r="F11646" i="1"/>
  <c r="G11646" i="1" s="1"/>
  <c r="F11647" i="1"/>
  <c r="G11647" i="1" s="1"/>
  <c r="F11648" i="1"/>
  <c r="G11648" i="1" s="1"/>
  <c r="F11649" i="1"/>
  <c r="G11649" i="1" s="1"/>
  <c r="F11650" i="1"/>
  <c r="G11650" i="1" s="1"/>
  <c r="F11651" i="1"/>
  <c r="G11651" i="1" s="1"/>
  <c r="F11652" i="1"/>
  <c r="G11652" i="1" s="1"/>
  <c r="F11653" i="1"/>
  <c r="G11653" i="1" s="1"/>
  <c r="F11654" i="1"/>
  <c r="G11654" i="1" s="1"/>
  <c r="F11655" i="1"/>
  <c r="G11655" i="1" s="1"/>
  <c r="F11656" i="1"/>
  <c r="G11656" i="1" s="1"/>
  <c r="F11657" i="1"/>
  <c r="G11657" i="1" s="1"/>
  <c r="F11658" i="1"/>
  <c r="G11658" i="1" s="1"/>
  <c r="F11659" i="1"/>
  <c r="G11659" i="1" s="1"/>
  <c r="F11660" i="1"/>
  <c r="G11660" i="1" s="1"/>
  <c r="F11661" i="1"/>
  <c r="G11661" i="1" s="1"/>
  <c r="F11662" i="1"/>
  <c r="G11662" i="1" s="1"/>
  <c r="F11663" i="1"/>
  <c r="G11663" i="1" s="1"/>
  <c r="F11664" i="1"/>
  <c r="G11664" i="1" s="1"/>
  <c r="F11665" i="1"/>
  <c r="G11665" i="1" s="1"/>
  <c r="F11666" i="1"/>
  <c r="G11666" i="1" s="1"/>
  <c r="F11667" i="1"/>
  <c r="G11667" i="1" s="1"/>
  <c r="F11668" i="1"/>
  <c r="G11668" i="1" s="1"/>
  <c r="F11669" i="1"/>
  <c r="G11669" i="1" s="1"/>
  <c r="F11670" i="1"/>
  <c r="G11670" i="1" s="1"/>
  <c r="F11671" i="1"/>
  <c r="G11671" i="1" s="1"/>
  <c r="F11672" i="1"/>
  <c r="G11672" i="1" s="1"/>
  <c r="F11673" i="1"/>
  <c r="G11673" i="1" s="1"/>
  <c r="F11674" i="1"/>
  <c r="G11674" i="1" s="1"/>
  <c r="F11675" i="1"/>
  <c r="G11675" i="1" s="1"/>
  <c r="F11676" i="1"/>
  <c r="G11676" i="1" s="1"/>
  <c r="F11677" i="1"/>
  <c r="G11677" i="1" s="1"/>
  <c r="F11678" i="1"/>
  <c r="G11678" i="1" s="1"/>
  <c r="F11679" i="1"/>
  <c r="G11679" i="1" s="1"/>
  <c r="F11680" i="1"/>
  <c r="G11680" i="1" s="1"/>
  <c r="F11681" i="1"/>
  <c r="G11681" i="1" s="1"/>
  <c r="F11682" i="1"/>
  <c r="G11682" i="1" s="1"/>
  <c r="F11683" i="1"/>
  <c r="G11683" i="1" s="1"/>
  <c r="F11684" i="1"/>
  <c r="G11684" i="1" s="1"/>
  <c r="F11685" i="1"/>
  <c r="G11685" i="1" s="1"/>
  <c r="F11686" i="1"/>
  <c r="G11686" i="1" s="1"/>
  <c r="F11687" i="1"/>
  <c r="G11687" i="1" s="1"/>
  <c r="F11688" i="1"/>
  <c r="G11688" i="1" s="1"/>
  <c r="F11689" i="1"/>
  <c r="G11689" i="1" s="1"/>
  <c r="F11690" i="1"/>
  <c r="G11690" i="1" s="1"/>
  <c r="F11691" i="1"/>
  <c r="G11691" i="1" s="1"/>
  <c r="F11692" i="1"/>
  <c r="G11692" i="1" s="1"/>
  <c r="F11693" i="1"/>
  <c r="G11693" i="1" s="1"/>
  <c r="F11694" i="1"/>
  <c r="G11694" i="1" s="1"/>
  <c r="F11695" i="1"/>
  <c r="G11695" i="1" s="1"/>
  <c r="F11696" i="1"/>
  <c r="G11696" i="1" s="1"/>
  <c r="F11697" i="1"/>
  <c r="G11697" i="1" s="1"/>
  <c r="F11698" i="1"/>
  <c r="G11698" i="1" s="1"/>
  <c r="F11699" i="1"/>
  <c r="G11699" i="1" s="1"/>
  <c r="F11700" i="1"/>
  <c r="G11700" i="1" s="1"/>
  <c r="F11701" i="1"/>
  <c r="G11701" i="1" s="1"/>
  <c r="F11702" i="1"/>
  <c r="G11702" i="1" s="1"/>
  <c r="F11703" i="1"/>
  <c r="G11703" i="1" s="1"/>
  <c r="F11704" i="1"/>
  <c r="G11704" i="1" s="1"/>
  <c r="F11705" i="1"/>
  <c r="G11705" i="1" s="1"/>
  <c r="F11706" i="1"/>
  <c r="G11706" i="1" s="1"/>
  <c r="F11707" i="1"/>
  <c r="G11707" i="1" s="1"/>
  <c r="F11708" i="1"/>
  <c r="G11708" i="1" s="1"/>
  <c r="F11709" i="1"/>
  <c r="G11709" i="1" s="1"/>
  <c r="F11710" i="1"/>
  <c r="G11710" i="1" s="1"/>
  <c r="F11711" i="1"/>
  <c r="G11711" i="1" s="1"/>
  <c r="F11712" i="1"/>
  <c r="G11712" i="1" s="1"/>
  <c r="F11713" i="1"/>
  <c r="G11713" i="1" s="1"/>
  <c r="F11714" i="1"/>
  <c r="G11714" i="1" s="1"/>
  <c r="F11715" i="1"/>
  <c r="G11715" i="1" s="1"/>
  <c r="F11716" i="1"/>
  <c r="G11716" i="1" s="1"/>
  <c r="F11717" i="1"/>
  <c r="G11717" i="1" s="1"/>
  <c r="F11718" i="1"/>
  <c r="G11718" i="1" s="1"/>
  <c r="F11719" i="1"/>
  <c r="G11719" i="1" s="1"/>
  <c r="F11720" i="1"/>
  <c r="G11720" i="1" s="1"/>
  <c r="F11721" i="1"/>
  <c r="G11721" i="1" s="1"/>
  <c r="F11722" i="1"/>
  <c r="G11722" i="1" s="1"/>
  <c r="F11723" i="1"/>
  <c r="G11723" i="1" s="1"/>
  <c r="F11724" i="1"/>
  <c r="G11724" i="1" s="1"/>
  <c r="F11725" i="1"/>
  <c r="G11725" i="1" s="1"/>
  <c r="F11726" i="1"/>
  <c r="G11726" i="1" s="1"/>
  <c r="F11727" i="1"/>
  <c r="G11727" i="1" s="1"/>
  <c r="F11728" i="1"/>
  <c r="G11728" i="1" s="1"/>
  <c r="F11729" i="1"/>
  <c r="G11729" i="1" s="1"/>
  <c r="F11730" i="1"/>
  <c r="G11730" i="1" s="1"/>
  <c r="F11731" i="1"/>
  <c r="G11731" i="1" s="1"/>
  <c r="F11732" i="1"/>
  <c r="G11732" i="1" s="1"/>
  <c r="F11733" i="1"/>
  <c r="G11733" i="1" s="1"/>
  <c r="F11734" i="1"/>
  <c r="G11734" i="1" s="1"/>
  <c r="F11735" i="1"/>
  <c r="G11735" i="1" s="1"/>
  <c r="F11736" i="1"/>
  <c r="G11736" i="1" s="1"/>
  <c r="F11737" i="1"/>
  <c r="G11737" i="1" s="1"/>
  <c r="F11738" i="1"/>
  <c r="G11738" i="1" s="1"/>
  <c r="F11739" i="1"/>
  <c r="G11739" i="1" s="1"/>
  <c r="F11740" i="1"/>
  <c r="G11740" i="1" s="1"/>
  <c r="F11741" i="1"/>
  <c r="G11741" i="1" s="1"/>
  <c r="F11742" i="1"/>
  <c r="G11742" i="1" s="1"/>
  <c r="F11743" i="1"/>
  <c r="G11743" i="1" s="1"/>
  <c r="F11744" i="1"/>
  <c r="G11744" i="1" s="1"/>
  <c r="F11745" i="1"/>
  <c r="G11745" i="1" s="1"/>
  <c r="F11746" i="1"/>
  <c r="G11746" i="1" s="1"/>
  <c r="F11747" i="1"/>
  <c r="G11747" i="1" s="1"/>
  <c r="F11748" i="1"/>
  <c r="G11748" i="1" s="1"/>
  <c r="F11749" i="1"/>
  <c r="G11749" i="1" s="1"/>
  <c r="F11750" i="1"/>
  <c r="G11750" i="1" s="1"/>
  <c r="F11751" i="1"/>
  <c r="G11751" i="1" s="1"/>
  <c r="F11752" i="1"/>
  <c r="G11752" i="1" s="1"/>
  <c r="F11753" i="1"/>
  <c r="G11753" i="1" s="1"/>
  <c r="F11754" i="1"/>
  <c r="G11754" i="1" s="1"/>
  <c r="F11755" i="1"/>
  <c r="G11755" i="1" s="1"/>
  <c r="F11756" i="1"/>
  <c r="G11756" i="1" s="1"/>
  <c r="F11757" i="1"/>
  <c r="G11757" i="1" s="1"/>
  <c r="F11758" i="1"/>
  <c r="G11758" i="1" s="1"/>
  <c r="F11759" i="1"/>
  <c r="G11759" i="1" s="1"/>
  <c r="F11760" i="1"/>
  <c r="G11760" i="1" s="1"/>
  <c r="F11761" i="1"/>
  <c r="G11761" i="1" s="1"/>
  <c r="F11762" i="1"/>
  <c r="G11762" i="1" s="1"/>
  <c r="F11763" i="1"/>
  <c r="G11763" i="1" s="1"/>
  <c r="F11764" i="1"/>
  <c r="G11764" i="1" s="1"/>
  <c r="F11765" i="1"/>
  <c r="G11765" i="1" s="1"/>
  <c r="F11766" i="1"/>
  <c r="G11766" i="1" s="1"/>
  <c r="F11767" i="1"/>
  <c r="G11767" i="1" s="1"/>
  <c r="F11768" i="1"/>
  <c r="G11768" i="1" s="1"/>
  <c r="F11769" i="1"/>
  <c r="G11769" i="1" s="1"/>
  <c r="F11770" i="1"/>
  <c r="G11770" i="1" s="1"/>
  <c r="F11771" i="1"/>
  <c r="G11771" i="1" s="1"/>
  <c r="F11772" i="1"/>
  <c r="G11772" i="1" s="1"/>
  <c r="F11773" i="1"/>
  <c r="G11773" i="1" s="1"/>
  <c r="F11774" i="1"/>
  <c r="G11774" i="1" s="1"/>
  <c r="F11775" i="1"/>
  <c r="G11775" i="1" s="1"/>
  <c r="F11776" i="1"/>
  <c r="G11776" i="1" s="1"/>
  <c r="F11777" i="1"/>
  <c r="G11777" i="1" s="1"/>
  <c r="F11778" i="1"/>
  <c r="G11778" i="1" s="1"/>
  <c r="F11779" i="1"/>
  <c r="G11779" i="1" s="1"/>
  <c r="F11780" i="1"/>
  <c r="G11780" i="1" s="1"/>
  <c r="F11781" i="1"/>
  <c r="G11781" i="1" s="1"/>
  <c r="F11782" i="1"/>
  <c r="G11782" i="1" s="1"/>
  <c r="F11783" i="1"/>
  <c r="G11783" i="1" s="1"/>
  <c r="F11784" i="1"/>
  <c r="G11784" i="1" s="1"/>
  <c r="F11785" i="1"/>
  <c r="G11785" i="1" s="1"/>
  <c r="F11786" i="1"/>
  <c r="G11786" i="1" s="1"/>
  <c r="F11787" i="1"/>
  <c r="G11787" i="1" s="1"/>
  <c r="F11788" i="1"/>
  <c r="G11788" i="1" s="1"/>
  <c r="F11789" i="1"/>
  <c r="G11789" i="1" s="1"/>
  <c r="F11790" i="1"/>
  <c r="G11790" i="1" s="1"/>
  <c r="F11791" i="1"/>
  <c r="G11791" i="1" s="1"/>
  <c r="F11792" i="1"/>
  <c r="G11792" i="1" s="1"/>
  <c r="F11793" i="1"/>
  <c r="G11793" i="1" s="1"/>
  <c r="F11794" i="1"/>
  <c r="G11794" i="1" s="1"/>
  <c r="F11795" i="1"/>
  <c r="G11795" i="1" s="1"/>
  <c r="F11796" i="1"/>
  <c r="G11796" i="1" s="1"/>
  <c r="F11797" i="1"/>
  <c r="G11797" i="1" s="1"/>
  <c r="F11798" i="1"/>
  <c r="G11798" i="1" s="1"/>
  <c r="F11799" i="1"/>
  <c r="G11799" i="1" s="1"/>
  <c r="F11800" i="1"/>
  <c r="G11800" i="1" s="1"/>
  <c r="F11801" i="1"/>
  <c r="G11801" i="1" s="1"/>
  <c r="F11802" i="1"/>
  <c r="G11802" i="1" s="1"/>
  <c r="F11803" i="1"/>
  <c r="G11803" i="1" s="1"/>
  <c r="F11804" i="1"/>
  <c r="G11804" i="1" s="1"/>
  <c r="F11805" i="1"/>
  <c r="G11805" i="1" s="1"/>
  <c r="F11806" i="1"/>
  <c r="G11806" i="1" s="1"/>
  <c r="F11807" i="1"/>
  <c r="G11807" i="1" s="1"/>
  <c r="F11808" i="1"/>
  <c r="G11808" i="1" s="1"/>
  <c r="F11809" i="1"/>
  <c r="G11809" i="1" s="1"/>
  <c r="F11810" i="1"/>
  <c r="G11810" i="1" s="1"/>
  <c r="F11811" i="1"/>
  <c r="G11811" i="1" s="1"/>
  <c r="F11812" i="1"/>
  <c r="G11812" i="1" s="1"/>
  <c r="F11813" i="1"/>
  <c r="G11813" i="1" s="1"/>
  <c r="F11814" i="1"/>
  <c r="G11814" i="1" s="1"/>
  <c r="F11815" i="1"/>
  <c r="G11815" i="1" s="1"/>
  <c r="F11816" i="1"/>
  <c r="G11816" i="1" s="1"/>
  <c r="F11817" i="1"/>
  <c r="G11817" i="1" s="1"/>
  <c r="F11818" i="1"/>
  <c r="G11818" i="1" s="1"/>
  <c r="F11819" i="1"/>
  <c r="G11819" i="1" s="1"/>
  <c r="F11820" i="1"/>
  <c r="G11820" i="1" s="1"/>
  <c r="F11821" i="1"/>
  <c r="G11821" i="1" s="1"/>
  <c r="F11822" i="1"/>
  <c r="G11822" i="1" s="1"/>
  <c r="F11823" i="1"/>
  <c r="G11823" i="1" s="1"/>
  <c r="F11824" i="1"/>
  <c r="G11824" i="1" s="1"/>
  <c r="F11825" i="1"/>
  <c r="G11825" i="1" s="1"/>
  <c r="F11826" i="1"/>
  <c r="G11826" i="1" s="1"/>
  <c r="F11827" i="1"/>
  <c r="G11827" i="1" s="1"/>
  <c r="F11828" i="1"/>
  <c r="G11828" i="1" s="1"/>
  <c r="F11829" i="1"/>
  <c r="G11829" i="1" s="1"/>
  <c r="F11830" i="1"/>
  <c r="G11830" i="1" s="1"/>
  <c r="F11831" i="1"/>
  <c r="G11831" i="1" s="1"/>
  <c r="F11832" i="1"/>
  <c r="G11832" i="1" s="1"/>
  <c r="F11833" i="1"/>
  <c r="G11833" i="1" s="1"/>
  <c r="F11834" i="1"/>
  <c r="G11834" i="1" s="1"/>
  <c r="F11835" i="1"/>
  <c r="G11835" i="1" s="1"/>
  <c r="F11836" i="1"/>
  <c r="G11836" i="1" s="1"/>
  <c r="F11837" i="1"/>
  <c r="G11837" i="1" s="1"/>
  <c r="F11838" i="1"/>
  <c r="G11838" i="1" s="1"/>
  <c r="F11839" i="1"/>
  <c r="G11839" i="1" s="1"/>
  <c r="F11840" i="1"/>
  <c r="G11840" i="1" s="1"/>
  <c r="F11841" i="1"/>
  <c r="G11841" i="1" s="1"/>
  <c r="F11842" i="1"/>
  <c r="G11842" i="1" s="1"/>
  <c r="F11843" i="1"/>
  <c r="G11843" i="1" s="1"/>
  <c r="F11844" i="1"/>
  <c r="G11844" i="1" s="1"/>
  <c r="F11845" i="1"/>
  <c r="G11845" i="1" s="1"/>
  <c r="F11846" i="1"/>
  <c r="G11846" i="1" s="1"/>
  <c r="F11847" i="1"/>
  <c r="G11847" i="1" s="1"/>
  <c r="F11848" i="1"/>
  <c r="G11848" i="1" s="1"/>
  <c r="F11849" i="1"/>
  <c r="G11849" i="1" s="1"/>
  <c r="F11850" i="1"/>
  <c r="G11850" i="1" s="1"/>
  <c r="F11851" i="1"/>
  <c r="G11851" i="1" s="1"/>
  <c r="F11852" i="1"/>
  <c r="G11852" i="1" s="1"/>
  <c r="F11853" i="1"/>
  <c r="G11853" i="1" s="1"/>
  <c r="F11854" i="1"/>
  <c r="G11854" i="1" s="1"/>
  <c r="F11855" i="1"/>
  <c r="G11855" i="1" s="1"/>
  <c r="F11856" i="1"/>
  <c r="G11856" i="1" s="1"/>
  <c r="F11857" i="1"/>
  <c r="G11857" i="1" s="1"/>
  <c r="F11858" i="1"/>
  <c r="G11858" i="1" s="1"/>
  <c r="F11859" i="1"/>
  <c r="G11859" i="1" s="1"/>
  <c r="F11860" i="1"/>
  <c r="G11860" i="1" s="1"/>
  <c r="F11861" i="1"/>
  <c r="G11861" i="1" s="1"/>
  <c r="F11862" i="1"/>
  <c r="G11862" i="1" s="1"/>
  <c r="F11863" i="1"/>
  <c r="G11863" i="1" s="1"/>
  <c r="F11864" i="1"/>
  <c r="G11864" i="1" s="1"/>
  <c r="F11865" i="1"/>
  <c r="G11865" i="1" s="1"/>
  <c r="F11866" i="1"/>
  <c r="G11866" i="1" s="1"/>
  <c r="F11867" i="1"/>
  <c r="G11867" i="1" s="1"/>
  <c r="F11868" i="1"/>
  <c r="G11868" i="1" s="1"/>
  <c r="F11869" i="1"/>
  <c r="G11869" i="1" s="1"/>
  <c r="F11870" i="1"/>
  <c r="G11870" i="1" s="1"/>
  <c r="F11871" i="1"/>
  <c r="G11871" i="1" s="1"/>
  <c r="F11872" i="1"/>
  <c r="G11872" i="1" s="1"/>
  <c r="F11873" i="1"/>
  <c r="G11873" i="1" s="1"/>
  <c r="F11874" i="1"/>
  <c r="G11874" i="1" s="1"/>
  <c r="F11875" i="1"/>
  <c r="G11875" i="1" s="1"/>
  <c r="F11876" i="1"/>
  <c r="G11876" i="1" s="1"/>
  <c r="F11877" i="1"/>
  <c r="G11877" i="1" s="1"/>
  <c r="F11878" i="1"/>
  <c r="G11878" i="1" s="1"/>
  <c r="F11879" i="1"/>
  <c r="G11879" i="1" s="1"/>
  <c r="F11880" i="1"/>
  <c r="G11880" i="1" s="1"/>
  <c r="F11881" i="1"/>
  <c r="G11881" i="1" s="1"/>
  <c r="F11882" i="1"/>
  <c r="G11882" i="1" s="1"/>
  <c r="F11883" i="1"/>
  <c r="G11883" i="1" s="1"/>
  <c r="F11884" i="1"/>
  <c r="G11884" i="1" s="1"/>
  <c r="F11885" i="1"/>
  <c r="G11885" i="1" s="1"/>
  <c r="F11886" i="1"/>
  <c r="G11886" i="1" s="1"/>
  <c r="F11887" i="1"/>
  <c r="G11887" i="1" s="1"/>
  <c r="F11888" i="1"/>
  <c r="G11888" i="1" s="1"/>
  <c r="F11889" i="1"/>
  <c r="G11889" i="1" s="1"/>
  <c r="F11890" i="1"/>
  <c r="G11890" i="1" s="1"/>
  <c r="F11891" i="1"/>
  <c r="G11891" i="1" s="1"/>
  <c r="F11892" i="1"/>
  <c r="G11892" i="1" s="1"/>
  <c r="F11893" i="1"/>
  <c r="G11893" i="1" s="1"/>
  <c r="F11894" i="1"/>
  <c r="G11894" i="1" s="1"/>
  <c r="F11895" i="1"/>
  <c r="G11895" i="1" s="1"/>
  <c r="F11896" i="1"/>
  <c r="G11896" i="1" s="1"/>
  <c r="F11897" i="1"/>
  <c r="G11897" i="1" s="1"/>
  <c r="F11898" i="1"/>
  <c r="G11898" i="1" s="1"/>
  <c r="F11899" i="1"/>
  <c r="G11899" i="1" s="1"/>
  <c r="F11900" i="1"/>
  <c r="G11900" i="1" s="1"/>
  <c r="F11901" i="1"/>
  <c r="G11901" i="1" s="1"/>
  <c r="F11902" i="1"/>
  <c r="G11902" i="1" s="1"/>
  <c r="F11903" i="1"/>
  <c r="G11903" i="1" s="1"/>
  <c r="F11904" i="1"/>
  <c r="G11904" i="1" s="1"/>
  <c r="F11905" i="1"/>
  <c r="G11905" i="1" s="1"/>
  <c r="F11906" i="1"/>
  <c r="G11906" i="1" s="1"/>
  <c r="F11907" i="1"/>
  <c r="G11907" i="1" s="1"/>
  <c r="F11908" i="1"/>
  <c r="G11908" i="1" s="1"/>
  <c r="F11909" i="1"/>
  <c r="G11909" i="1" s="1"/>
  <c r="F11910" i="1"/>
  <c r="G11910" i="1" s="1"/>
  <c r="F11911" i="1"/>
  <c r="G11911" i="1" s="1"/>
  <c r="F11912" i="1"/>
  <c r="G11912" i="1" s="1"/>
  <c r="F11913" i="1"/>
  <c r="G11913" i="1" s="1"/>
  <c r="F11914" i="1"/>
  <c r="G11914" i="1" s="1"/>
  <c r="F11915" i="1"/>
  <c r="G11915" i="1" s="1"/>
  <c r="F11916" i="1"/>
  <c r="G11916" i="1" s="1"/>
  <c r="F11917" i="1"/>
  <c r="G11917" i="1" s="1"/>
  <c r="F11918" i="1"/>
  <c r="G11918" i="1" s="1"/>
  <c r="F11919" i="1"/>
  <c r="G11919" i="1" s="1"/>
  <c r="F11920" i="1"/>
  <c r="G11920" i="1" s="1"/>
  <c r="F11921" i="1"/>
  <c r="G11921" i="1" s="1"/>
  <c r="F11922" i="1"/>
  <c r="G11922" i="1" s="1"/>
  <c r="F11923" i="1"/>
  <c r="G11923" i="1" s="1"/>
  <c r="F11924" i="1"/>
  <c r="G11924" i="1" s="1"/>
  <c r="F11925" i="1"/>
  <c r="G11925" i="1" s="1"/>
  <c r="F11926" i="1"/>
  <c r="G11926" i="1" s="1"/>
  <c r="F11927" i="1"/>
  <c r="G11927" i="1" s="1"/>
  <c r="F11928" i="1"/>
  <c r="G11928" i="1" s="1"/>
  <c r="F11929" i="1"/>
  <c r="G11929" i="1" s="1"/>
  <c r="F11930" i="1"/>
  <c r="G11930" i="1" s="1"/>
  <c r="F11931" i="1"/>
  <c r="G11931" i="1" s="1"/>
  <c r="F11932" i="1"/>
  <c r="G11932" i="1" s="1"/>
  <c r="F11933" i="1"/>
  <c r="G11933" i="1" s="1"/>
  <c r="F11934" i="1"/>
  <c r="G11934" i="1" s="1"/>
  <c r="F11935" i="1"/>
  <c r="G11935" i="1" s="1"/>
  <c r="F11936" i="1"/>
  <c r="G11936" i="1" s="1"/>
  <c r="F11937" i="1"/>
  <c r="G11937" i="1" s="1"/>
  <c r="F11938" i="1"/>
  <c r="G11938" i="1" s="1"/>
  <c r="F11939" i="1"/>
  <c r="G11939" i="1" s="1"/>
  <c r="F11940" i="1"/>
  <c r="G11940" i="1" s="1"/>
  <c r="F11941" i="1"/>
  <c r="G11941" i="1" s="1"/>
  <c r="F11942" i="1"/>
  <c r="G11942" i="1" s="1"/>
  <c r="F11943" i="1"/>
  <c r="G11943" i="1" s="1"/>
  <c r="F11944" i="1"/>
  <c r="G11944" i="1" s="1"/>
  <c r="F11945" i="1"/>
  <c r="G11945" i="1" s="1"/>
  <c r="F11946" i="1"/>
  <c r="G11946" i="1" s="1"/>
  <c r="F11947" i="1"/>
  <c r="G11947" i="1" s="1"/>
  <c r="F11948" i="1"/>
  <c r="G11948" i="1" s="1"/>
  <c r="F11949" i="1"/>
  <c r="G11949" i="1" s="1"/>
  <c r="F11950" i="1"/>
  <c r="G11950" i="1" s="1"/>
  <c r="F11951" i="1"/>
  <c r="G11951" i="1" s="1"/>
  <c r="F11952" i="1"/>
  <c r="G11952" i="1" s="1"/>
  <c r="F11953" i="1"/>
  <c r="G11953" i="1" s="1"/>
  <c r="F11954" i="1"/>
  <c r="G11954" i="1" s="1"/>
  <c r="F11955" i="1"/>
  <c r="G11955" i="1" s="1"/>
  <c r="F11956" i="1"/>
  <c r="G11956" i="1" s="1"/>
  <c r="F11957" i="1"/>
  <c r="G11957" i="1" s="1"/>
  <c r="F11958" i="1"/>
  <c r="G11958" i="1" s="1"/>
  <c r="F11959" i="1"/>
  <c r="G11959" i="1" s="1"/>
  <c r="F11960" i="1"/>
  <c r="G11960" i="1" s="1"/>
  <c r="F11961" i="1"/>
  <c r="G11961" i="1" s="1"/>
  <c r="F11962" i="1"/>
  <c r="G11962" i="1" s="1"/>
  <c r="F11963" i="1"/>
  <c r="G11963" i="1" s="1"/>
  <c r="F11964" i="1"/>
  <c r="G11964" i="1" s="1"/>
  <c r="F11965" i="1"/>
  <c r="G11965" i="1" s="1"/>
  <c r="F11966" i="1"/>
  <c r="G11966" i="1" s="1"/>
  <c r="F11967" i="1"/>
  <c r="G11967" i="1" s="1"/>
  <c r="F11968" i="1"/>
  <c r="G11968" i="1" s="1"/>
  <c r="F11969" i="1"/>
  <c r="G11969" i="1" s="1"/>
  <c r="F11970" i="1"/>
  <c r="G11970" i="1" s="1"/>
  <c r="F11971" i="1"/>
  <c r="G11971" i="1" s="1"/>
  <c r="F11972" i="1"/>
  <c r="G11972" i="1" s="1"/>
  <c r="F11973" i="1"/>
  <c r="G11973" i="1" s="1"/>
  <c r="F11974" i="1"/>
  <c r="G11974" i="1" s="1"/>
  <c r="F11975" i="1"/>
  <c r="G11975" i="1" s="1"/>
  <c r="F11976" i="1"/>
  <c r="G11976" i="1" s="1"/>
  <c r="F11977" i="1"/>
  <c r="G11977" i="1" s="1"/>
  <c r="F11978" i="1"/>
  <c r="G11978" i="1" s="1"/>
  <c r="F11979" i="1"/>
  <c r="G11979" i="1" s="1"/>
  <c r="F11980" i="1"/>
  <c r="G11980" i="1" s="1"/>
  <c r="F11981" i="1"/>
  <c r="G11981" i="1" s="1"/>
  <c r="F11982" i="1"/>
  <c r="G11982" i="1" s="1"/>
  <c r="F11983" i="1"/>
  <c r="G11983" i="1" s="1"/>
  <c r="F11984" i="1"/>
  <c r="G11984" i="1" s="1"/>
  <c r="F11985" i="1"/>
  <c r="G11985" i="1" s="1"/>
  <c r="F11986" i="1"/>
  <c r="G11986" i="1" s="1"/>
  <c r="F11987" i="1"/>
  <c r="G11987" i="1" s="1"/>
  <c r="F11988" i="1"/>
  <c r="G11988" i="1" s="1"/>
  <c r="F11989" i="1"/>
  <c r="G11989" i="1" s="1"/>
  <c r="F11990" i="1"/>
  <c r="G11990" i="1" s="1"/>
  <c r="F11991" i="1"/>
  <c r="G11991" i="1" s="1"/>
  <c r="F11992" i="1"/>
  <c r="G11992" i="1" s="1"/>
  <c r="F11993" i="1"/>
  <c r="G11993" i="1" s="1"/>
  <c r="F11994" i="1"/>
  <c r="G11994" i="1" s="1"/>
  <c r="F11995" i="1"/>
  <c r="G11995" i="1" s="1"/>
  <c r="F11996" i="1"/>
  <c r="G11996" i="1" s="1"/>
  <c r="F11997" i="1"/>
  <c r="G11997" i="1" s="1"/>
  <c r="F11998" i="1"/>
  <c r="G11998" i="1" s="1"/>
  <c r="F11999" i="1"/>
  <c r="G11999" i="1" s="1"/>
  <c r="F12000" i="1"/>
  <c r="G12000" i="1" s="1"/>
  <c r="F12001" i="1"/>
  <c r="G12001" i="1" s="1"/>
  <c r="F12002" i="1"/>
  <c r="G12002" i="1" s="1"/>
  <c r="F12003" i="1"/>
  <c r="G12003" i="1" s="1"/>
  <c r="F12004" i="1"/>
  <c r="G12004" i="1" s="1"/>
  <c r="F12005" i="1"/>
  <c r="G12005" i="1" s="1"/>
  <c r="F12006" i="1"/>
  <c r="G12006" i="1" s="1"/>
  <c r="F12007" i="1"/>
  <c r="G12007" i="1" s="1"/>
  <c r="F12008" i="1"/>
  <c r="G12008" i="1" s="1"/>
  <c r="F12009" i="1"/>
  <c r="G12009" i="1" s="1"/>
  <c r="F12010" i="1"/>
  <c r="G12010" i="1" s="1"/>
  <c r="F12011" i="1"/>
  <c r="G12011" i="1" s="1"/>
  <c r="F12012" i="1"/>
  <c r="G12012" i="1" s="1"/>
  <c r="F12013" i="1"/>
  <c r="G12013" i="1" s="1"/>
  <c r="F12014" i="1"/>
  <c r="G12014" i="1" s="1"/>
  <c r="F12015" i="1"/>
  <c r="G12015" i="1" s="1"/>
  <c r="F12016" i="1"/>
  <c r="G12016" i="1" s="1"/>
  <c r="F12017" i="1"/>
  <c r="G12017" i="1" s="1"/>
  <c r="F12018" i="1"/>
  <c r="G12018" i="1" s="1"/>
  <c r="F12019" i="1"/>
  <c r="G12019" i="1" s="1"/>
  <c r="F12020" i="1"/>
  <c r="G12020" i="1" s="1"/>
  <c r="F12021" i="1"/>
  <c r="G12021" i="1" s="1"/>
  <c r="F12022" i="1"/>
  <c r="G12022" i="1" s="1"/>
  <c r="F12023" i="1"/>
  <c r="G12023" i="1" s="1"/>
  <c r="F12024" i="1"/>
  <c r="G12024" i="1" s="1"/>
  <c r="F12025" i="1"/>
  <c r="G12025" i="1" s="1"/>
  <c r="F12026" i="1"/>
  <c r="G12026" i="1" s="1"/>
  <c r="F12027" i="1"/>
  <c r="G12027" i="1" s="1"/>
  <c r="F12028" i="1"/>
  <c r="G12028" i="1" s="1"/>
  <c r="F12029" i="1"/>
  <c r="G12029" i="1" s="1"/>
  <c r="F12030" i="1"/>
  <c r="G12030" i="1" s="1"/>
  <c r="F12031" i="1"/>
  <c r="G12031" i="1" s="1"/>
  <c r="F12032" i="1"/>
  <c r="G12032" i="1" s="1"/>
  <c r="F12033" i="1"/>
  <c r="G12033" i="1" s="1"/>
  <c r="F12034" i="1"/>
  <c r="G12034" i="1" s="1"/>
  <c r="F12035" i="1"/>
  <c r="G12035" i="1" s="1"/>
  <c r="F12036" i="1"/>
  <c r="G12036" i="1" s="1"/>
  <c r="F12037" i="1"/>
  <c r="G12037" i="1" s="1"/>
  <c r="F12038" i="1"/>
  <c r="G12038" i="1" s="1"/>
  <c r="F12039" i="1"/>
  <c r="G12039" i="1" s="1"/>
  <c r="F12040" i="1"/>
  <c r="G12040" i="1" s="1"/>
  <c r="F12041" i="1"/>
  <c r="G12041" i="1" s="1"/>
  <c r="F12042" i="1"/>
  <c r="G12042" i="1" s="1"/>
  <c r="F12043" i="1"/>
  <c r="G12043" i="1" s="1"/>
  <c r="F12044" i="1"/>
  <c r="G12044" i="1" s="1"/>
  <c r="F12045" i="1"/>
  <c r="G12045" i="1" s="1"/>
  <c r="F12046" i="1"/>
  <c r="G12046" i="1" s="1"/>
  <c r="F12047" i="1"/>
  <c r="G12047" i="1" s="1"/>
  <c r="F12048" i="1"/>
  <c r="G12048" i="1" s="1"/>
  <c r="F12049" i="1"/>
  <c r="G12049" i="1" s="1"/>
  <c r="F12050" i="1"/>
  <c r="G12050" i="1" s="1"/>
  <c r="F12051" i="1"/>
  <c r="G12051" i="1" s="1"/>
  <c r="F12052" i="1"/>
  <c r="G12052" i="1" s="1"/>
  <c r="F12053" i="1"/>
  <c r="G12053" i="1" s="1"/>
  <c r="F12054" i="1"/>
  <c r="G12054" i="1" s="1"/>
  <c r="F12055" i="1"/>
  <c r="G12055" i="1" s="1"/>
  <c r="F12056" i="1"/>
  <c r="G12056" i="1" s="1"/>
  <c r="F12057" i="1"/>
  <c r="G12057" i="1" s="1"/>
  <c r="F12058" i="1"/>
  <c r="G12058" i="1" s="1"/>
  <c r="F12059" i="1"/>
  <c r="G12059" i="1" s="1"/>
  <c r="F12060" i="1"/>
  <c r="G12060" i="1" s="1"/>
  <c r="F12061" i="1"/>
  <c r="G12061" i="1" s="1"/>
  <c r="F12062" i="1"/>
  <c r="G12062" i="1" s="1"/>
  <c r="F12063" i="1"/>
  <c r="G12063" i="1" s="1"/>
  <c r="F12064" i="1"/>
  <c r="G12064" i="1" s="1"/>
  <c r="F12065" i="1"/>
  <c r="G12065" i="1" s="1"/>
  <c r="F12066" i="1"/>
  <c r="G12066" i="1" s="1"/>
  <c r="F12067" i="1"/>
  <c r="G12067" i="1" s="1"/>
  <c r="F12068" i="1"/>
  <c r="G12068" i="1" s="1"/>
  <c r="F12069" i="1"/>
  <c r="G12069" i="1" s="1"/>
  <c r="F12070" i="1"/>
  <c r="G12070" i="1" s="1"/>
  <c r="F12071" i="1"/>
  <c r="G12071" i="1" s="1"/>
  <c r="F12072" i="1"/>
  <c r="G12072" i="1" s="1"/>
  <c r="F12073" i="1"/>
  <c r="G12073" i="1" s="1"/>
  <c r="F12074" i="1"/>
  <c r="G12074" i="1" s="1"/>
  <c r="F12075" i="1"/>
  <c r="G12075" i="1" s="1"/>
  <c r="F12076" i="1"/>
  <c r="G12076" i="1" s="1"/>
  <c r="F12077" i="1"/>
  <c r="G12077" i="1" s="1"/>
  <c r="F12078" i="1"/>
  <c r="G12078" i="1" s="1"/>
  <c r="F12079" i="1"/>
  <c r="G12079" i="1" s="1"/>
  <c r="F12080" i="1"/>
  <c r="G12080" i="1" s="1"/>
  <c r="F12081" i="1"/>
  <c r="G12081" i="1" s="1"/>
  <c r="F12082" i="1"/>
  <c r="G12082" i="1" s="1"/>
  <c r="F12083" i="1"/>
  <c r="G12083" i="1" s="1"/>
  <c r="F12084" i="1"/>
  <c r="G12084" i="1" s="1"/>
  <c r="F12085" i="1"/>
  <c r="G12085" i="1" s="1"/>
  <c r="F12086" i="1"/>
  <c r="G12086" i="1" s="1"/>
  <c r="F12087" i="1"/>
  <c r="G12087" i="1" s="1"/>
  <c r="F12088" i="1"/>
  <c r="G12088" i="1" s="1"/>
  <c r="F12089" i="1"/>
  <c r="G12089" i="1" s="1"/>
  <c r="F12090" i="1"/>
  <c r="G12090" i="1" s="1"/>
  <c r="F12091" i="1"/>
  <c r="G12091" i="1" s="1"/>
  <c r="F12092" i="1"/>
  <c r="G12092" i="1" s="1"/>
  <c r="F12093" i="1"/>
  <c r="G12093" i="1" s="1"/>
  <c r="F12094" i="1"/>
  <c r="G12094" i="1" s="1"/>
  <c r="F12095" i="1"/>
  <c r="G12095" i="1" s="1"/>
  <c r="F12096" i="1"/>
  <c r="G12096" i="1" s="1"/>
  <c r="F12097" i="1"/>
  <c r="G12097" i="1" s="1"/>
  <c r="F12098" i="1"/>
  <c r="G12098" i="1" s="1"/>
  <c r="F12099" i="1"/>
  <c r="G12099" i="1" s="1"/>
  <c r="F12100" i="1"/>
  <c r="G12100" i="1" s="1"/>
  <c r="F12101" i="1"/>
  <c r="G12101" i="1" s="1"/>
  <c r="F12102" i="1"/>
  <c r="G12102" i="1" s="1"/>
  <c r="F12103" i="1"/>
  <c r="G12103" i="1" s="1"/>
  <c r="F12104" i="1"/>
  <c r="G12104" i="1" s="1"/>
  <c r="F12105" i="1"/>
  <c r="G12105" i="1" s="1"/>
  <c r="F12106" i="1"/>
  <c r="G12106" i="1" s="1"/>
  <c r="F12107" i="1"/>
  <c r="G12107" i="1" s="1"/>
  <c r="F12108" i="1"/>
  <c r="G12108" i="1" s="1"/>
  <c r="F12109" i="1"/>
  <c r="G12109" i="1" s="1"/>
  <c r="F12110" i="1"/>
  <c r="G12110" i="1" s="1"/>
  <c r="F12111" i="1"/>
  <c r="G12111" i="1" s="1"/>
  <c r="F12112" i="1"/>
  <c r="G12112" i="1" s="1"/>
  <c r="F12113" i="1"/>
  <c r="G12113" i="1" s="1"/>
  <c r="F12114" i="1"/>
  <c r="G12114" i="1" s="1"/>
  <c r="F12115" i="1"/>
  <c r="G12115" i="1" s="1"/>
  <c r="F12116" i="1"/>
  <c r="G12116" i="1" s="1"/>
  <c r="F12117" i="1"/>
  <c r="G12117" i="1" s="1"/>
  <c r="F12118" i="1"/>
  <c r="G12118" i="1" s="1"/>
  <c r="F12119" i="1"/>
  <c r="G12119" i="1" s="1"/>
  <c r="F12120" i="1"/>
  <c r="G12120" i="1" s="1"/>
  <c r="F12121" i="1"/>
  <c r="G12121" i="1" s="1"/>
  <c r="F12122" i="1"/>
  <c r="G12122" i="1" s="1"/>
  <c r="F12123" i="1"/>
  <c r="G12123" i="1" s="1"/>
  <c r="F12124" i="1"/>
  <c r="G12124" i="1" s="1"/>
  <c r="F12125" i="1"/>
  <c r="G12125" i="1" s="1"/>
  <c r="F12126" i="1"/>
  <c r="G12126" i="1" s="1"/>
  <c r="F12127" i="1"/>
  <c r="G12127" i="1" s="1"/>
  <c r="F12128" i="1"/>
  <c r="G12128" i="1" s="1"/>
  <c r="F12129" i="1"/>
  <c r="G12129" i="1" s="1"/>
  <c r="F12130" i="1"/>
  <c r="G12130" i="1" s="1"/>
  <c r="F12131" i="1"/>
  <c r="G12131" i="1" s="1"/>
  <c r="F12132" i="1"/>
  <c r="G12132" i="1" s="1"/>
  <c r="F12133" i="1"/>
  <c r="G12133" i="1" s="1"/>
  <c r="F12134" i="1"/>
  <c r="G12134" i="1" s="1"/>
  <c r="F12135" i="1"/>
  <c r="G12135" i="1" s="1"/>
  <c r="F12136" i="1"/>
  <c r="G12136" i="1" s="1"/>
  <c r="F12137" i="1"/>
  <c r="G12137" i="1" s="1"/>
  <c r="F12138" i="1"/>
  <c r="G12138" i="1" s="1"/>
  <c r="F12139" i="1"/>
  <c r="G12139" i="1" s="1"/>
  <c r="F12140" i="1"/>
  <c r="G12140" i="1" s="1"/>
  <c r="F12141" i="1"/>
  <c r="G12141" i="1" s="1"/>
  <c r="F12142" i="1"/>
  <c r="G12142" i="1" s="1"/>
  <c r="F12143" i="1"/>
  <c r="G12143" i="1" s="1"/>
  <c r="F12144" i="1"/>
  <c r="G12144" i="1" s="1"/>
  <c r="F12145" i="1"/>
  <c r="G12145" i="1" s="1"/>
  <c r="F12146" i="1"/>
  <c r="G12146" i="1" s="1"/>
  <c r="F12147" i="1"/>
  <c r="G12147" i="1" s="1"/>
  <c r="F12148" i="1"/>
  <c r="G12148" i="1" s="1"/>
  <c r="F12149" i="1"/>
  <c r="G12149" i="1" s="1"/>
  <c r="F12150" i="1"/>
  <c r="G12150" i="1" s="1"/>
  <c r="F12151" i="1"/>
  <c r="G12151" i="1" s="1"/>
  <c r="F12152" i="1"/>
  <c r="G12152" i="1" s="1"/>
  <c r="F12153" i="1"/>
  <c r="G12153" i="1" s="1"/>
  <c r="F12154" i="1"/>
  <c r="G12154" i="1" s="1"/>
  <c r="F12155" i="1"/>
  <c r="G12155" i="1" s="1"/>
  <c r="F12156" i="1"/>
  <c r="G12156" i="1" s="1"/>
  <c r="F12157" i="1"/>
  <c r="G12157" i="1" s="1"/>
  <c r="F12158" i="1"/>
  <c r="G12158" i="1" s="1"/>
  <c r="F12159" i="1"/>
  <c r="G12159" i="1" s="1"/>
  <c r="F12160" i="1"/>
  <c r="G12160" i="1" s="1"/>
  <c r="F12161" i="1"/>
  <c r="G12161" i="1" s="1"/>
  <c r="F12162" i="1"/>
  <c r="G12162" i="1" s="1"/>
  <c r="F12163" i="1"/>
  <c r="G12163" i="1" s="1"/>
  <c r="F12164" i="1"/>
  <c r="G12164" i="1" s="1"/>
  <c r="F12165" i="1"/>
  <c r="G12165" i="1" s="1"/>
  <c r="F12166" i="1"/>
  <c r="G12166" i="1" s="1"/>
  <c r="F12167" i="1"/>
  <c r="G12167" i="1" s="1"/>
  <c r="F12168" i="1"/>
  <c r="G12168" i="1" s="1"/>
  <c r="F12169" i="1"/>
  <c r="G12169" i="1" s="1"/>
  <c r="F12170" i="1"/>
  <c r="G12170" i="1" s="1"/>
  <c r="F12171" i="1"/>
  <c r="G12171" i="1" s="1"/>
  <c r="F12172" i="1"/>
  <c r="G12172" i="1" s="1"/>
  <c r="F12173" i="1"/>
  <c r="G12173" i="1" s="1"/>
  <c r="F12174" i="1"/>
  <c r="G12174" i="1" s="1"/>
  <c r="F12175" i="1"/>
  <c r="G12175" i="1" s="1"/>
  <c r="F12176" i="1"/>
  <c r="G12176" i="1" s="1"/>
  <c r="F12177" i="1"/>
  <c r="G12177" i="1" s="1"/>
  <c r="F12178" i="1"/>
  <c r="G12178" i="1" s="1"/>
  <c r="F12179" i="1"/>
  <c r="G12179" i="1" s="1"/>
  <c r="F12180" i="1"/>
  <c r="G12180" i="1" s="1"/>
  <c r="F12181" i="1"/>
  <c r="G12181" i="1" s="1"/>
  <c r="F12182" i="1"/>
  <c r="G12182" i="1" s="1"/>
  <c r="F12183" i="1"/>
  <c r="G12183" i="1" s="1"/>
  <c r="F12184" i="1"/>
  <c r="G12184" i="1" s="1"/>
  <c r="F12185" i="1"/>
  <c r="G12185" i="1" s="1"/>
  <c r="F12186" i="1"/>
  <c r="G12186" i="1" s="1"/>
  <c r="F12187" i="1"/>
  <c r="G12187" i="1" s="1"/>
  <c r="F12188" i="1"/>
  <c r="G12188" i="1" s="1"/>
  <c r="F12189" i="1"/>
  <c r="G12189" i="1" s="1"/>
  <c r="F12190" i="1"/>
  <c r="G12190" i="1" s="1"/>
  <c r="F12191" i="1"/>
  <c r="G12191" i="1" s="1"/>
  <c r="F12192" i="1"/>
  <c r="G12192" i="1" s="1"/>
  <c r="F12193" i="1"/>
  <c r="G12193" i="1" s="1"/>
  <c r="F12194" i="1"/>
  <c r="G12194" i="1" s="1"/>
  <c r="F12195" i="1"/>
  <c r="G12195" i="1" s="1"/>
  <c r="F12196" i="1"/>
  <c r="G12196" i="1" s="1"/>
  <c r="F12197" i="1"/>
  <c r="G12197" i="1" s="1"/>
  <c r="F12198" i="1"/>
  <c r="G12198" i="1" s="1"/>
  <c r="F12199" i="1"/>
  <c r="G12199" i="1" s="1"/>
  <c r="F12200" i="1"/>
  <c r="G12200" i="1" s="1"/>
  <c r="F12201" i="1"/>
  <c r="G12201" i="1" s="1"/>
  <c r="F12202" i="1"/>
  <c r="G12202" i="1" s="1"/>
  <c r="F12203" i="1"/>
  <c r="G12203" i="1" s="1"/>
  <c r="F12204" i="1"/>
  <c r="G12204" i="1" s="1"/>
  <c r="F12205" i="1"/>
  <c r="G12205" i="1" s="1"/>
  <c r="F12206" i="1"/>
  <c r="G12206" i="1" s="1"/>
  <c r="F12207" i="1"/>
  <c r="G12207" i="1" s="1"/>
  <c r="F12208" i="1"/>
  <c r="G12208" i="1" s="1"/>
  <c r="F12209" i="1"/>
  <c r="G12209" i="1" s="1"/>
  <c r="F12210" i="1"/>
  <c r="G12210" i="1" s="1"/>
  <c r="F12211" i="1"/>
  <c r="G12211" i="1" s="1"/>
  <c r="F12212" i="1"/>
  <c r="G12212" i="1" s="1"/>
  <c r="F12213" i="1"/>
  <c r="G12213" i="1" s="1"/>
  <c r="F12214" i="1"/>
  <c r="G12214" i="1" s="1"/>
  <c r="F12215" i="1"/>
  <c r="G12215" i="1" s="1"/>
  <c r="F12216" i="1"/>
  <c r="G12216" i="1" s="1"/>
  <c r="F12217" i="1"/>
  <c r="G12217" i="1" s="1"/>
  <c r="F12218" i="1"/>
  <c r="G12218" i="1" s="1"/>
  <c r="F12219" i="1"/>
  <c r="G12219" i="1" s="1"/>
  <c r="F12220" i="1"/>
  <c r="G12220" i="1" s="1"/>
  <c r="F12221" i="1"/>
  <c r="G12221" i="1" s="1"/>
  <c r="F12222" i="1"/>
  <c r="G12222" i="1" s="1"/>
  <c r="F12223" i="1"/>
  <c r="G12223" i="1" s="1"/>
  <c r="F12224" i="1"/>
  <c r="G12224" i="1" s="1"/>
  <c r="F12225" i="1"/>
  <c r="G12225" i="1" s="1"/>
  <c r="F12226" i="1"/>
  <c r="G12226" i="1" s="1"/>
  <c r="F12227" i="1"/>
  <c r="G12227" i="1" s="1"/>
  <c r="F12228" i="1"/>
  <c r="G12228" i="1" s="1"/>
  <c r="F12229" i="1"/>
  <c r="G12229" i="1" s="1"/>
  <c r="F12230" i="1"/>
  <c r="G12230" i="1" s="1"/>
  <c r="F12231" i="1"/>
  <c r="G12231" i="1" s="1"/>
  <c r="F12232" i="1"/>
  <c r="G12232" i="1" s="1"/>
  <c r="F12233" i="1"/>
  <c r="G12233" i="1" s="1"/>
  <c r="F12234" i="1"/>
  <c r="G12234" i="1" s="1"/>
  <c r="F12235" i="1"/>
  <c r="G12235" i="1" s="1"/>
  <c r="F12236" i="1"/>
  <c r="G12236" i="1" s="1"/>
  <c r="F12237" i="1"/>
  <c r="G12237" i="1" s="1"/>
  <c r="F12238" i="1"/>
  <c r="G12238" i="1" s="1"/>
  <c r="F12239" i="1"/>
  <c r="G12239" i="1" s="1"/>
  <c r="F12240" i="1"/>
  <c r="G12240" i="1" s="1"/>
  <c r="F12241" i="1"/>
  <c r="G12241" i="1" s="1"/>
  <c r="F12242" i="1"/>
  <c r="G12242" i="1" s="1"/>
  <c r="F12243" i="1"/>
  <c r="G12243" i="1" s="1"/>
  <c r="F12244" i="1"/>
  <c r="G12244" i="1" s="1"/>
  <c r="F12245" i="1"/>
  <c r="G12245" i="1" s="1"/>
  <c r="F12246" i="1"/>
  <c r="G12246" i="1" s="1"/>
  <c r="F12247" i="1"/>
  <c r="G12247" i="1" s="1"/>
  <c r="F12248" i="1"/>
  <c r="G12248" i="1" s="1"/>
  <c r="F12249" i="1"/>
  <c r="G12249" i="1" s="1"/>
  <c r="F12250" i="1"/>
  <c r="G12250" i="1" s="1"/>
  <c r="F12251" i="1"/>
  <c r="G12251" i="1" s="1"/>
  <c r="F12252" i="1"/>
  <c r="G12252" i="1" s="1"/>
  <c r="F12253" i="1"/>
  <c r="G12253" i="1" s="1"/>
  <c r="F12254" i="1"/>
  <c r="G12254" i="1" s="1"/>
  <c r="F12255" i="1"/>
  <c r="G12255" i="1" s="1"/>
  <c r="F12256" i="1"/>
  <c r="G12256" i="1" s="1"/>
  <c r="F12257" i="1"/>
  <c r="G12257" i="1" s="1"/>
  <c r="F12258" i="1"/>
  <c r="G12258" i="1" s="1"/>
  <c r="F12259" i="1"/>
  <c r="G12259" i="1" s="1"/>
  <c r="F12260" i="1"/>
  <c r="G12260" i="1" s="1"/>
  <c r="F12261" i="1"/>
  <c r="G12261" i="1" s="1"/>
  <c r="F12262" i="1"/>
  <c r="G12262" i="1" s="1"/>
  <c r="F12263" i="1"/>
  <c r="G12263" i="1" s="1"/>
  <c r="F12264" i="1"/>
  <c r="G12264" i="1" s="1"/>
  <c r="F12265" i="1"/>
  <c r="G12265" i="1" s="1"/>
  <c r="F12266" i="1"/>
  <c r="G12266" i="1" s="1"/>
  <c r="F12267" i="1"/>
  <c r="G12267" i="1" s="1"/>
  <c r="F12268" i="1"/>
  <c r="G12268" i="1" s="1"/>
  <c r="F12269" i="1"/>
  <c r="G12269" i="1" s="1"/>
  <c r="F12270" i="1"/>
  <c r="G12270" i="1" s="1"/>
  <c r="F12271" i="1"/>
  <c r="G12271" i="1" s="1"/>
  <c r="F12272" i="1"/>
  <c r="G12272" i="1" s="1"/>
  <c r="F12273" i="1"/>
  <c r="G12273" i="1" s="1"/>
  <c r="F12274" i="1"/>
  <c r="G12274" i="1" s="1"/>
  <c r="F12275" i="1"/>
  <c r="G12275" i="1" s="1"/>
  <c r="F12276" i="1"/>
  <c r="G12276" i="1" s="1"/>
  <c r="F12277" i="1"/>
  <c r="G12277" i="1" s="1"/>
  <c r="F12278" i="1"/>
  <c r="G12278" i="1" s="1"/>
  <c r="F12279" i="1"/>
  <c r="G12279" i="1" s="1"/>
  <c r="F12280" i="1"/>
  <c r="G12280" i="1" s="1"/>
  <c r="F12281" i="1"/>
  <c r="G12281" i="1" s="1"/>
  <c r="F12282" i="1"/>
  <c r="G12282" i="1" s="1"/>
  <c r="F12283" i="1"/>
  <c r="G12283" i="1" s="1"/>
  <c r="F12284" i="1"/>
  <c r="G12284" i="1" s="1"/>
  <c r="F12285" i="1"/>
  <c r="G12285" i="1" s="1"/>
  <c r="F12286" i="1"/>
  <c r="G12286" i="1" s="1"/>
  <c r="F12287" i="1"/>
  <c r="G12287" i="1" s="1"/>
  <c r="F12288" i="1"/>
  <c r="G12288" i="1" s="1"/>
  <c r="F12289" i="1"/>
  <c r="G12289" i="1" s="1"/>
  <c r="F12290" i="1"/>
  <c r="G12290" i="1" s="1"/>
  <c r="F12291" i="1"/>
  <c r="G12291" i="1" s="1"/>
  <c r="F12292" i="1"/>
  <c r="G12292" i="1" s="1"/>
  <c r="F12293" i="1"/>
  <c r="G12293" i="1" s="1"/>
  <c r="F12294" i="1"/>
  <c r="G12294" i="1" s="1"/>
  <c r="F12295" i="1"/>
  <c r="G12295" i="1" s="1"/>
  <c r="F12296" i="1"/>
  <c r="G12296" i="1" s="1"/>
  <c r="F12297" i="1"/>
  <c r="G12297" i="1" s="1"/>
  <c r="F12298" i="1"/>
  <c r="G12298" i="1" s="1"/>
  <c r="F12299" i="1"/>
  <c r="G12299" i="1" s="1"/>
  <c r="F12300" i="1"/>
  <c r="G12300" i="1" s="1"/>
  <c r="F12301" i="1"/>
  <c r="G12301" i="1" s="1"/>
  <c r="F12302" i="1"/>
  <c r="G12302" i="1" s="1"/>
  <c r="F12303" i="1"/>
  <c r="G12303" i="1" s="1"/>
  <c r="F12304" i="1"/>
  <c r="G12304" i="1" s="1"/>
  <c r="F12305" i="1"/>
  <c r="G12305" i="1" s="1"/>
  <c r="F12306" i="1"/>
  <c r="G12306" i="1" s="1"/>
  <c r="F12307" i="1"/>
  <c r="G12307" i="1" s="1"/>
  <c r="F12308" i="1"/>
  <c r="G12308" i="1" s="1"/>
  <c r="F12309" i="1"/>
  <c r="G12309" i="1" s="1"/>
  <c r="F12310" i="1"/>
  <c r="G12310" i="1" s="1"/>
  <c r="F12311" i="1"/>
  <c r="G12311" i="1" s="1"/>
  <c r="F12312" i="1"/>
  <c r="G12312" i="1" s="1"/>
  <c r="F12313" i="1"/>
  <c r="G12313" i="1" s="1"/>
  <c r="F12314" i="1"/>
  <c r="G12314" i="1" s="1"/>
  <c r="F12315" i="1"/>
  <c r="G12315" i="1" s="1"/>
  <c r="F12316" i="1"/>
  <c r="G12316" i="1" s="1"/>
  <c r="F12317" i="1"/>
  <c r="G12317" i="1" s="1"/>
  <c r="F12318" i="1"/>
  <c r="G12318" i="1" s="1"/>
  <c r="F12319" i="1"/>
  <c r="G12319" i="1" s="1"/>
  <c r="F12320" i="1"/>
  <c r="G12320" i="1" s="1"/>
  <c r="F12321" i="1"/>
  <c r="G12321" i="1" s="1"/>
  <c r="F12322" i="1"/>
  <c r="G12322" i="1" s="1"/>
  <c r="F12323" i="1"/>
  <c r="G12323" i="1" s="1"/>
  <c r="F12324" i="1"/>
  <c r="G12324" i="1" s="1"/>
  <c r="F12325" i="1"/>
  <c r="G12325" i="1" s="1"/>
  <c r="F12326" i="1"/>
  <c r="G12326" i="1" s="1"/>
  <c r="F12327" i="1"/>
  <c r="G12327" i="1" s="1"/>
  <c r="F12328" i="1"/>
  <c r="G12328" i="1" s="1"/>
  <c r="F12329" i="1"/>
  <c r="G12329" i="1" s="1"/>
  <c r="F12330" i="1"/>
  <c r="G12330" i="1" s="1"/>
  <c r="F12331" i="1"/>
  <c r="G12331" i="1" s="1"/>
  <c r="F12332" i="1"/>
  <c r="G12332" i="1" s="1"/>
  <c r="F12333" i="1"/>
  <c r="G12333" i="1" s="1"/>
  <c r="F12334" i="1"/>
  <c r="G12334" i="1" s="1"/>
  <c r="F12335" i="1"/>
  <c r="G12335" i="1" s="1"/>
  <c r="F12336" i="1"/>
  <c r="G12336" i="1" s="1"/>
  <c r="F12337" i="1"/>
  <c r="G12337" i="1" s="1"/>
  <c r="F12338" i="1"/>
  <c r="G12338" i="1" s="1"/>
  <c r="F12339" i="1"/>
  <c r="G12339" i="1" s="1"/>
  <c r="F12340" i="1"/>
  <c r="G12340" i="1" s="1"/>
  <c r="F12341" i="1"/>
  <c r="G12341" i="1" s="1"/>
  <c r="F12342" i="1"/>
  <c r="G12342" i="1" s="1"/>
  <c r="F12343" i="1"/>
  <c r="G12343" i="1" s="1"/>
  <c r="F12344" i="1"/>
  <c r="G12344" i="1" s="1"/>
  <c r="F12345" i="1"/>
  <c r="G12345" i="1" s="1"/>
  <c r="F12346" i="1"/>
  <c r="G12346" i="1" s="1"/>
  <c r="F12347" i="1"/>
  <c r="G12347" i="1" s="1"/>
  <c r="F12348" i="1"/>
  <c r="G12348" i="1" s="1"/>
  <c r="F12349" i="1"/>
  <c r="G12349" i="1" s="1"/>
  <c r="F12350" i="1"/>
  <c r="G12350" i="1" s="1"/>
  <c r="F12351" i="1"/>
  <c r="G12351" i="1" s="1"/>
  <c r="F12352" i="1"/>
  <c r="G12352" i="1" s="1"/>
  <c r="F12353" i="1"/>
  <c r="G12353" i="1" s="1"/>
  <c r="F12354" i="1"/>
  <c r="G12354" i="1" s="1"/>
  <c r="F12355" i="1"/>
  <c r="G12355" i="1" s="1"/>
  <c r="F12356" i="1"/>
  <c r="G12356" i="1" s="1"/>
  <c r="F12357" i="1"/>
  <c r="G12357" i="1" s="1"/>
  <c r="F12358" i="1"/>
  <c r="G12358" i="1" s="1"/>
  <c r="F12359" i="1"/>
  <c r="G12359" i="1" s="1"/>
  <c r="F12360" i="1"/>
  <c r="G12360" i="1" s="1"/>
  <c r="F12361" i="1"/>
  <c r="G12361" i="1" s="1"/>
  <c r="F12362" i="1"/>
  <c r="G12362" i="1" s="1"/>
  <c r="F12363" i="1"/>
  <c r="G12363" i="1" s="1"/>
  <c r="F12364" i="1"/>
  <c r="G12364" i="1" s="1"/>
  <c r="F12365" i="1"/>
  <c r="G12365" i="1" s="1"/>
  <c r="F12366" i="1"/>
  <c r="G12366" i="1" s="1"/>
  <c r="F12367" i="1"/>
  <c r="G12367" i="1" s="1"/>
  <c r="F12368" i="1"/>
  <c r="G12368" i="1" s="1"/>
  <c r="F12369" i="1"/>
  <c r="G12369" i="1" s="1"/>
  <c r="F12370" i="1"/>
  <c r="G12370" i="1" s="1"/>
  <c r="F12371" i="1"/>
  <c r="G12371" i="1" s="1"/>
  <c r="F12372" i="1"/>
  <c r="G12372" i="1" s="1"/>
  <c r="F12373" i="1"/>
  <c r="G12373" i="1" s="1"/>
  <c r="F12374" i="1"/>
  <c r="G12374" i="1" s="1"/>
  <c r="F12375" i="1"/>
  <c r="G12375" i="1" s="1"/>
  <c r="F12376" i="1"/>
  <c r="G12376" i="1" s="1"/>
  <c r="F12377" i="1"/>
  <c r="G12377" i="1" s="1"/>
  <c r="F12378" i="1"/>
  <c r="G12378" i="1" s="1"/>
  <c r="F12379" i="1"/>
  <c r="G12379" i="1" s="1"/>
  <c r="F12380" i="1"/>
  <c r="G12380" i="1" s="1"/>
  <c r="F12381" i="1"/>
  <c r="G12381" i="1" s="1"/>
  <c r="F12382" i="1"/>
  <c r="G12382" i="1" s="1"/>
  <c r="F12383" i="1"/>
  <c r="G12383" i="1" s="1"/>
  <c r="F12384" i="1"/>
  <c r="G12384" i="1" s="1"/>
  <c r="F12385" i="1"/>
  <c r="G12385" i="1" s="1"/>
  <c r="F12386" i="1"/>
  <c r="G12386" i="1" s="1"/>
  <c r="F12387" i="1"/>
  <c r="G12387" i="1" s="1"/>
  <c r="F12388" i="1"/>
  <c r="G12388" i="1" s="1"/>
  <c r="F12389" i="1"/>
  <c r="G12389" i="1" s="1"/>
  <c r="F12390" i="1"/>
  <c r="G12390" i="1" s="1"/>
  <c r="F12391" i="1"/>
  <c r="G12391" i="1" s="1"/>
  <c r="F12392" i="1"/>
  <c r="G12392" i="1" s="1"/>
  <c r="F12393" i="1"/>
  <c r="G12393" i="1" s="1"/>
  <c r="F12394" i="1"/>
  <c r="G12394" i="1" s="1"/>
  <c r="F12395" i="1"/>
  <c r="G12395" i="1" s="1"/>
  <c r="F12396" i="1"/>
  <c r="G12396" i="1" s="1"/>
  <c r="F12397" i="1"/>
  <c r="G12397" i="1" s="1"/>
  <c r="F12398" i="1"/>
  <c r="G12398" i="1" s="1"/>
  <c r="F12399" i="1"/>
  <c r="G12399" i="1" s="1"/>
  <c r="F12400" i="1"/>
  <c r="G12400" i="1" s="1"/>
  <c r="F12401" i="1"/>
  <c r="G12401" i="1" s="1"/>
  <c r="F12402" i="1"/>
  <c r="G12402" i="1" s="1"/>
  <c r="F12403" i="1"/>
  <c r="G12403" i="1" s="1"/>
  <c r="F12404" i="1"/>
  <c r="G12404" i="1" s="1"/>
  <c r="F12405" i="1"/>
  <c r="G12405" i="1" s="1"/>
  <c r="F12406" i="1"/>
  <c r="G12406" i="1" s="1"/>
  <c r="F12407" i="1"/>
  <c r="G12407" i="1" s="1"/>
  <c r="F12408" i="1"/>
  <c r="G12408" i="1" s="1"/>
  <c r="F12409" i="1"/>
  <c r="G12409" i="1" s="1"/>
  <c r="F12410" i="1"/>
  <c r="G12410" i="1" s="1"/>
  <c r="F12411" i="1"/>
  <c r="G12411" i="1" s="1"/>
  <c r="F12412" i="1"/>
  <c r="G12412" i="1" s="1"/>
  <c r="F12413" i="1"/>
  <c r="G12413" i="1" s="1"/>
  <c r="F12414" i="1"/>
  <c r="G12414" i="1" s="1"/>
  <c r="F12415" i="1"/>
  <c r="G12415" i="1" s="1"/>
  <c r="F12416" i="1"/>
  <c r="G12416" i="1" s="1"/>
  <c r="F12417" i="1"/>
  <c r="G12417" i="1" s="1"/>
  <c r="F12418" i="1"/>
  <c r="G12418" i="1" s="1"/>
  <c r="F12419" i="1"/>
  <c r="G12419" i="1" s="1"/>
  <c r="F12420" i="1"/>
  <c r="G12420" i="1" s="1"/>
  <c r="F12421" i="1"/>
  <c r="G12421" i="1" s="1"/>
  <c r="F12422" i="1"/>
  <c r="G12422" i="1" s="1"/>
  <c r="F12423" i="1"/>
  <c r="G12423" i="1" s="1"/>
  <c r="F12424" i="1"/>
  <c r="G12424" i="1" s="1"/>
  <c r="F12425" i="1"/>
  <c r="G12425" i="1" s="1"/>
  <c r="F12426" i="1"/>
  <c r="G12426" i="1" s="1"/>
  <c r="F12427" i="1"/>
  <c r="G12427" i="1" s="1"/>
  <c r="F12428" i="1"/>
  <c r="G12428" i="1" s="1"/>
  <c r="F12429" i="1"/>
  <c r="G12429" i="1" s="1"/>
  <c r="F12430" i="1"/>
  <c r="G12430" i="1" s="1"/>
  <c r="F12431" i="1"/>
  <c r="G12431" i="1" s="1"/>
  <c r="F12432" i="1"/>
  <c r="G12432" i="1" s="1"/>
  <c r="F12433" i="1"/>
  <c r="G12433" i="1" s="1"/>
  <c r="F12434" i="1"/>
  <c r="G12434" i="1" s="1"/>
  <c r="F12435" i="1"/>
  <c r="G12435" i="1" s="1"/>
  <c r="F12436" i="1"/>
  <c r="G12436" i="1" s="1"/>
  <c r="F12437" i="1"/>
  <c r="G12437" i="1" s="1"/>
  <c r="F12438" i="1"/>
  <c r="G12438" i="1" s="1"/>
  <c r="F12439" i="1"/>
  <c r="G12439" i="1" s="1"/>
  <c r="F12440" i="1"/>
  <c r="G12440" i="1" s="1"/>
  <c r="F12441" i="1"/>
  <c r="G12441" i="1" s="1"/>
  <c r="F12442" i="1"/>
  <c r="G12442" i="1" s="1"/>
  <c r="F12443" i="1"/>
  <c r="G12443" i="1" s="1"/>
  <c r="F12444" i="1"/>
  <c r="G12444" i="1" s="1"/>
  <c r="F12445" i="1"/>
  <c r="G12445" i="1" s="1"/>
  <c r="F12446" i="1"/>
  <c r="G12446" i="1" s="1"/>
  <c r="F12447" i="1"/>
  <c r="G12447" i="1" s="1"/>
  <c r="F12448" i="1"/>
  <c r="G12448" i="1" s="1"/>
  <c r="F12449" i="1"/>
  <c r="G12449" i="1" s="1"/>
  <c r="F12450" i="1"/>
  <c r="G12450" i="1" s="1"/>
  <c r="F12451" i="1"/>
  <c r="G12451" i="1" s="1"/>
  <c r="F12452" i="1"/>
  <c r="G12452" i="1" s="1"/>
  <c r="F12453" i="1"/>
  <c r="G12453" i="1" s="1"/>
  <c r="F12454" i="1"/>
  <c r="G12454" i="1" s="1"/>
  <c r="F12455" i="1"/>
  <c r="G12455" i="1" s="1"/>
  <c r="F12456" i="1"/>
  <c r="G12456" i="1" s="1"/>
  <c r="F12457" i="1"/>
  <c r="G12457" i="1" s="1"/>
  <c r="F12458" i="1"/>
  <c r="G12458" i="1" s="1"/>
  <c r="F12459" i="1"/>
  <c r="G12459" i="1" s="1"/>
  <c r="F12460" i="1"/>
  <c r="G12460" i="1" s="1"/>
  <c r="F12461" i="1"/>
  <c r="G12461" i="1" s="1"/>
  <c r="F12462" i="1"/>
  <c r="G12462" i="1" s="1"/>
  <c r="F12463" i="1"/>
  <c r="G12463" i="1" s="1"/>
  <c r="F12464" i="1"/>
  <c r="G12464" i="1" s="1"/>
  <c r="F12465" i="1"/>
  <c r="G12465" i="1" s="1"/>
  <c r="F12466" i="1"/>
  <c r="G12466" i="1" s="1"/>
  <c r="F12467" i="1"/>
  <c r="G12467" i="1" s="1"/>
  <c r="F12468" i="1"/>
  <c r="G12468" i="1" s="1"/>
  <c r="F12469" i="1"/>
  <c r="G12469" i="1" s="1"/>
  <c r="F12470" i="1"/>
  <c r="G12470" i="1" s="1"/>
  <c r="F12471" i="1"/>
  <c r="G12471" i="1" s="1"/>
  <c r="F12472" i="1"/>
  <c r="G12472" i="1" s="1"/>
  <c r="F12473" i="1"/>
  <c r="G12473" i="1" s="1"/>
  <c r="F12474" i="1"/>
  <c r="G12474" i="1" s="1"/>
  <c r="F12475" i="1"/>
  <c r="G12475" i="1" s="1"/>
  <c r="F12476" i="1"/>
  <c r="G12476" i="1" s="1"/>
  <c r="F12477" i="1"/>
  <c r="G12477" i="1" s="1"/>
  <c r="F12478" i="1"/>
  <c r="G12478" i="1" s="1"/>
  <c r="F12479" i="1"/>
  <c r="G12479" i="1" s="1"/>
  <c r="F12480" i="1"/>
  <c r="G12480" i="1" s="1"/>
  <c r="F12481" i="1"/>
  <c r="G12481" i="1" s="1"/>
  <c r="F12482" i="1"/>
  <c r="G12482" i="1" s="1"/>
  <c r="F12483" i="1"/>
  <c r="G12483" i="1" s="1"/>
  <c r="F12484" i="1"/>
  <c r="G12484" i="1" s="1"/>
  <c r="F12485" i="1"/>
  <c r="G12485" i="1" s="1"/>
  <c r="F12486" i="1"/>
  <c r="G12486" i="1" s="1"/>
  <c r="F12487" i="1"/>
  <c r="G12487" i="1" s="1"/>
  <c r="F12488" i="1"/>
  <c r="G12488" i="1" s="1"/>
  <c r="F12489" i="1"/>
  <c r="G12489" i="1" s="1"/>
  <c r="F12490" i="1"/>
  <c r="G12490" i="1" s="1"/>
  <c r="F12491" i="1"/>
  <c r="G12491" i="1" s="1"/>
  <c r="F12492" i="1"/>
  <c r="G12492" i="1" s="1"/>
  <c r="F12493" i="1"/>
  <c r="G12493" i="1" s="1"/>
  <c r="F12494" i="1"/>
  <c r="G12494" i="1" s="1"/>
  <c r="F12495" i="1"/>
  <c r="G12495" i="1" s="1"/>
  <c r="F12496" i="1"/>
  <c r="G12496" i="1" s="1"/>
  <c r="F12497" i="1"/>
  <c r="G12497" i="1" s="1"/>
  <c r="F12498" i="1"/>
  <c r="G12498" i="1" s="1"/>
  <c r="F12499" i="1"/>
  <c r="G12499" i="1" s="1"/>
  <c r="F12500" i="1"/>
  <c r="G12500" i="1" s="1"/>
  <c r="F12501" i="1"/>
  <c r="G12501" i="1" s="1"/>
  <c r="F12502" i="1"/>
  <c r="G12502" i="1" s="1"/>
  <c r="F12503" i="1"/>
  <c r="G12503" i="1" s="1"/>
  <c r="F12504" i="1"/>
  <c r="G12504" i="1" s="1"/>
  <c r="F12505" i="1"/>
  <c r="G12505" i="1" s="1"/>
  <c r="F12506" i="1"/>
  <c r="G12506" i="1" s="1"/>
  <c r="F12507" i="1"/>
  <c r="G12507" i="1" s="1"/>
  <c r="F12508" i="1"/>
  <c r="G12508" i="1" s="1"/>
  <c r="F12509" i="1"/>
  <c r="G12509" i="1" s="1"/>
  <c r="F12510" i="1"/>
  <c r="G12510" i="1" s="1"/>
  <c r="F12511" i="1"/>
  <c r="G12511" i="1" s="1"/>
  <c r="F12512" i="1"/>
  <c r="G12512" i="1" s="1"/>
  <c r="F12513" i="1"/>
  <c r="G12513" i="1" s="1"/>
  <c r="F12514" i="1"/>
  <c r="G12514" i="1" s="1"/>
  <c r="F12515" i="1"/>
  <c r="G12515" i="1" s="1"/>
  <c r="F12516" i="1"/>
  <c r="G12516" i="1" s="1"/>
  <c r="F12517" i="1"/>
  <c r="G12517" i="1" s="1"/>
  <c r="F12518" i="1"/>
  <c r="G12518" i="1" s="1"/>
  <c r="F12519" i="1"/>
  <c r="G12519" i="1" s="1"/>
  <c r="F12520" i="1"/>
  <c r="G12520" i="1" s="1"/>
  <c r="F12521" i="1"/>
  <c r="G12521" i="1" s="1"/>
  <c r="F12522" i="1"/>
  <c r="G12522" i="1" s="1"/>
  <c r="F12523" i="1"/>
  <c r="G12523" i="1" s="1"/>
  <c r="F12524" i="1"/>
  <c r="G12524" i="1" s="1"/>
  <c r="F12525" i="1"/>
  <c r="G12525" i="1" s="1"/>
  <c r="F12526" i="1"/>
  <c r="G12526" i="1" s="1"/>
  <c r="F12527" i="1"/>
  <c r="G12527" i="1" s="1"/>
  <c r="F12528" i="1"/>
  <c r="G12528" i="1" s="1"/>
  <c r="F12529" i="1"/>
  <c r="G12529" i="1" s="1"/>
  <c r="F12530" i="1"/>
  <c r="G12530" i="1" s="1"/>
  <c r="F12531" i="1"/>
  <c r="G12531" i="1" s="1"/>
  <c r="F12532" i="1"/>
  <c r="G12532" i="1" s="1"/>
  <c r="F12533" i="1"/>
  <c r="G12533" i="1" s="1"/>
  <c r="F12534" i="1"/>
  <c r="G12534" i="1" s="1"/>
  <c r="F12535" i="1"/>
  <c r="G12535" i="1" s="1"/>
  <c r="F12536" i="1"/>
  <c r="G12536" i="1" s="1"/>
  <c r="F12537" i="1"/>
  <c r="G12537" i="1" s="1"/>
  <c r="F12538" i="1"/>
  <c r="G12538" i="1" s="1"/>
  <c r="F12539" i="1"/>
  <c r="G12539" i="1" s="1"/>
  <c r="F12540" i="1"/>
  <c r="G12540" i="1" s="1"/>
  <c r="F12541" i="1"/>
  <c r="G12541" i="1" s="1"/>
  <c r="F12542" i="1"/>
  <c r="G12542" i="1" s="1"/>
  <c r="F12543" i="1"/>
  <c r="G12543" i="1" s="1"/>
  <c r="F12544" i="1"/>
  <c r="G12544" i="1" s="1"/>
  <c r="F12545" i="1"/>
  <c r="G12545" i="1" s="1"/>
  <c r="F12546" i="1"/>
  <c r="G12546" i="1" s="1"/>
  <c r="F12547" i="1"/>
  <c r="G12547" i="1" s="1"/>
  <c r="F12548" i="1"/>
  <c r="G12548" i="1" s="1"/>
  <c r="F12549" i="1"/>
  <c r="G12549" i="1" s="1"/>
  <c r="F12550" i="1"/>
  <c r="G12550" i="1" s="1"/>
  <c r="F12551" i="1"/>
  <c r="G12551" i="1" s="1"/>
  <c r="F12552" i="1"/>
  <c r="G12552" i="1" s="1"/>
  <c r="F12553" i="1"/>
  <c r="G12553" i="1" s="1"/>
  <c r="F12554" i="1"/>
  <c r="G12554" i="1" s="1"/>
  <c r="F12555" i="1"/>
  <c r="G12555" i="1" s="1"/>
  <c r="F12556" i="1"/>
  <c r="G12556" i="1" s="1"/>
  <c r="F12557" i="1"/>
  <c r="G12557" i="1" s="1"/>
  <c r="F12558" i="1"/>
  <c r="G12558" i="1" s="1"/>
  <c r="F12559" i="1"/>
  <c r="G12559" i="1" s="1"/>
  <c r="F12560" i="1"/>
  <c r="G12560" i="1" s="1"/>
  <c r="F12561" i="1"/>
  <c r="G12561" i="1" s="1"/>
  <c r="F12562" i="1"/>
  <c r="G12562" i="1" s="1"/>
  <c r="F12563" i="1"/>
  <c r="G12563" i="1" s="1"/>
  <c r="F12564" i="1"/>
  <c r="G12564" i="1" s="1"/>
  <c r="F12565" i="1"/>
  <c r="G12565" i="1" s="1"/>
  <c r="F12566" i="1"/>
  <c r="G12566" i="1" s="1"/>
  <c r="F12567" i="1"/>
  <c r="G12567" i="1" s="1"/>
  <c r="F12568" i="1"/>
  <c r="G12568" i="1" s="1"/>
  <c r="F12569" i="1"/>
  <c r="G12569" i="1" s="1"/>
  <c r="F12570" i="1"/>
  <c r="G12570" i="1" s="1"/>
  <c r="F12571" i="1"/>
  <c r="G12571" i="1" s="1"/>
  <c r="F12572" i="1"/>
  <c r="G12572" i="1" s="1"/>
  <c r="F12573" i="1"/>
  <c r="G12573" i="1" s="1"/>
  <c r="F12574" i="1"/>
  <c r="G12574" i="1" s="1"/>
  <c r="F12575" i="1"/>
  <c r="G12575" i="1" s="1"/>
  <c r="F12576" i="1"/>
  <c r="G12576" i="1" s="1"/>
  <c r="F12577" i="1"/>
  <c r="G12577" i="1" s="1"/>
  <c r="F12578" i="1"/>
  <c r="G12578" i="1" s="1"/>
  <c r="F12579" i="1"/>
  <c r="G12579" i="1" s="1"/>
  <c r="F12580" i="1"/>
  <c r="G12580" i="1" s="1"/>
  <c r="F12581" i="1"/>
  <c r="G12581" i="1" s="1"/>
  <c r="F12582" i="1"/>
  <c r="G12582" i="1" s="1"/>
  <c r="F12583" i="1"/>
  <c r="G12583" i="1" s="1"/>
  <c r="F12584" i="1"/>
  <c r="G12584" i="1" s="1"/>
  <c r="F12585" i="1"/>
  <c r="G12585" i="1" s="1"/>
  <c r="F12586" i="1"/>
  <c r="G12586" i="1" s="1"/>
  <c r="F12587" i="1"/>
  <c r="G12587" i="1" s="1"/>
  <c r="F12588" i="1"/>
  <c r="G12588" i="1" s="1"/>
  <c r="F12589" i="1"/>
  <c r="G12589" i="1" s="1"/>
  <c r="F12590" i="1"/>
  <c r="G12590" i="1" s="1"/>
  <c r="F12591" i="1"/>
  <c r="G12591" i="1" s="1"/>
  <c r="F12592" i="1"/>
  <c r="G12592" i="1" s="1"/>
  <c r="F12593" i="1"/>
  <c r="G12593" i="1" s="1"/>
  <c r="F12594" i="1"/>
  <c r="G12594" i="1" s="1"/>
  <c r="F12595" i="1"/>
  <c r="G12595" i="1" s="1"/>
  <c r="F12596" i="1"/>
  <c r="G12596" i="1" s="1"/>
  <c r="F12597" i="1"/>
  <c r="G12597" i="1" s="1"/>
  <c r="F12598" i="1"/>
  <c r="G12598" i="1" s="1"/>
  <c r="F12599" i="1"/>
  <c r="G12599" i="1" s="1"/>
  <c r="F12600" i="1"/>
  <c r="G12600" i="1" s="1"/>
  <c r="F12601" i="1"/>
  <c r="G12601" i="1" s="1"/>
  <c r="F12602" i="1"/>
  <c r="G12602" i="1" s="1"/>
  <c r="F12603" i="1"/>
  <c r="G12603" i="1" s="1"/>
  <c r="F12604" i="1"/>
  <c r="G12604" i="1" s="1"/>
  <c r="F12605" i="1"/>
  <c r="G12605" i="1" s="1"/>
  <c r="F12606" i="1"/>
  <c r="G12606" i="1" s="1"/>
  <c r="F12607" i="1"/>
  <c r="G12607" i="1" s="1"/>
  <c r="F12608" i="1"/>
  <c r="G12608" i="1" s="1"/>
  <c r="F12609" i="1"/>
  <c r="G12609" i="1" s="1"/>
  <c r="F12610" i="1"/>
  <c r="G12610" i="1" s="1"/>
  <c r="F12611" i="1"/>
  <c r="G12611" i="1" s="1"/>
  <c r="F12612" i="1"/>
  <c r="G12612" i="1" s="1"/>
  <c r="F12613" i="1"/>
  <c r="G12613" i="1" s="1"/>
  <c r="F12614" i="1"/>
  <c r="G12614" i="1" s="1"/>
  <c r="F12615" i="1"/>
  <c r="G12615" i="1" s="1"/>
  <c r="F12616" i="1"/>
  <c r="G12616" i="1" s="1"/>
  <c r="F12617" i="1"/>
  <c r="G12617" i="1" s="1"/>
  <c r="F12618" i="1"/>
  <c r="G12618" i="1" s="1"/>
  <c r="F12619" i="1"/>
  <c r="G12619" i="1" s="1"/>
  <c r="F12620" i="1"/>
  <c r="G12620" i="1" s="1"/>
  <c r="F12621" i="1"/>
  <c r="G12621" i="1" s="1"/>
  <c r="F12622" i="1"/>
  <c r="G12622" i="1" s="1"/>
  <c r="F12623" i="1"/>
  <c r="G12623" i="1" s="1"/>
  <c r="F12624" i="1"/>
  <c r="G12624" i="1" s="1"/>
  <c r="F12625" i="1"/>
  <c r="G12625" i="1" s="1"/>
  <c r="F12626" i="1"/>
  <c r="G12626" i="1" s="1"/>
  <c r="F12627" i="1"/>
  <c r="G12627" i="1" s="1"/>
  <c r="F12628" i="1"/>
  <c r="G12628" i="1" s="1"/>
  <c r="F12629" i="1"/>
  <c r="G12629" i="1" s="1"/>
  <c r="F12630" i="1"/>
  <c r="G12630" i="1" s="1"/>
  <c r="F12631" i="1"/>
  <c r="G12631" i="1" s="1"/>
  <c r="F12632" i="1"/>
  <c r="G12632" i="1" s="1"/>
  <c r="F12633" i="1"/>
  <c r="G12633" i="1" s="1"/>
  <c r="F12634" i="1"/>
  <c r="G12634" i="1" s="1"/>
  <c r="F12635" i="1"/>
  <c r="G12635" i="1" s="1"/>
  <c r="F12636" i="1"/>
  <c r="G12636" i="1" s="1"/>
  <c r="F12637" i="1"/>
  <c r="G12637" i="1" s="1"/>
  <c r="F12638" i="1"/>
  <c r="G12638" i="1" s="1"/>
  <c r="F12639" i="1"/>
  <c r="G12639" i="1" s="1"/>
  <c r="F12640" i="1"/>
  <c r="G12640" i="1" s="1"/>
  <c r="F12641" i="1"/>
  <c r="G12641" i="1" s="1"/>
  <c r="F12642" i="1"/>
  <c r="G12642" i="1" s="1"/>
  <c r="F12643" i="1"/>
  <c r="G12643" i="1" s="1"/>
  <c r="F12644" i="1"/>
  <c r="G12644" i="1" s="1"/>
  <c r="F12645" i="1"/>
  <c r="G12645" i="1" s="1"/>
  <c r="F12646" i="1"/>
  <c r="G12646" i="1" s="1"/>
  <c r="F12647" i="1"/>
  <c r="G12647" i="1" s="1"/>
  <c r="F12648" i="1"/>
  <c r="G12648" i="1" s="1"/>
  <c r="F12649" i="1"/>
  <c r="G12649" i="1" s="1"/>
  <c r="F12650" i="1"/>
  <c r="G12650" i="1" s="1"/>
  <c r="F12651" i="1"/>
  <c r="G12651" i="1" s="1"/>
  <c r="F12652" i="1"/>
  <c r="G12652" i="1" s="1"/>
  <c r="F12653" i="1"/>
  <c r="G12653" i="1" s="1"/>
  <c r="F12654" i="1"/>
  <c r="G12654" i="1" s="1"/>
  <c r="F12655" i="1"/>
  <c r="G12655" i="1" s="1"/>
  <c r="F12656" i="1"/>
  <c r="G12656" i="1" s="1"/>
  <c r="F12657" i="1"/>
  <c r="G12657" i="1" s="1"/>
  <c r="F12658" i="1"/>
  <c r="G12658" i="1" s="1"/>
  <c r="F12659" i="1"/>
  <c r="G12659" i="1" s="1"/>
  <c r="F12660" i="1"/>
  <c r="G12660" i="1" s="1"/>
  <c r="F12661" i="1"/>
  <c r="G12661" i="1" s="1"/>
  <c r="F12662" i="1"/>
  <c r="G12662" i="1" s="1"/>
  <c r="F12663" i="1"/>
  <c r="G12663" i="1" s="1"/>
  <c r="F12664" i="1"/>
  <c r="G12664" i="1" s="1"/>
  <c r="F12665" i="1"/>
  <c r="G12665" i="1" s="1"/>
  <c r="F12666" i="1"/>
  <c r="G12666" i="1" s="1"/>
  <c r="F12667" i="1"/>
  <c r="G12667" i="1" s="1"/>
  <c r="F12668" i="1"/>
  <c r="G12668" i="1" s="1"/>
  <c r="F12669" i="1"/>
  <c r="G12669" i="1" s="1"/>
  <c r="F12670" i="1"/>
  <c r="G12670" i="1" s="1"/>
  <c r="F12671" i="1"/>
  <c r="G12671" i="1" s="1"/>
  <c r="F12672" i="1"/>
  <c r="G12672" i="1" s="1"/>
  <c r="F12673" i="1"/>
  <c r="G12673" i="1" s="1"/>
  <c r="F12674" i="1"/>
  <c r="G12674" i="1" s="1"/>
  <c r="F12675" i="1"/>
  <c r="G12675" i="1" s="1"/>
  <c r="F12676" i="1"/>
  <c r="G12676" i="1" s="1"/>
  <c r="F12677" i="1"/>
  <c r="G12677" i="1" s="1"/>
  <c r="F12678" i="1"/>
  <c r="G12678" i="1" s="1"/>
  <c r="F12679" i="1"/>
  <c r="G12679" i="1" s="1"/>
  <c r="F12680" i="1"/>
  <c r="G12680" i="1" s="1"/>
  <c r="F12681" i="1"/>
  <c r="G12681" i="1" s="1"/>
  <c r="F12682" i="1"/>
  <c r="G12682" i="1" s="1"/>
  <c r="F12683" i="1"/>
  <c r="G12683" i="1" s="1"/>
  <c r="F12684" i="1"/>
  <c r="G12684" i="1" s="1"/>
  <c r="F12685" i="1"/>
  <c r="G12685" i="1" s="1"/>
  <c r="F12686" i="1"/>
  <c r="G12686" i="1" s="1"/>
  <c r="F12687" i="1"/>
  <c r="G12687" i="1" s="1"/>
  <c r="F12688" i="1"/>
  <c r="G12688" i="1" s="1"/>
  <c r="F12689" i="1"/>
  <c r="G12689" i="1" s="1"/>
  <c r="F12690" i="1"/>
  <c r="G12690" i="1" s="1"/>
  <c r="F12691" i="1"/>
  <c r="G12691" i="1" s="1"/>
  <c r="F12692" i="1"/>
  <c r="G12692" i="1" s="1"/>
  <c r="F12693" i="1"/>
  <c r="G12693" i="1" s="1"/>
  <c r="F12694" i="1"/>
  <c r="G12694" i="1" s="1"/>
  <c r="F12695" i="1"/>
  <c r="G12695" i="1" s="1"/>
  <c r="F12696" i="1"/>
  <c r="G12696" i="1" s="1"/>
  <c r="F12697" i="1"/>
  <c r="G12697" i="1" s="1"/>
  <c r="F12698" i="1"/>
  <c r="G12698" i="1" s="1"/>
  <c r="F12699" i="1"/>
  <c r="G12699" i="1" s="1"/>
  <c r="F12700" i="1"/>
  <c r="G12700" i="1" s="1"/>
  <c r="F12701" i="1"/>
  <c r="G12701" i="1" s="1"/>
  <c r="F12702" i="1"/>
  <c r="G12702" i="1" s="1"/>
  <c r="F12703" i="1"/>
  <c r="G12703" i="1" s="1"/>
  <c r="F12704" i="1"/>
  <c r="G12704" i="1" s="1"/>
  <c r="F12705" i="1"/>
  <c r="G12705" i="1" s="1"/>
  <c r="F12706" i="1"/>
  <c r="G12706" i="1" s="1"/>
  <c r="F12707" i="1"/>
  <c r="G12707" i="1" s="1"/>
  <c r="F12708" i="1"/>
  <c r="G12708" i="1" s="1"/>
  <c r="F12709" i="1"/>
  <c r="G12709" i="1" s="1"/>
  <c r="F12710" i="1"/>
  <c r="G12710" i="1" s="1"/>
  <c r="F12711" i="1"/>
  <c r="G12711" i="1" s="1"/>
  <c r="F12712" i="1"/>
  <c r="G12712" i="1" s="1"/>
  <c r="F12713" i="1"/>
  <c r="G12713" i="1" s="1"/>
  <c r="F12714" i="1"/>
  <c r="G12714" i="1" s="1"/>
  <c r="F12715" i="1"/>
  <c r="G12715" i="1" s="1"/>
  <c r="F12716" i="1"/>
  <c r="G12716" i="1" s="1"/>
  <c r="F12717" i="1"/>
  <c r="G12717" i="1" s="1"/>
  <c r="F12718" i="1"/>
  <c r="G12718" i="1" s="1"/>
  <c r="F12719" i="1"/>
  <c r="G12719" i="1" s="1"/>
  <c r="F12720" i="1"/>
  <c r="G12720" i="1" s="1"/>
  <c r="F12721" i="1"/>
  <c r="G12721" i="1" s="1"/>
  <c r="F12722" i="1"/>
  <c r="G12722" i="1" s="1"/>
  <c r="F12723" i="1"/>
  <c r="G12723" i="1" s="1"/>
  <c r="F12724" i="1"/>
  <c r="G12724" i="1" s="1"/>
  <c r="F12725" i="1"/>
  <c r="G12725" i="1" s="1"/>
  <c r="F12726" i="1"/>
  <c r="G12726" i="1" s="1"/>
  <c r="F12727" i="1"/>
  <c r="G12727" i="1" s="1"/>
  <c r="F12728" i="1"/>
  <c r="G12728" i="1" s="1"/>
  <c r="F12729" i="1"/>
  <c r="G12729" i="1" s="1"/>
  <c r="F12730" i="1"/>
  <c r="G12730" i="1" s="1"/>
  <c r="F12731" i="1"/>
  <c r="G12731" i="1" s="1"/>
  <c r="F12732" i="1"/>
  <c r="G12732" i="1" s="1"/>
  <c r="F12733" i="1"/>
  <c r="G12733" i="1" s="1"/>
  <c r="F12734" i="1"/>
  <c r="G12734" i="1" s="1"/>
  <c r="F12735" i="1"/>
  <c r="G12735" i="1" s="1"/>
  <c r="F12736" i="1"/>
  <c r="G12736" i="1" s="1"/>
  <c r="F12737" i="1"/>
  <c r="G12737" i="1" s="1"/>
  <c r="F12738" i="1"/>
  <c r="G12738" i="1" s="1"/>
  <c r="F12739" i="1"/>
  <c r="G12739" i="1" s="1"/>
  <c r="F12740" i="1"/>
  <c r="G12740" i="1" s="1"/>
  <c r="F12741" i="1"/>
  <c r="G12741" i="1" s="1"/>
  <c r="F12742" i="1"/>
  <c r="G12742" i="1" s="1"/>
  <c r="F12743" i="1"/>
  <c r="G12743" i="1" s="1"/>
  <c r="F12744" i="1"/>
  <c r="G12744" i="1" s="1"/>
  <c r="F12745" i="1"/>
  <c r="G12745" i="1" s="1"/>
  <c r="F12746" i="1"/>
  <c r="G12746" i="1" s="1"/>
  <c r="F12747" i="1"/>
  <c r="G12747" i="1" s="1"/>
  <c r="F12748" i="1"/>
  <c r="G12748" i="1" s="1"/>
  <c r="F12749" i="1"/>
  <c r="G12749" i="1" s="1"/>
  <c r="F12750" i="1"/>
  <c r="G12750" i="1" s="1"/>
  <c r="F12751" i="1"/>
  <c r="G12751" i="1" s="1"/>
  <c r="F12752" i="1"/>
  <c r="G12752" i="1" s="1"/>
  <c r="F12753" i="1"/>
  <c r="G12753" i="1" s="1"/>
  <c r="F12754" i="1"/>
  <c r="G12754" i="1" s="1"/>
  <c r="F12755" i="1"/>
  <c r="G12755" i="1" s="1"/>
  <c r="F12756" i="1"/>
  <c r="G12756" i="1" s="1"/>
  <c r="F12757" i="1"/>
  <c r="G12757" i="1" s="1"/>
  <c r="F12758" i="1"/>
  <c r="G12758" i="1" s="1"/>
  <c r="F12759" i="1"/>
  <c r="G12759" i="1" s="1"/>
  <c r="F12760" i="1"/>
  <c r="G12760" i="1" s="1"/>
  <c r="F12761" i="1"/>
  <c r="G12761" i="1" s="1"/>
  <c r="F12762" i="1"/>
  <c r="G12762" i="1" s="1"/>
  <c r="F12763" i="1"/>
  <c r="G12763" i="1" s="1"/>
  <c r="F12764" i="1"/>
  <c r="G12764" i="1" s="1"/>
  <c r="F12765" i="1"/>
  <c r="G12765" i="1" s="1"/>
  <c r="F12766" i="1"/>
  <c r="G12766" i="1" s="1"/>
  <c r="F12767" i="1"/>
  <c r="G12767" i="1" s="1"/>
  <c r="F12768" i="1"/>
  <c r="G12768" i="1" s="1"/>
  <c r="F12769" i="1"/>
  <c r="G12769" i="1" s="1"/>
  <c r="F12770" i="1"/>
  <c r="G12770" i="1" s="1"/>
  <c r="F12771" i="1"/>
  <c r="G12771" i="1" s="1"/>
  <c r="F12772" i="1"/>
  <c r="G12772" i="1" s="1"/>
  <c r="F12773" i="1"/>
  <c r="G12773" i="1" s="1"/>
  <c r="F12774" i="1"/>
  <c r="G12774" i="1" s="1"/>
  <c r="F12775" i="1"/>
  <c r="G12775" i="1" s="1"/>
  <c r="F12776" i="1"/>
  <c r="G12776" i="1" s="1"/>
  <c r="F12777" i="1"/>
  <c r="G12777" i="1" s="1"/>
  <c r="F12778" i="1"/>
  <c r="G12778" i="1" s="1"/>
  <c r="F12779" i="1"/>
  <c r="G12779" i="1" s="1"/>
  <c r="F12780" i="1"/>
  <c r="G12780" i="1" s="1"/>
  <c r="F12781" i="1"/>
  <c r="G12781" i="1" s="1"/>
  <c r="F12782" i="1"/>
  <c r="G12782" i="1" s="1"/>
  <c r="F12783" i="1"/>
  <c r="G12783" i="1" s="1"/>
  <c r="F12784" i="1"/>
  <c r="G12784" i="1" s="1"/>
  <c r="F12785" i="1"/>
  <c r="G12785" i="1" s="1"/>
  <c r="F12786" i="1"/>
  <c r="G12786" i="1" s="1"/>
  <c r="F12787" i="1"/>
  <c r="G12787" i="1" s="1"/>
  <c r="F12788" i="1"/>
  <c r="G12788" i="1" s="1"/>
  <c r="F12789" i="1"/>
  <c r="G12789" i="1" s="1"/>
  <c r="F12790" i="1"/>
  <c r="G12790" i="1" s="1"/>
  <c r="F12791" i="1"/>
  <c r="G12791" i="1" s="1"/>
  <c r="F12792" i="1"/>
  <c r="G12792" i="1" s="1"/>
  <c r="F12793" i="1"/>
  <c r="G12793" i="1" s="1"/>
  <c r="F12794" i="1"/>
  <c r="G12794" i="1" s="1"/>
  <c r="F12795" i="1"/>
  <c r="G12795" i="1" s="1"/>
  <c r="F12796" i="1"/>
  <c r="G12796" i="1" s="1"/>
  <c r="F12797" i="1"/>
  <c r="G12797" i="1" s="1"/>
  <c r="F12798" i="1"/>
  <c r="G12798" i="1" s="1"/>
  <c r="F12799" i="1"/>
  <c r="G12799" i="1" s="1"/>
  <c r="F12800" i="1"/>
  <c r="G12800" i="1" s="1"/>
  <c r="F12801" i="1"/>
  <c r="G12801" i="1" s="1"/>
  <c r="F12802" i="1"/>
  <c r="G12802" i="1" s="1"/>
  <c r="F12803" i="1"/>
  <c r="G12803" i="1" s="1"/>
  <c r="F12804" i="1"/>
  <c r="G12804" i="1" s="1"/>
  <c r="F12805" i="1"/>
  <c r="G12805" i="1" s="1"/>
  <c r="F12806" i="1"/>
  <c r="G12806" i="1" s="1"/>
  <c r="F12807" i="1"/>
  <c r="G12807" i="1" s="1"/>
  <c r="F12808" i="1"/>
  <c r="G12808" i="1" s="1"/>
  <c r="F12809" i="1"/>
  <c r="G12809" i="1" s="1"/>
  <c r="F12810" i="1"/>
  <c r="G12810" i="1" s="1"/>
  <c r="F12811" i="1"/>
  <c r="G12811" i="1" s="1"/>
  <c r="F12812" i="1"/>
  <c r="G12812" i="1" s="1"/>
  <c r="F12813" i="1"/>
  <c r="G12813" i="1" s="1"/>
  <c r="F12814" i="1"/>
  <c r="G12814" i="1" s="1"/>
  <c r="F12815" i="1"/>
  <c r="G12815" i="1" s="1"/>
  <c r="F12816" i="1"/>
  <c r="G12816" i="1" s="1"/>
  <c r="F12817" i="1"/>
  <c r="G12817" i="1" s="1"/>
  <c r="F12818" i="1"/>
  <c r="G12818" i="1" s="1"/>
  <c r="F12819" i="1"/>
  <c r="G12819" i="1" s="1"/>
  <c r="F12820" i="1"/>
  <c r="G12820" i="1" s="1"/>
  <c r="F12821" i="1"/>
  <c r="G12821" i="1" s="1"/>
  <c r="F12822" i="1"/>
  <c r="G12822" i="1" s="1"/>
  <c r="F12823" i="1"/>
  <c r="G12823" i="1" s="1"/>
  <c r="F12824" i="1"/>
  <c r="G12824" i="1" s="1"/>
  <c r="F12825" i="1"/>
  <c r="G12825" i="1" s="1"/>
  <c r="F12826" i="1"/>
  <c r="G12826" i="1" s="1"/>
  <c r="F12827" i="1"/>
  <c r="G12827" i="1" s="1"/>
  <c r="F12828" i="1"/>
  <c r="G12828" i="1" s="1"/>
  <c r="F12829" i="1"/>
  <c r="G12829" i="1" s="1"/>
  <c r="F12830" i="1"/>
  <c r="G12830" i="1" s="1"/>
  <c r="F12831" i="1"/>
  <c r="G12831" i="1" s="1"/>
  <c r="F12832" i="1"/>
  <c r="G12832" i="1" s="1"/>
  <c r="F12833" i="1"/>
  <c r="G12833" i="1" s="1"/>
  <c r="F12834" i="1"/>
  <c r="G12834" i="1" s="1"/>
  <c r="F12835" i="1"/>
  <c r="G12835" i="1" s="1"/>
  <c r="F12836" i="1"/>
  <c r="G12836" i="1" s="1"/>
  <c r="F12837" i="1"/>
  <c r="G12837" i="1" s="1"/>
  <c r="F12838" i="1"/>
  <c r="G12838" i="1" s="1"/>
  <c r="F12839" i="1"/>
  <c r="G12839" i="1" s="1"/>
  <c r="F12840" i="1"/>
  <c r="G12840" i="1" s="1"/>
  <c r="F12841" i="1"/>
  <c r="G12841" i="1" s="1"/>
  <c r="F12842" i="1"/>
  <c r="G12842" i="1" s="1"/>
  <c r="F12843" i="1"/>
  <c r="G12843" i="1" s="1"/>
  <c r="F12844" i="1"/>
  <c r="G12844" i="1" s="1"/>
  <c r="F12845" i="1"/>
  <c r="G12845" i="1" s="1"/>
  <c r="F12846" i="1"/>
  <c r="G12846" i="1" s="1"/>
  <c r="F12847" i="1"/>
  <c r="G12847" i="1" s="1"/>
  <c r="F12848" i="1"/>
  <c r="G12848" i="1" s="1"/>
  <c r="F12849" i="1"/>
  <c r="G12849" i="1" s="1"/>
  <c r="F12850" i="1"/>
  <c r="G12850" i="1" s="1"/>
  <c r="F12851" i="1"/>
  <c r="G12851" i="1" s="1"/>
  <c r="F12852" i="1"/>
  <c r="G12852" i="1" s="1"/>
  <c r="F12853" i="1"/>
  <c r="G12853" i="1" s="1"/>
  <c r="F12854" i="1"/>
  <c r="G12854" i="1" s="1"/>
  <c r="F12855" i="1"/>
  <c r="G12855" i="1" s="1"/>
  <c r="F12856" i="1"/>
  <c r="G12856" i="1" s="1"/>
  <c r="F12857" i="1"/>
  <c r="G12857" i="1" s="1"/>
  <c r="F12858" i="1"/>
  <c r="G12858" i="1" s="1"/>
  <c r="F12859" i="1"/>
  <c r="G12859" i="1" s="1"/>
  <c r="F12860" i="1"/>
  <c r="G12860" i="1" s="1"/>
  <c r="F12861" i="1"/>
  <c r="G12861" i="1" s="1"/>
  <c r="F12862" i="1"/>
  <c r="G12862" i="1" s="1"/>
  <c r="F12863" i="1"/>
  <c r="G12863" i="1" s="1"/>
  <c r="F12864" i="1"/>
  <c r="G12864" i="1" s="1"/>
  <c r="F12865" i="1"/>
  <c r="G12865" i="1" s="1"/>
  <c r="F12866" i="1"/>
  <c r="G12866" i="1" s="1"/>
  <c r="F12867" i="1"/>
  <c r="G12867" i="1" s="1"/>
  <c r="F12868" i="1"/>
  <c r="G12868" i="1" s="1"/>
  <c r="F12869" i="1"/>
  <c r="G12869" i="1" s="1"/>
  <c r="F12870" i="1"/>
  <c r="G12870" i="1" s="1"/>
  <c r="F12871" i="1"/>
  <c r="G12871" i="1" s="1"/>
  <c r="F12872" i="1"/>
  <c r="G12872" i="1" s="1"/>
  <c r="F12873" i="1"/>
  <c r="G12873" i="1" s="1"/>
  <c r="F12874" i="1"/>
  <c r="G12874" i="1" s="1"/>
  <c r="F12875" i="1"/>
  <c r="G12875" i="1" s="1"/>
  <c r="F12876" i="1"/>
  <c r="G12876" i="1" s="1"/>
  <c r="F12877" i="1"/>
  <c r="G12877" i="1" s="1"/>
  <c r="F12878" i="1"/>
  <c r="G12878" i="1" s="1"/>
  <c r="F12879" i="1"/>
  <c r="G12879" i="1" s="1"/>
  <c r="F12880" i="1"/>
  <c r="G12880" i="1" s="1"/>
  <c r="F12881" i="1"/>
  <c r="G12881" i="1" s="1"/>
  <c r="F12882" i="1"/>
  <c r="G12882" i="1" s="1"/>
  <c r="F12883" i="1"/>
  <c r="G12883" i="1" s="1"/>
  <c r="F12884" i="1"/>
  <c r="G12884" i="1" s="1"/>
  <c r="F12885" i="1"/>
  <c r="G12885" i="1" s="1"/>
  <c r="F12886" i="1"/>
  <c r="G12886" i="1" s="1"/>
  <c r="F12887" i="1"/>
  <c r="G12887" i="1" s="1"/>
  <c r="F12888" i="1"/>
  <c r="G12888" i="1" s="1"/>
  <c r="F12889" i="1"/>
  <c r="G12889" i="1" s="1"/>
  <c r="F12890" i="1"/>
  <c r="G12890" i="1" s="1"/>
  <c r="F12891" i="1"/>
  <c r="G12891" i="1" s="1"/>
  <c r="F12892" i="1"/>
  <c r="G12892" i="1" s="1"/>
  <c r="F12893" i="1"/>
  <c r="G12893" i="1" s="1"/>
  <c r="F12894" i="1"/>
  <c r="G12894" i="1" s="1"/>
  <c r="F12895" i="1"/>
  <c r="G12895" i="1" s="1"/>
  <c r="F12896" i="1"/>
  <c r="G12896" i="1" s="1"/>
  <c r="F12897" i="1"/>
  <c r="G12897" i="1" s="1"/>
  <c r="F12898" i="1"/>
  <c r="G12898" i="1" s="1"/>
  <c r="F12899" i="1"/>
  <c r="G12899" i="1" s="1"/>
  <c r="F12900" i="1"/>
  <c r="G12900" i="1" s="1"/>
  <c r="F12901" i="1"/>
  <c r="G12901" i="1" s="1"/>
  <c r="F12902" i="1"/>
  <c r="G12902" i="1" s="1"/>
  <c r="F12903" i="1"/>
  <c r="G12903" i="1" s="1"/>
  <c r="F12904" i="1"/>
  <c r="G12904" i="1" s="1"/>
  <c r="F12905" i="1"/>
  <c r="G12905" i="1" s="1"/>
  <c r="F12906" i="1"/>
  <c r="G12906" i="1" s="1"/>
  <c r="F12907" i="1"/>
  <c r="G12907" i="1" s="1"/>
  <c r="F12908" i="1"/>
  <c r="G12908" i="1" s="1"/>
  <c r="F12909" i="1"/>
  <c r="G12909" i="1" s="1"/>
  <c r="F12910" i="1"/>
  <c r="G12910" i="1" s="1"/>
  <c r="F12911" i="1"/>
  <c r="G12911" i="1" s="1"/>
  <c r="F12912" i="1"/>
  <c r="G12912" i="1" s="1"/>
  <c r="F12913" i="1"/>
  <c r="G12913" i="1" s="1"/>
  <c r="F12914" i="1"/>
  <c r="G12914" i="1" s="1"/>
  <c r="F12915" i="1"/>
  <c r="G12915" i="1" s="1"/>
  <c r="F12916" i="1"/>
  <c r="G12916" i="1" s="1"/>
  <c r="F12917" i="1"/>
  <c r="G12917" i="1" s="1"/>
  <c r="F12918" i="1"/>
  <c r="G12918" i="1" s="1"/>
  <c r="F12919" i="1"/>
  <c r="G12919" i="1" s="1"/>
  <c r="F12920" i="1"/>
  <c r="G12920" i="1" s="1"/>
  <c r="F12921" i="1"/>
  <c r="G12921" i="1" s="1"/>
  <c r="F12922" i="1"/>
  <c r="G12922" i="1" s="1"/>
  <c r="F12923" i="1"/>
  <c r="G12923" i="1" s="1"/>
  <c r="F12924" i="1"/>
  <c r="G12924" i="1" s="1"/>
  <c r="F12925" i="1"/>
  <c r="G12925" i="1" s="1"/>
  <c r="F12926" i="1"/>
  <c r="G12926" i="1" s="1"/>
  <c r="F12927" i="1"/>
  <c r="G12927" i="1" s="1"/>
  <c r="F12928" i="1"/>
  <c r="G12928" i="1" s="1"/>
  <c r="F12929" i="1"/>
  <c r="G12929" i="1" s="1"/>
  <c r="F12930" i="1"/>
  <c r="G12930" i="1" s="1"/>
  <c r="F12931" i="1"/>
  <c r="G12931" i="1" s="1"/>
  <c r="F12932" i="1"/>
  <c r="G12932" i="1" s="1"/>
  <c r="F12933" i="1"/>
  <c r="G12933" i="1" s="1"/>
  <c r="F12934" i="1"/>
  <c r="G12934" i="1" s="1"/>
  <c r="F12935" i="1"/>
  <c r="G12935" i="1" s="1"/>
  <c r="F12936" i="1"/>
  <c r="G12936" i="1" s="1"/>
  <c r="F12937" i="1"/>
  <c r="G12937" i="1" s="1"/>
  <c r="F12938" i="1"/>
  <c r="G12938" i="1" s="1"/>
  <c r="F12939" i="1"/>
  <c r="G12939" i="1" s="1"/>
  <c r="F12940" i="1"/>
  <c r="G12940" i="1" s="1"/>
  <c r="F12941" i="1"/>
  <c r="G12941" i="1" s="1"/>
  <c r="F12942" i="1"/>
  <c r="G12942" i="1" s="1"/>
  <c r="F12943" i="1"/>
  <c r="G12943" i="1" s="1"/>
  <c r="F12944" i="1"/>
  <c r="G12944" i="1" s="1"/>
  <c r="F12945" i="1"/>
  <c r="G12945" i="1" s="1"/>
  <c r="F12946" i="1"/>
  <c r="G12946" i="1" s="1"/>
  <c r="F12947" i="1"/>
  <c r="G12947" i="1" s="1"/>
  <c r="F12948" i="1"/>
  <c r="G12948" i="1" s="1"/>
  <c r="F12949" i="1"/>
  <c r="G12949" i="1" s="1"/>
  <c r="F12950" i="1"/>
  <c r="G12950" i="1" s="1"/>
  <c r="F12951" i="1"/>
  <c r="G12951" i="1" s="1"/>
  <c r="F12952" i="1"/>
  <c r="G12952" i="1" s="1"/>
  <c r="F12953" i="1"/>
  <c r="G12953" i="1" s="1"/>
  <c r="F12954" i="1"/>
  <c r="G12954" i="1" s="1"/>
  <c r="F12955" i="1"/>
  <c r="G12955" i="1" s="1"/>
  <c r="F12956" i="1"/>
  <c r="G12956" i="1" s="1"/>
  <c r="F12957" i="1"/>
  <c r="G12957" i="1" s="1"/>
  <c r="F12958" i="1"/>
  <c r="G12958" i="1" s="1"/>
  <c r="F12959" i="1"/>
  <c r="G12959" i="1" s="1"/>
  <c r="F12960" i="1"/>
  <c r="G12960" i="1" s="1"/>
  <c r="F12961" i="1"/>
  <c r="G12961" i="1" s="1"/>
  <c r="F12962" i="1"/>
  <c r="G12962" i="1" s="1"/>
  <c r="F12963" i="1"/>
  <c r="G12963" i="1" s="1"/>
  <c r="F12964" i="1"/>
  <c r="G12964" i="1" s="1"/>
  <c r="F12965" i="1"/>
  <c r="G12965" i="1" s="1"/>
  <c r="F12966" i="1"/>
  <c r="G12966" i="1" s="1"/>
  <c r="F12967" i="1"/>
  <c r="G12967" i="1" s="1"/>
  <c r="F12968" i="1"/>
  <c r="G12968" i="1" s="1"/>
  <c r="F12969" i="1"/>
  <c r="G12969" i="1" s="1"/>
  <c r="F12970" i="1"/>
  <c r="G12970" i="1" s="1"/>
  <c r="F12971" i="1"/>
  <c r="G12971" i="1" s="1"/>
  <c r="F12972" i="1"/>
  <c r="G12972" i="1" s="1"/>
  <c r="F12973" i="1"/>
  <c r="G12973" i="1" s="1"/>
  <c r="F12974" i="1"/>
  <c r="G12974" i="1" s="1"/>
  <c r="F12975" i="1"/>
  <c r="G12975" i="1" s="1"/>
  <c r="F12976" i="1"/>
  <c r="G12976" i="1" s="1"/>
  <c r="F12977" i="1"/>
  <c r="G12977" i="1" s="1"/>
  <c r="F12978" i="1"/>
  <c r="G12978" i="1" s="1"/>
  <c r="F12979" i="1"/>
  <c r="G12979" i="1" s="1"/>
  <c r="F12980" i="1"/>
  <c r="G12980" i="1" s="1"/>
  <c r="F12981" i="1"/>
  <c r="G12981" i="1" s="1"/>
  <c r="F12982" i="1"/>
  <c r="G12982" i="1" s="1"/>
  <c r="F12983" i="1"/>
  <c r="G12983" i="1" s="1"/>
  <c r="F12984" i="1"/>
  <c r="G12984" i="1" s="1"/>
  <c r="F12985" i="1"/>
  <c r="G12985" i="1" s="1"/>
  <c r="F12986" i="1"/>
  <c r="G12986" i="1" s="1"/>
  <c r="F12987" i="1"/>
  <c r="G12987" i="1" s="1"/>
  <c r="F12988" i="1"/>
  <c r="G12988" i="1" s="1"/>
  <c r="F12989" i="1"/>
  <c r="G12989" i="1" s="1"/>
  <c r="F12990" i="1"/>
  <c r="G12990" i="1" s="1"/>
  <c r="F12991" i="1"/>
  <c r="G12991" i="1" s="1"/>
  <c r="F12992" i="1"/>
  <c r="G12992" i="1" s="1"/>
  <c r="F12993" i="1"/>
  <c r="G12993" i="1" s="1"/>
  <c r="F12994" i="1"/>
  <c r="G12994" i="1" s="1"/>
  <c r="F12995" i="1"/>
  <c r="G12995" i="1" s="1"/>
  <c r="F12996" i="1"/>
  <c r="G12996" i="1" s="1"/>
  <c r="F12997" i="1"/>
  <c r="G12997" i="1" s="1"/>
  <c r="F12998" i="1"/>
  <c r="G12998" i="1" s="1"/>
  <c r="F12999" i="1"/>
  <c r="G12999" i="1" s="1"/>
  <c r="F13000" i="1"/>
  <c r="G13000" i="1" s="1"/>
  <c r="F13001" i="1"/>
  <c r="G13001" i="1" s="1"/>
  <c r="F13002" i="1"/>
  <c r="G13002" i="1" s="1"/>
  <c r="F13003" i="1"/>
  <c r="G13003" i="1" s="1"/>
  <c r="F13004" i="1"/>
  <c r="G13004" i="1" s="1"/>
  <c r="F13005" i="1"/>
  <c r="G13005" i="1" s="1"/>
  <c r="F13006" i="1"/>
  <c r="G13006" i="1" s="1"/>
  <c r="F13007" i="1"/>
  <c r="G13007" i="1" s="1"/>
  <c r="F13008" i="1"/>
  <c r="G13008" i="1" s="1"/>
  <c r="F13009" i="1"/>
  <c r="G13009" i="1" s="1"/>
  <c r="F13010" i="1"/>
  <c r="G13010" i="1" s="1"/>
  <c r="F13011" i="1"/>
  <c r="G13011" i="1" s="1"/>
  <c r="F13012" i="1"/>
  <c r="G13012" i="1" s="1"/>
  <c r="F13013" i="1"/>
  <c r="G13013" i="1" s="1"/>
  <c r="F13014" i="1"/>
  <c r="G13014" i="1" s="1"/>
  <c r="F13015" i="1"/>
  <c r="G13015" i="1" s="1"/>
  <c r="F13016" i="1"/>
  <c r="G13016" i="1" s="1"/>
  <c r="F13017" i="1"/>
  <c r="G13017" i="1" s="1"/>
  <c r="F13018" i="1"/>
  <c r="G13018" i="1" s="1"/>
  <c r="F13019" i="1"/>
  <c r="G13019" i="1" s="1"/>
  <c r="F13020" i="1"/>
  <c r="G13020" i="1" s="1"/>
  <c r="F13021" i="1"/>
  <c r="G13021" i="1" s="1"/>
  <c r="F13022" i="1"/>
  <c r="G13022" i="1" s="1"/>
  <c r="F13023" i="1"/>
  <c r="G13023" i="1" s="1"/>
  <c r="F13024" i="1"/>
  <c r="G13024" i="1" s="1"/>
  <c r="F13025" i="1"/>
  <c r="G13025" i="1" s="1"/>
  <c r="F13026" i="1"/>
  <c r="G13026" i="1" s="1"/>
  <c r="F13027" i="1"/>
  <c r="G13027" i="1" s="1"/>
  <c r="F13028" i="1"/>
  <c r="G13028" i="1" s="1"/>
  <c r="F13029" i="1"/>
  <c r="G13029" i="1" s="1"/>
  <c r="F13030" i="1"/>
  <c r="G13030" i="1" s="1"/>
  <c r="F13031" i="1"/>
  <c r="G13031" i="1" s="1"/>
  <c r="F13032" i="1"/>
  <c r="G13032" i="1" s="1"/>
  <c r="F13033" i="1"/>
  <c r="G13033" i="1" s="1"/>
  <c r="F13034" i="1"/>
  <c r="G13034" i="1" s="1"/>
  <c r="F13035" i="1"/>
  <c r="G13035" i="1" s="1"/>
  <c r="F13036" i="1"/>
  <c r="G13036" i="1" s="1"/>
  <c r="F13037" i="1"/>
  <c r="G13037" i="1" s="1"/>
  <c r="F13038" i="1"/>
  <c r="G13038" i="1" s="1"/>
  <c r="F13039" i="1"/>
  <c r="G13039" i="1" s="1"/>
  <c r="F13040" i="1"/>
  <c r="G13040" i="1" s="1"/>
  <c r="F13041" i="1"/>
  <c r="G13041" i="1" s="1"/>
  <c r="F13042" i="1"/>
  <c r="G13042" i="1" s="1"/>
  <c r="F13043" i="1"/>
  <c r="G13043" i="1" s="1"/>
  <c r="F13044" i="1"/>
  <c r="G13044" i="1" s="1"/>
  <c r="F13045" i="1"/>
  <c r="G13045" i="1" s="1"/>
  <c r="F13046" i="1"/>
  <c r="G13046" i="1" s="1"/>
  <c r="F13047" i="1"/>
  <c r="G13047" i="1" s="1"/>
  <c r="F13048" i="1"/>
  <c r="G13048" i="1" s="1"/>
  <c r="F13049" i="1"/>
  <c r="G13049" i="1" s="1"/>
  <c r="F13050" i="1"/>
  <c r="G13050" i="1" s="1"/>
  <c r="F13051" i="1"/>
  <c r="G13051" i="1" s="1"/>
  <c r="F13052" i="1"/>
  <c r="G13052" i="1" s="1"/>
  <c r="F13053" i="1"/>
  <c r="G13053" i="1" s="1"/>
  <c r="F13054" i="1"/>
  <c r="G13054" i="1" s="1"/>
  <c r="F13055" i="1"/>
  <c r="G13055" i="1" s="1"/>
  <c r="F13056" i="1"/>
  <c r="G13056" i="1" s="1"/>
  <c r="F13057" i="1"/>
  <c r="G13057" i="1" s="1"/>
  <c r="F13058" i="1"/>
  <c r="G13058" i="1" s="1"/>
  <c r="F13059" i="1"/>
  <c r="G13059" i="1" s="1"/>
  <c r="F13060" i="1"/>
  <c r="G13060" i="1" s="1"/>
  <c r="F13061" i="1"/>
  <c r="G13061" i="1" s="1"/>
  <c r="F13062" i="1"/>
  <c r="G13062" i="1" s="1"/>
  <c r="F13063" i="1"/>
  <c r="G13063" i="1" s="1"/>
  <c r="F13064" i="1"/>
  <c r="G13064" i="1" s="1"/>
  <c r="F13065" i="1"/>
  <c r="G13065" i="1" s="1"/>
  <c r="F13066" i="1"/>
  <c r="G13066" i="1" s="1"/>
  <c r="F13067" i="1"/>
  <c r="G13067" i="1" s="1"/>
  <c r="F13068" i="1"/>
  <c r="G13068" i="1" s="1"/>
  <c r="F13069" i="1"/>
  <c r="G13069" i="1" s="1"/>
  <c r="F13070" i="1"/>
  <c r="G13070" i="1" s="1"/>
  <c r="F13071" i="1"/>
  <c r="G13071" i="1" s="1"/>
  <c r="F13072" i="1"/>
  <c r="G13072" i="1" s="1"/>
  <c r="F13073" i="1"/>
  <c r="G13073" i="1" s="1"/>
  <c r="F13074" i="1"/>
  <c r="G13074" i="1" s="1"/>
  <c r="F13075" i="1"/>
  <c r="G13075" i="1" s="1"/>
  <c r="F13076" i="1"/>
  <c r="G13076" i="1" s="1"/>
  <c r="F13077" i="1"/>
  <c r="G13077" i="1" s="1"/>
  <c r="F13078" i="1"/>
  <c r="G13078" i="1" s="1"/>
  <c r="F13079" i="1"/>
  <c r="G13079" i="1" s="1"/>
  <c r="F13080" i="1"/>
  <c r="G13080" i="1" s="1"/>
  <c r="F13081" i="1"/>
  <c r="G13081" i="1" s="1"/>
  <c r="F13082" i="1"/>
  <c r="G13082" i="1" s="1"/>
  <c r="F13083" i="1"/>
  <c r="G13083" i="1" s="1"/>
  <c r="F13084" i="1"/>
  <c r="G13084" i="1" s="1"/>
  <c r="F13085" i="1"/>
  <c r="G13085" i="1" s="1"/>
  <c r="F13086" i="1"/>
  <c r="G13086" i="1" s="1"/>
  <c r="F13087" i="1"/>
  <c r="G13087" i="1" s="1"/>
  <c r="F13088" i="1"/>
  <c r="G13088" i="1" s="1"/>
  <c r="F13089" i="1"/>
  <c r="G13089" i="1" s="1"/>
  <c r="F13090" i="1"/>
  <c r="G13090" i="1" s="1"/>
  <c r="F13091" i="1"/>
  <c r="G13091" i="1" s="1"/>
  <c r="F13092" i="1"/>
  <c r="G13092" i="1" s="1"/>
  <c r="F13093" i="1"/>
  <c r="G13093" i="1" s="1"/>
  <c r="F13094" i="1"/>
  <c r="G13094" i="1" s="1"/>
  <c r="F13095" i="1"/>
  <c r="G13095" i="1" s="1"/>
  <c r="F13096" i="1"/>
  <c r="G13096" i="1" s="1"/>
  <c r="F13097" i="1"/>
  <c r="G13097" i="1" s="1"/>
  <c r="F13098" i="1"/>
  <c r="G13098" i="1" s="1"/>
  <c r="F13099" i="1"/>
  <c r="G13099" i="1" s="1"/>
  <c r="F13100" i="1"/>
  <c r="G13100" i="1" s="1"/>
  <c r="F13101" i="1"/>
  <c r="G13101" i="1" s="1"/>
  <c r="F13102" i="1"/>
  <c r="G13102" i="1" s="1"/>
  <c r="F13103" i="1"/>
  <c r="G13103" i="1" s="1"/>
  <c r="F13104" i="1"/>
  <c r="G13104" i="1" s="1"/>
  <c r="F13105" i="1"/>
  <c r="G13105" i="1" s="1"/>
  <c r="F13106" i="1"/>
  <c r="G13106" i="1" s="1"/>
  <c r="F13107" i="1"/>
  <c r="G13107" i="1" s="1"/>
  <c r="F13108" i="1"/>
  <c r="G13108" i="1" s="1"/>
  <c r="F13109" i="1"/>
  <c r="G13109" i="1" s="1"/>
  <c r="F13110" i="1"/>
  <c r="G13110" i="1" s="1"/>
  <c r="F13111" i="1"/>
  <c r="G13111" i="1" s="1"/>
  <c r="F13112" i="1"/>
  <c r="G13112" i="1" s="1"/>
  <c r="F13113" i="1"/>
  <c r="G13113" i="1" s="1"/>
  <c r="F13114" i="1"/>
  <c r="G13114" i="1" s="1"/>
  <c r="F13115" i="1"/>
  <c r="G13115" i="1" s="1"/>
  <c r="F13116" i="1"/>
  <c r="G13116" i="1" s="1"/>
  <c r="F13117" i="1"/>
  <c r="G13117" i="1" s="1"/>
  <c r="F13118" i="1"/>
  <c r="G13118" i="1" s="1"/>
  <c r="F13119" i="1"/>
  <c r="G13119" i="1" s="1"/>
  <c r="F13120" i="1"/>
  <c r="G13120" i="1" s="1"/>
  <c r="F13121" i="1"/>
  <c r="G13121" i="1" s="1"/>
  <c r="F13122" i="1"/>
  <c r="G13122" i="1" s="1"/>
  <c r="F13123" i="1"/>
  <c r="G13123" i="1" s="1"/>
  <c r="F13124" i="1"/>
  <c r="G13124" i="1" s="1"/>
  <c r="F13125" i="1"/>
  <c r="G13125" i="1" s="1"/>
  <c r="F13126" i="1"/>
  <c r="G13126" i="1" s="1"/>
  <c r="F13127" i="1"/>
  <c r="G13127" i="1" s="1"/>
  <c r="F13128" i="1"/>
  <c r="G13128" i="1" s="1"/>
  <c r="F13129" i="1"/>
  <c r="G13129" i="1" s="1"/>
  <c r="F13130" i="1"/>
  <c r="G13130" i="1" s="1"/>
  <c r="F13131" i="1"/>
  <c r="G13131" i="1" s="1"/>
  <c r="F13132" i="1"/>
  <c r="G13132" i="1" s="1"/>
  <c r="F13133" i="1"/>
  <c r="G13133" i="1" s="1"/>
  <c r="F13134" i="1"/>
  <c r="G13134" i="1" s="1"/>
  <c r="F13135" i="1"/>
  <c r="G13135" i="1" s="1"/>
  <c r="F13136" i="1"/>
  <c r="G13136" i="1" s="1"/>
  <c r="F13137" i="1"/>
  <c r="G13137" i="1" s="1"/>
  <c r="F13138" i="1"/>
  <c r="G13138" i="1" s="1"/>
  <c r="F13139" i="1"/>
  <c r="G13139" i="1" s="1"/>
  <c r="F13140" i="1"/>
  <c r="G13140" i="1" s="1"/>
  <c r="F13141" i="1"/>
  <c r="G13141" i="1" s="1"/>
  <c r="F13142" i="1"/>
  <c r="G13142" i="1" s="1"/>
  <c r="F13143" i="1"/>
  <c r="G13143" i="1" s="1"/>
  <c r="F13144" i="1"/>
  <c r="G13144" i="1" s="1"/>
  <c r="F13145" i="1"/>
  <c r="G13145" i="1" s="1"/>
  <c r="F13146" i="1"/>
  <c r="G13146" i="1" s="1"/>
  <c r="F13147" i="1"/>
  <c r="G13147" i="1" s="1"/>
  <c r="F13148" i="1"/>
  <c r="G13148" i="1" s="1"/>
  <c r="F13149" i="1"/>
  <c r="G13149" i="1" s="1"/>
  <c r="F13150" i="1"/>
  <c r="G13150" i="1" s="1"/>
  <c r="F13151" i="1"/>
  <c r="G13151" i="1" s="1"/>
  <c r="F13152" i="1"/>
  <c r="G13152" i="1" s="1"/>
  <c r="F13153" i="1"/>
  <c r="G13153" i="1" s="1"/>
  <c r="F13154" i="1"/>
  <c r="G13154" i="1" s="1"/>
  <c r="F13155" i="1"/>
  <c r="G13155" i="1" s="1"/>
  <c r="F13156" i="1"/>
  <c r="G13156" i="1" s="1"/>
  <c r="F13157" i="1"/>
  <c r="G13157" i="1" s="1"/>
  <c r="F13158" i="1"/>
  <c r="G13158" i="1" s="1"/>
  <c r="F13159" i="1"/>
  <c r="G13159" i="1" s="1"/>
  <c r="F13160" i="1"/>
  <c r="G13160" i="1" s="1"/>
  <c r="F13161" i="1"/>
  <c r="G13161" i="1" s="1"/>
  <c r="F13162" i="1"/>
  <c r="G13162" i="1" s="1"/>
  <c r="F13163" i="1"/>
  <c r="G13163" i="1" s="1"/>
  <c r="F13164" i="1"/>
  <c r="G13164" i="1" s="1"/>
  <c r="F13165" i="1"/>
  <c r="G13165" i="1" s="1"/>
  <c r="F13166" i="1"/>
  <c r="G13166" i="1" s="1"/>
  <c r="F13167" i="1"/>
  <c r="G13167" i="1" s="1"/>
  <c r="F13168" i="1"/>
  <c r="G13168" i="1" s="1"/>
  <c r="F13169" i="1"/>
  <c r="G13169" i="1" s="1"/>
  <c r="F13170" i="1"/>
  <c r="G13170" i="1" s="1"/>
  <c r="F13171" i="1"/>
  <c r="G13171" i="1" s="1"/>
  <c r="F13172" i="1"/>
  <c r="G13172" i="1" s="1"/>
  <c r="F13173" i="1"/>
  <c r="G13173" i="1" s="1"/>
  <c r="F13174" i="1"/>
  <c r="G13174" i="1" s="1"/>
  <c r="F13175" i="1"/>
  <c r="G13175" i="1" s="1"/>
  <c r="F13176" i="1"/>
  <c r="G13176" i="1" s="1"/>
  <c r="F13177" i="1"/>
  <c r="G13177" i="1" s="1"/>
  <c r="F13178" i="1"/>
  <c r="G13178" i="1" s="1"/>
  <c r="F13179" i="1"/>
  <c r="G13179" i="1" s="1"/>
  <c r="F13180" i="1"/>
  <c r="G13180" i="1" s="1"/>
  <c r="F13181" i="1"/>
  <c r="G13181" i="1" s="1"/>
  <c r="F13182" i="1"/>
  <c r="G13182" i="1" s="1"/>
  <c r="F13183" i="1"/>
  <c r="G13183" i="1" s="1"/>
  <c r="F13184" i="1"/>
  <c r="G13184" i="1" s="1"/>
  <c r="F13185" i="1"/>
  <c r="G13185" i="1" s="1"/>
  <c r="F13186" i="1"/>
  <c r="G13186" i="1" s="1"/>
  <c r="F13187" i="1"/>
  <c r="G13187" i="1" s="1"/>
  <c r="F13188" i="1"/>
  <c r="G13188" i="1" s="1"/>
  <c r="F13189" i="1"/>
  <c r="G13189" i="1" s="1"/>
  <c r="F13190" i="1"/>
  <c r="G13190" i="1" s="1"/>
  <c r="F13191" i="1"/>
  <c r="G13191" i="1" s="1"/>
  <c r="F13192" i="1"/>
  <c r="G13192" i="1" s="1"/>
  <c r="F13193" i="1"/>
  <c r="G13193" i="1" s="1"/>
  <c r="F13194" i="1"/>
  <c r="G13194" i="1" s="1"/>
  <c r="F13195" i="1"/>
  <c r="G13195" i="1" s="1"/>
  <c r="F13196" i="1"/>
  <c r="G13196" i="1" s="1"/>
  <c r="F13197" i="1"/>
  <c r="G13197" i="1" s="1"/>
  <c r="F13198" i="1"/>
  <c r="G13198" i="1" s="1"/>
  <c r="F13199" i="1"/>
  <c r="G13199" i="1" s="1"/>
  <c r="F13200" i="1"/>
  <c r="G13200" i="1" s="1"/>
  <c r="F13201" i="1"/>
  <c r="G13201" i="1" s="1"/>
  <c r="F13202" i="1"/>
  <c r="G13202" i="1" s="1"/>
  <c r="F13203" i="1"/>
  <c r="G13203" i="1" s="1"/>
  <c r="F13204" i="1"/>
  <c r="G13204" i="1" s="1"/>
  <c r="F13205" i="1"/>
  <c r="G13205" i="1" s="1"/>
  <c r="F13206" i="1"/>
  <c r="G13206" i="1" s="1"/>
  <c r="F13207" i="1"/>
  <c r="G13207" i="1" s="1"/>
  <c r="F13208" i="1"/>
  <c r="G13208" i="1" s="1"/>
  <c r="F13209" i="1"/>
  <c r="G13209" i="1" s="1"/>
  <c r="F13210" i="1"/>
  <c r="G13210" i="1" s="1"/>
  <c r="F13211" i="1"/>
  <c r="G13211" i="1" s="1"/>
  <c r="F13212" i="1"/>
  <c r="G13212" i="1" s="1"/>
  <c r="F13213" i="1"/>
  <c r="G13213" i="1" s="1"/>
  <c r="F13214" i="1"/>
  <c r="G13214" i="1" s="1"/>
  <c r="F13215" i="1"/>
  <c r="G13215" i="1" s="1"/>
  <c r="F13216" i="1"/>
  <c r="G13216" i="1" s="1"/>
  <c r="F13217" i="1"/>
  <c r="G13217" i="1" s="1"/>
  <c r="F13218" i="1"/>
  <c r="G13218" i="1" s="1"/>
  <c r="F13219" i="1"/>
  <c r="G13219" i="1" s="1"/>
  <c r="F13220" i="1"/>
  <c r="G13220" i="1" s="1"/>
  <c r="F13221" i="1"/>
  <c r="G13221" i="1" s="1"/>
  <c r="F13222" i="1"/>
  <c r="G13222" i="1" s="1"/>
  <c r="F13223" i="1"/>
  <c r="G13223" i="1" s="1"/>
  <c r="F13224" i="1"/>
  <c r="G13224" i="1" s="1"/>
  <c r="F13225" i="1"/>
  <c r="G13225" i="1" s="1"/>
  <c r="F13226" i="1"/>
  <c r="G13226" i="1" s="1"/>
  <c r="F13227" i="1"/>
  <c r="G13227" i="1" s="1"/>
  <c r="F13228" i="1"/>
  <c r="G13228" i="1" s="1"/>
  <c r="F13229" i="1"/>
  <c r="G13229" i="1" s="1"/>
  <c r="F13230" i="1"/>
  <c r="G13230" i="1" s="1"/>
  <c r="F13231" i="1"/>
  <c r="G13231" i="1" s="1"/>
  <c r="F13232" i="1"/>
  <c r="G13232" i="1" s="1"/>
  <c r="F13233" i="1"/>
  <c r="G13233" i="1" s="1"/>
  <c r="F13234" i="1"/>
  <c r="G13234" i="1" s="1"/>
  <c r="F13235" i="1"/>
  <c r="G13235" i="1" s="1"/>
  <c r="F13236" i="1"/>
  <c r="G13236" i="1" s="1"/>
  <c r="F13237" i="1"/>
  <c r="G13237" i="1" s="1"/>
  <c r="F13238" i="1"/>
  <c r="G13238" i="1" s="1"/>
  <c r="F13239" i="1"/>
  <c r="G13239" i="1" s="1"/>
  <c r="F13240" i="1"/>
  <c r="G13240" i="1" s="1"/>
  <c r="F13241" i="1"/>
  <c r="G13241" i="1" s="1"/>
  <c r="F13242" i="1"/>
  <c r="G13242" i="1" s="1"/>
  <c r="F13243" i="1"/>
  <c r="G13243" i="1" s="1"/>
  <c r="F13244" i="1"/>
  <c r="G13244" i="1" s="1"/>
  <c r="F13245" i="1"/>
  <c r="G13245" i="1" s="1"/>
  <c r="F13246" i="1"/>
  <c r="G13246" i="1" s="1"/>
  <c r="F13247" i="1"/>
  <c r="G13247" i="1" s="1"/>
  <c r="F13248" i="1"/>
  <c r="G13248" i="1" s="1"/>
  <c r="F13249" i="1"/>
  <c r="G13249" i="1" s="1"/>
  <c r="F13250" i="1"/>
  <c r="G13250" i="1" s="1"/>
  <c r="F13251" i="1"/>
  <c r="G13251" i="1" s="1"/>
  <c r="F13252" i="1"/>
  <c r="G13252" i="1" s="1"/>
  <c r="F13253" i="1"/>
  <c r="G13253" i="1" s="1"/>
  <c r="F13254" i="1"/>
  <c r="G13254" i="1" s="1"/>
  <c r="F13255" i="1"/>
  <c r="G13255" i="1" s="1"/>
  <c r="F13256" i="1"/>
  <c r="G13256" i="1" s="1"/>
  <c r="F13257" i="1"/>
  <c r="G13257" i="1" s="1"/>
  <c r="F13258" i="1"/>
  <c r="G13258" i="1" s="1"/>
  <c r="F13259" i="1"/>
  <c r="G13259" i="1" s="1"/>
  <c r="F13260" i="1"/>
  <c r="G13260" i="1" s="1"/>
  <c r="F13261" i="1"/>
  <c r="G13261" i="1" s="1"/>
  <c r="F13262" i="1"/>
  <c r="G13262" i="1" s="1"/>
  <c r="F13263" i="1"/>
  <c r="G13263" i="1" s="1"/>
  <c r="F13264" i="1"/>
  <c r="G13264" i="1" s="1"/>
  <c r="F13265" i="1"/>
  <c r="G13265" i="1" s="1"/>
  <c r="F13266" i="1"/>
  <c r="G13266" i="1" s="1"/>
  <c r="F13267" i="1"/>
  <c r="G13267" i="1" s="1"/>
  <c r="F13268" i="1"/>
  <c r="G13268" i="1" s="1"/>
  <c r="F13269" i="1"/>
  <c r="G13269" i="1" s="1"/>
  <c r="F13270" i="1"/>
  <c r="G13270" i="1" s="1"/>
  <c r="F13271" i="1"/>
  <c r="G13271" i="1" s="1"/>
  <c r="F13272" i="1"/>
  <c r="G13272" i="1" s="1"/>
  <c r="F13273" i="1"/>
  <c r="G13273" i="1" s="1"/>
  <c r="F13274" i="1"/>
  <c r="G13274" i="1" s="1"/>
  <c r="F13275" i="1"/>
  <c r="G13275" i="1" s="1"/>
  <c r="F13276" i="1"/>
  <c r="G13276" i="1" s="1"/>
  <c r="F13277" i="1"/>
  <c r="G13277" i="1" s="1"/>
  <c r="F13278" i="1"/>
  <c r="G13278" i="1" s="1"/>
  <c r="F13279" i="1"/>
  <c r="G13279" i="1" s="1"/>
  <c r="F13280" i="1"/>
  <c r="G13280" i="1" s="1"/>
  <c r="F13281" i="1"/>
  <c r="G13281" i="1" s="1"/>
  <c r="F13282" i="1"/>
  <c r="G13282" i="1" s="1"/>
  <c r="F13283" i="1"/>
  <c r="G13283" i="1" s="1"/>
  <c r="F13284" i="1"/>
  <c r="G13284" i="1" s="1"/>
  <c r="F13285" i="1"/>
  <c r="G13285" i="1" s="1"/>
  <c r="F13286" i="1"/>
  <c r="G13286" i="1" s="1"/>
  <c r="F13287" i="1"/>
  <c r="G13287" i="1" s="1"/>
  <c r="F13288" i="1"/>
  <c r="G13288" i="1" s="1"/>
  <c r="F13289" i="1"/>
  <c r="G13289" i="1" s="1"/>
  <c r="F13290" i="1"/>
  <c r="G13290" i="1" s="1"/>
  <c r="F13291" i="1"/>
  <c r="G13291" i="1" s="1"/>
  <c r="F13292" i="1"/>
  <c r="G13292" i="1" s="1"/>
  <c r="F13293" i="1"/>
  <c r="G13293" i="1" s="1"/>
  <c r="F13294" i="1"/>
  <c r="G13294" i="1" s="1"/>
  <c r="F13295" i="1"/>
  <c r="G13295" i="1" s="1"/>
  <c r="F13296" i="1"/>
  <c r="G13296" i="1" s="1"/>
  <c r="F13297" i="1"/>
  <c r="G13297" i="1" s="1"/>
  <c r="F13298" i="1"/>
  <c r="G13298" i="1" s="1"/>
  <c r="F13299" i="1"/>
  <c r="G13299" i="1" s="1"/>
  <c r="F13300" i="1"/>
  <c r="G13300" i="1" s="1"/>
  <c r="F13301" i="1"/>
  <c r="G13301" i="1" s="1"/>
  <c r="F13302" i="1"/>
  <c r="G13302" i="1" s="1"/>
  <c r="F13303" i="1"/>
  <c r="G13303" i="1" s="1"/>
  <c r="F13304" i="1"/>
  <c r="G13304" i="1" s="1"/>
  <c r="F13305" i="1"/>
  <c r="G13305" i="1" s="1"/>
  <c r="F13306" i="1"/>
  <c r="G13306" i="1" s="1"/>
  <c r="F13307" i="1"/>
  <c r="G13307" i="1" s="1"/>
  <c r="F13308" i="1"/>
  <c r="G13308" i="1" s="1"/>
  <c r="F13309" i="1"/>
  <c r="G13309" i="1" s="1"/>
  <c r="F13310" i="1"/>
  <c r="G13310" i="1" s="1"/>
  <c r="F13311" i="1"/>
  <c r="G13311" i="1" s="1"/>
  <c r="F13312" i="1"/>
  <c r="G13312" i="1" s="1"/>
  <c r="F13313" i="1"/>
  <c r="G13313" i="1" s="1"/>
  <c r="F13314" i="1"/>
  <c r="G13314" i="1" s="1"/>
  <c r="F13315" i="1"/>
  <c r="G13315" i="1" s="1"/>
  <c r="F13316" i="1"/>
  <c r="G13316" i="1" s="1"/>
  <c r="F13317" i="1"/>
  <c r="G13317" i="1" s="1"/>
  <c r="F13318" i="1"/>
  <c r="G13318" i="1" s="1"/>
  <c r="F13319" i="1"/>
  <c r="G13319" i="1" s="1"/>
  <c r="F13320" i="1"/>
  <c r="G13320" i="1" s="1"/>
  <c r="F13321" i="1"/>
  <c r="G13321" i="1" s="1"/>
  <c r="F13322" i="1"/>
  <c r="G13322" i="1" s="1"/>
  <c r="F13323" i="1"/>
  <c r="G13323" i="1" s="1"/>
  <c r="F13324" i="1"/>
  <c r="G13324" i="1" s="1"/>
  <c r="F13325" i="1"/>
  <c r="G13325" i="1" s="1"/>
  <c r="F13326" i="1"/>
  <c r="G13326" i="1" s="1"/>
  <c r="F13327" i="1"/>
  <c r="G13327" i="1" s="1"/>
  <c r="F13328" i="1"/>
  <c r="G13328" i="1" s="1"/>
  <c r="F13329" i="1"/>
  <c r="G13329" i="1" s="1"/>
  <c r="F13330" i="1"/>
  <c r="G13330" i="1" s="1"/>
  <c r="F13331" i="1"/>
  <c r="G13331" i="1" s="1"/>
  <c r="F13332" i="1"/>
  <c r="G13332" i="1" s="1"/>
  <c r="F13333" i="1"/>
  <c r="G13333" i="1" s="1"/>
  <c r="F13334" i="1"/>
  <c r="G13334" i="1" s="1"/>
  <c r="F13335" i="1"/>
  <c r="G13335" i="1" s="1"/>
  <c r="F13336" i="1"/>
  <c r="G13336" i="1" s="1"/>
  <c r="F13337" i="1"/>
  <c r="G13337" i="1" s="1"/>
  <c r="F13338" i="1"/>
  <c r="G13338" i="1" s="1"/>
  <c r="F13339" i="1"/>
  <c r="G13339" i="1" s="1"/>
  <c r="F13340" i="1"/>
  <c r="G13340" i="1" s="1"/>
  <c r="F13341" i="1"/>
  <c r="G13341" i="1" s="1"/>
  <c r="F13342" i="1"/>
  <c r="G13342" i="1" s="1"/>
  <c r="F13343" i="1"/>
  <c r="G13343" i="1" s="1"/>
  <c r="F13344" i="1"/>
  <c r="G13344" i="1" s="1"/>
  <c r="F13345" i="1"/>
  <c r="G13345" i="1" s="1"/>
  <c r="F13346" i="1"/>
  <c r="G13346" i="1" s="1"/>
  <c r="F13347" i="1"/>
  <c r="G13347" i="1" s="1"/>
  <c r="F13348" i="1"/>
  <c r="G13348" i="1" s="1"/>
  <c r="F13349" i="1"/>
  <c r="G13349" i="1" s="1"/>
  <c r="F13350" i="1"/>
  <c r="G13350" i="1" s="1"/>
  <c r="F13351" i="1"/>
  <c r="G13351" i="1" s="1"/>
  <c r="F13352" i="1"/>
  <c r="G13352" i="1" s="1"/>
  <c r="F13353" i="1"/>
  <c r="G13353" i="1" s="1"/>
  <c r="F13354" i="1"/>
  <c r="G13354" i="1" s="1"/>
  <c r="F13355" i="1"/>
  <c r="G13355" i="1" s="1"/>
  <c r="F13356" i="1"/>
  <c r="G13356" i="1" s="1"/>
  <c r="F13357" i="1"/>
  <c r="G13357" i="1" s="1"/>
  <c r="F13358" i="1"/>
  <c r="G13358" i="1" s="1"/>
  <c r="F13359" i="1"/>
  <c r="G13359" i="1" s="1"/>
  <c r="F13360" i="1"/>
  <c r="G13360" i="1" s="1"/>
  <c r="F13361" i="1"/>
  <c r="G13361" i="1" s="1"/>
  <c r="F13362" i="1"/>
  <c r="G13362" i="1" s="1"/>
  <c r="F13363" i="1"/>
  <c r="G13363" i="1" s="1"/>
  <c r="F13364" i="1"/>
  <c r="G13364" i="1" s="1"/>
  <c r="F13365" i="1"/>
  <c r="G13365" i="1" s="1"/>
  <c r="F13366" i="1"/>
  <c r="G13366" i="1" s="1"/>
  <c r="F13367" i="1"/>
  <c r="G13367" i="1" s="1"/>
  <c r="F13368" i="1"/>
  <c r="G13368" i="1" s="1"/>
  <c r="F13369" i="1"/>
  <c r="G13369" i="1" s="1"/>
  <c r="F13370" i="1"/>
  <c r="G13370" i="1" s="1"/>
  <c r="F13371" i="1"/>
  <c r="G13371" i="1" s="1"/>
  <c r="F13372" i="1"/>
  <c r="G13372" i="1" s="1"/>
  <c r="F13373" i="1"/>
  <c r="G13373" i="1" s="1"/>
  <c r="F13374" i="1"/>
  <c r="G13374" i="1" s="1"/>
  <c r="F13375" i="1"/>
  <c r="G13375" i="1" s="1"/>
  <c r="F13376" i="1"/>
  <c r="G13376" i="1" s="1"/>
  <c r="F13377" i="1"/>
  <c r="G13377" i="1" s="1"/>
  <c r="F13378" i="1"/>
  <c r="G13378" i="1" s="1"/>
  <c r="F13379" i="1"/>
  <c r="G13379" i="1" s="1"/>
  <c r="F13380" i="1"/>
  <c r="G13380" i="1" s="1"/>
  <c r="F13381" i="1"/>
  <c r="G13381" i="1" s="1"/>
  <c r="F13382" i="1"/>
  <c r="G13382" i="1" s="1"/>
  <c r="F13383" i="1"/>
  <c r="G13383" i="1" s="1"/>
  <c r="F13384" i="1"/>
  <c r="G13384" i="1" s="1"/>
  <c r="F13385" i="1"/>
  <c r="G13385" i="1" s="1"/>
  <c r="F13386" i="1"/>
  <c r="G13386" i="1" s="1"/>
  <c r="F13387" i="1"/>
  <c r="G13387" i="1" s="1"/>
  <c r="F13388" i="1"/>
  <c r="G13388" i="1" s="1"/>
  <c r="F13389" i="1"/>
  <c r="G13389" i="1" s="1"/>
  <c r="F13390" i="1"/>
  <c r="G13390" i="1" s="1"/>
  <c r="F13391" i="1"/>
  <c r="G13391" i="1" s="1"/>
  <c r="F13392" i="1"/>
  <c r="G13392" i="1" s="1"/>
  <c r="F13393" i="1"/>
  <c r="G13393" i="1" s="1"/>
  <c r="F13394" i="1"/>
  <c r="G13394" i="1" s="1"/>
  <c r="F13395" i="1"/>
  <c r="G13395" i="1" s="1"/>
  <c r="F13396" i="1"/>
  <c r="G13396" i="1" s="1"/>
  <c r="F13397" i="1"/>
  <c r="G13397" i="1" s="1"/>
  <c r="F13398" i="1"/>
  <c r="G13398" i="1" s="1"/>
  <c r="F13399" i="1"/>
  <c r="G13399" i="1" s="1"/>
  <c r="F13400" i="1"/>
  <c r="G13400" i="1" s="1"/>
  <c r="F13401" i="1"/>
  <c r="G13401" i="1" s="1"/>
  <c r="F13402" i="1"/>
  <c r="G13402" i="1" s="1"/>
  <c r="F13403" i="1"/>
  <c r="G13403" i="1" s="1"/>
  <c r="F13404" i="1"/>
  <c r="G13404" i="1" s="1"/>
  <c r="F13405" i="1"/>
  <c r="G13405" i="1" s="1"/>
  <c r="F13406" i="1"/>
  <c r="G13406" i="1" s="1"/>
  <c r="F13407" i="1"/>
  <c r="G13407" i="1" s="1"/>
  <c r="F13408" i="1"/>
  <c r="G13408" i="1" s="1"/>
  <c r="F13409" i="1"/>
  <c r="G13409" i="1" s="1"/>
  <c r="F13410" i="1"/>
  <c r="G13410" i="1" s="1"/>
  <c r="F13411" i="1"/>
  <c r="G13411" i="1" s="1"/>
  <c r="F13412" i="1"/>
  <c r="G13412" i="1" s="1"/>
  <c r="F13413" i="1"/>
  <c r="G13413" i="1" s="1"/>
  <c r="F13414" i="1"/>
  <c r="G13414" i="1" s="1"/>
  <c r="F13415" i="1"/>
  <c r="G13415" i="1" s="1"/>
  <c r="F13416" i="1"/>
  <c r="G13416" i="1" s="1"/>
  <c r="F13417" i="1"/>
  <c r="G13417" i="1" s="1"/>
  <c r="F13418" i="1"/>
  <c r="G13418" i="1" s="1"/>
  <c r="F13419" i="1"/>
  <c r="G13419" i="1" s="1"/>
  <c r="F13420" i="1"/>
  <c r="G13420" i="1" s="1"/>
  <c r="F13421" i="1"/>
  <c r="G13421" i="1" s="1"/>
  <c r="F13422" i="1"/>
  <c r="G13422" i="1" s="1"/>
  <c r="F13423" i="1"/>
  <c r="G13423" i="1" s="1"/>
  <c r="F13424" i="1"/>
  <c r="G13424" i="1" s="1"/>
  <c r="F13425" i="1"/>
  <c r="G13425" i="1" s="1"/>
  <c r="F13426" i="1"/>
  <c r="G13426" i="1" s="1"/>
  <c r="F13427" i="1"/>
  <c r="G13427" i="1" s="1"/>
  <c r="F13428" i="1"/>
  <c r="G13428" i="1" s="1"/>
  <c r="F13429" i="1"/>
  <c r="G13429" i="1" s="1"/>
  <c r="F13430" i="1"/>
  <c r="G13430" i="1" s="1"/>
  <c r="F13431" i="1"/>
  <c r="G13431" i="1" s="1"/>
  <c r="F13432" i="1"/>
  <c r="G13432" i="1" s="1"/>
  <c r="F13433" i="1"/>
  <c r="G13433" i="1" s="1"/>
  <c r="F13434" i="1"/>
  <c r="G13434" i="1" s="1"/>
  <c r="F13435" i="1"/>
  <c r="G13435" i="1" s="1"/>
  <c r="F13436" i="1"/>
  <c r="G13436" i="1" s="1"/>
  <c r="F13437" i="1"/>
  <c r="G13437" i="1" s="1"/>
  <c r="F13438" i="1"/>
  <c r="G13438" i="1" s="1"/>
  <c r="F13439" i="1"/>
  <c r="G13439" i="1" s="1"/>
  <c r="F13440" i="1"/>
  <c r="G13440" i="1" s="1"/>
  <c r="F13441" i="1"/>
  <c r="G13441" i="1" s="1"/>
  <c r="F13442" i="1"/>
  <c r="G13442" i="1" s="1"/>
  <c r="F13443" i="1"/>
  <c r="G13443" i="1" s="1"/>
  <c r="F13444" i="1"/>
  <c r="G13444" i="1" s="1"/>
  <c r="F13445" i="1"/>
  <c r="G13445" i="1" s="1"/>
  <c r="F13446" i="1"/>
  <c r="G13446" i="1" s="1"/>
  <c r="F13447" i="1"/>
  <c r="G13447" i="1" s="1"/>
  <c r="F13448" i="1"/>
  <c r="G13448" i="1" s="1"/>
  <c r="F13449" i="1"/>
  <c r="G13449" i="1" s="1"/>
  <c r="F13450" i="1"/>
  <c r="G13450" i="1" s="1"/>
  <c r="F13451" i="1"/>
  <c r="G13451" i="1" s="1"/>
  <c r="F13452" i="1"/>
  <c r="G13452" i="1" s="1"/>
  <c r="F13453" i="1"/>
  <c r="G13453" i="1" s="1"/>
  <c r="F13454" i="1"/>
  <c r="G13454" i="1" s="1"/>
  <c r="F13455" i="1"/>
  <c r="G13455" i="1" s="1"/>
  <c r="F13456" i="1"/>
  <c r="G13456" i="1" s="1"/>
  <c r="F13457" i="1"/>
  <c r="G13457" i="1" s="1"/>
  <c r="F13458" i="1"/>
  <c r="G13458" i="1" s="1"/>
  <c r="F13459" i="1"/>
  <c r="G13459" i="1" s="1"/>
  <c r="F13460" i="1"/>
  <c r="G13460" i="1" s="1"/>
  <c r="F13461" i="1"/>
  <c r="G13461" i="1" s="1"/>
  <c r="F13462" i="1"/>
  <c r="G13462" i="1" s="1"/>
  <c r="F13463" i="1"/>
  <c r="G13463" i="1" s="1"/>
  <c r="F13464" i="1"/>
  <c r="G13464" i="1" s="1"/>
  <c r="F13465" i="1"/>
  <c r="G13465" i="1" s="1"/>
  <c r="F13466" i="1"/>
  <c r="G13466" i="1" s="1"/>
  <c r="F13467" i="1"/>
  <c r="G13467" i="1" s="1"/>
  <c r="F13468" i="1"/>
  <c r="G13468" i="1" s="1"/>
  <c r="F13469" i="1"/>
  <c r="G13469" i="1" s="1"/>
  <c r="F13470" i="1"/>
  <c r="G13470" i="1" s="1"/>
  <c r="F13471" i="1"/>
  <c r="G13471" i="1" s="1"/>
  <c r="F13472" i="1"/>
  <c r="G13472" i="1" s="1"/>
  <c r="F13473" i="1"/>
  <c r="G13473" i="1" s="1"/>
  <c r="F13474" i="1"/>
  <c r="G13474" i="1" s="1"/>
  <c r="F13475" i="1"/>
  <c r="G13475" i="1" s="1"/>
  <c r="F13476" i="1"/>
  <c r="G13476" i="1" s="1"/>
  <c r="F13477" i="1"/>
  <c r="G13477" i="1" s="1"/>
  <c r="F13478" i="1"/>
  <c r="G13478" i="1" s="1"/>
  <c r="F13479" i="1"/>
  <c r="G13479" i="1" s="1"/>
  <c r="F13480" i="1"/>
  <c r="G13480" i="1" s="1"/>
  <c r="F13481" i="1"/>
  <c r="G13481" i="1" s="1"/>
  <c r="F13482" i="1"/>
  <c r="G13482" i="1" s="1"/>
  <c r="F13483" i="1"/>
  <c r="G13483" i="1" s="1"/>
  <c r="F13484" i="1"/>
  <c r="G13484" i="1" s="1"/>
  <c r="F13485" i="1"/>
  <c r="G13485" i="1" s="1"/>
  <c r="F13486" i="1"/>
  <c r="G13486" i="1" s="1"/>
  <c r="F13487" i="1"/>
  <c r="G13487" i="1" s="1"/>
  <c r="F13488" i="1"/>
  <c r="G13488" i="1" s="1"/>
  <c r="F13489" i="1"/>
  <c r="G13489" i="1" s="1"/>
  <c r="F13490" i="1"/>
  <c r="G13490" i="1" s="1"/>
  <c r="F13491" i="1"/>
  <c r="G13491" i="1" s="1"/>
  <c r="F13492" i="1"/>
  <c r="G13492" i="1" s="1"/>
  <c r="F13493" i="1"/>
  <c r="G13493" i="1" s="1"/>
  <c r="F13494" i="1"/>
  <c r="G13494" i="1" s="1"/>
  <c r="F13495" i="1"/>
  <c r="G13495" i="1" s="1"/>
  <c r="F13496" i="1"/>
  <c r="G13496" i="1" s="1"/>
  <c r="F13497" i="1"/>
  <c r="G13497" i="1" s="1"/>
  <c r="F13498" i="1"/>
  <c r="G13498" i="1" s="1"/>
  <c r="F13499" i="1"/>
  <c r="G13499" i="1" s="1"/>
  <c r="F13500" i="1"/>
  <c r="G13500" i="1" s="1"/>
  <c r="F13501" i="1"/>
  <c r="G13501" i="1" s="1"/>
  <c r="F13502" i="1"/>
  <c r="G13502" i="1" s="1"/>
  <c r="F13503" i="1"/>
  <c r="G13503" i="1" s="1"/>
  <c r="F13504" i="1"/>
  <c r="G13504" i="1" s="1"/>
  <c r="F13505" i="1"/>
  <c r="G13505" i="1" s="1"/>
  <c r="F13506" i="1"/>
  <c r="G13506" i="1" s="1"/>
  <c r="F13507" i="1"/>
  <c r="G13507" i="1" s="1"/>
  <c r="F13508" i="1"/>
  <c r="G13508" i="1" s="1"/>
  <c r="F13509" i="1"/>
  <c r="G13509" i="1" s="1"/>
  <c r="F13510" i="1"/>
  <c r="G13510" i="1" s="1"/>
  <c r="F13511" i="1"/>
  <c r="G13511" i="1" s="1"/>
  <c r="F13512" i="1"/>
  <c r="G13512" i="1" s="1"/>
  <c r="F13513" i="1"/>
  <c r="G13513" i="1" s="1"/>
  <c r="F13514" i="1"/>
  <c r="G13514" i="1" s="1"/>
  <c r="F13515" i="1"/>
  <c r="G13515" i="1" s="1"/>
  <c r="F13516" i="1"/>
  <c r="G13516" i="1" s="1"/>
  <c r="F13517" i="1"/>
  <c r="G13517" i="1" s="1"/>
  <c r="F13518" i="1"/>
  <c r="G13518" i="1" s="1"/>
  <c r="F13519" i="1"/>
  <c r="G13519" i="1" s="1"/>
  <c r="F13520" i="1"/>
  <c r="G13520" i="1" s="1"/>
  <c r="F13521" i="1"/>
  <c r="G13521" i="1" s="1"/>
  <c r="F13522" i="1"/>
  <c r="G13522" i="1" s="1"/>
  <c r="F13523" i="1"/>
  <c r="G13523" i="1" s="1"/>
  <c r="F13524" i="1"/>
  <c r="G13524" i="1" s="1"/>
  <c r="F13525" i="1"/>
  <c r="G13525" i="1" s="1"/>
  <c r="F13526" i="1"/>
  <c r="G13526" i="1" s="1"/>
  <c r="F13527" i="1"/>
  <c r="G13527" i="1" s="1"/>
  <c r="F13528" i="1"/>
  <c r="G13528" i="1" s="1"/>
  <c r="F13529" i="1"/>
  <c r="G13529" i="1" s="1"/>
  <c r="F13530" i="1"/>
  <c r="G13530" i="1" s="1"/>
  <c r="F13531" i="1"/>
  <c r="G13531" i="1" s="1"/>
  <c r="F13532" i="1"/>
  <c r="G13532" i="1" s="1"/>
  <c r="F13533" i="1"/>
  <c r="G13533" i="1" s="1"/>
  <c r="F13534" i="1"/>
  <c r="G13534" i="1" s="1"/>
  <c r="F13535" i="1"/>
  <c r="G13535" i="1" s="1"/>
  <c r="F13536" i="1"/>
  <c r="G13536" i="1" s="1"/>
  <c r="F13537" i="1"/>
  <c r="G13537" i="1" s="1"/>
  <c r="F13538" i="1"/>
  <c r="G13538" i="1" s="1"/>
  <c r="F13539" i="1"/>
  <c r="G13539" i="1" s="1"/>
  <c r="F13540" i="1"/>
  <c r="G13540" i="1" s="1"/>
  <c r="F13541" i="1"/>
  <c r="G13541" i="1" s="1"/>
  <c r="F13542" i="1"/>
  <c r="G13542" i="1" s="1"/>
  <c r="F13543" i="1"/>
  <c r="G13543" i="1" s="1"/>
  <c r="F13544" i="1"/>
  <c r="G13544" i="1" s="1"/>
  <c r="F13545" i="1"/>
  <c r="G13545" i="1" s="1"/>
  <c r="F13546" i="1"/>
  <c r="G13546" i="1" s="1"/>
  <c r="F13547" i="1"/>
  <c r="G13547" i="1" s="1"/>
  <c r="F13548" i="1"/>
  <c r="G13548" i="1" s="1"/>
  <c r="F13549" i="1"/>
  <c r="G13549" i="1" s="1"/>
  <c r="F13550" i="1"/>
  <c r="G13550" i="1" s="1"/>
  <c r="F13551" i="1"/>
  <c r="G13551" i="1" s="1"/>
  <c r="F13552" i="1"/>
  <c r="G13552" i="1" s="1"/>
  <c r="F13553" i="1"/>
  <c r="G13553" i="1" s="1"/>
  <c r="F13554" i="1"/>
  <c r="G13554" i="1" s="1"/>
  <c r="F13555" i="1"/>
  <c r="G13555" i="1" s="1"/>
  <c r="F13556" i="1"/>
  <c r="G13556" i="1" s="1"/>
  <c r="F13557" i="1"/>
  <c r="G13557" i="1" s="1"/>
  <c r="F13558" i="1"/>
  <c r="G13558" i="1" s="1"/>
  <c r="F13559" i="1"/>
  <c r="G13559" i="1" s="1"/>
  <c r="F13560" i="1"/>
  <c r="G13560" i="1" s="1"/>
  <c r="F13561" i="1"/>
  <c r="G13561" i="1" s="1"/>
  <c r="F13562" i="1"/>
  <c r="G13562" i="1" s="1"/>
  <c r="F13563" i="1"/>
  <c r="G13563" i="1" s="1"/>
  <c r="F13564" i="1"/>
  <c r="G13564" i="1" s="1"/>
  <c r="F13565" i="1"/>
  <c r="G13565" i="1" s="1"/>
  <c r="F13566" i="1"/>
  <c r="G13566" i="1" s="1"/>
  <c r="F13567" i="1"/>
  <c r="G13567" i="1" s="1"/>
  <c r="F13568" i="1"/>
  <c r="G13568" i="1" s="1"/>
  <c r="F13569" i="1"/>
  <c r="G13569" i="1" s="1"/>
  <c r="F13570" i="1"/>
  <c r="G13570" i="1" s="1"/>
  <c r="F13571" i="1"/>
  <c r="G13571" i="1" s="1"/>
  <c r="F13572" i="1"/>
  <c r="G13572" i="1" s="1"/>
  <c r="F13573" i="1"/>
  <c r="G13573" i="1" s="1"/>
  <c r="F13574" i="1"/>
  <c r="G13574" i="1" s="1"/>
  <c r="F13575" i="1"/>
  <c r="G13575" i="1" s="1"/>
  <c r="F13576" i="1"/>
  <c r="G13576" i="1" s="1"/>
  <c r="F13577" i="1"/>
  <c r="G13577" i="1" s="1"/>
  <c r="F13578" i="1"/>
  <c r="G13578" i="1" s="1"/>
  <c r="F13579" i="1"/>
  <c r="G13579" i="1" s="1"/>
  <c r="F13580" i="1"/>
  <c r="G13580" i="1" s="1"/>
  <c r="F13581" i="1"/>
  <c r="G13581" i="1" s="1"/>
  <c r="F13582" i="1"/>
  <c r="G13582" i="1" s="1"/>
  <c r="F13583" i="1"/>
  <c r="G13583" i="1" s="1"/>
  <c r="F13584" i="1"/>
  <c r="G13584" i="1" s="1"/>
  <c r="F13585" i="1"/>
  <c r="G13585" i="1" s="1"/>
  <c r="F13586" i="1"/>
  <c r="G13586" i="1" s="1"/>
  <c r="F13587" i="1"/>
  <c r="G13587" i="1" s="1"/>
  <c r="F13588" i="1"/>
  <c r="G13588" i="1" s="1"/>
  <c r="F13589" i="1"/>
  <c r="G13589" i="1" s="1"/>
  <c r="F13590" i="1"/>
  <c r="G13590" i="1" s="1"/>
  <c r="F13591" i="1"/>
  <c r="G13591" i="1" s="1"/>
  <c r="F13592" i="1"/>
  <c r="G13592" i="1" s="1"/>
  <c r="F13593" i="1"/>
  <c r="G13593" i="1" s="1"/>
  <c r="F13594" i="1"/>
  <c r="G13594" i="1" s="1"/>
  <c r="F13595" i="1"/>
  <c r="G13595" i="1" s="1"/>
  <c r="F13596" i="1"/>
  <c r="G13596" i="1" s="1"/>
  <c r="F13597" i="1"/>
  <c r="G13597" i="1" s="1"/>
  <c r="F13598" i="1"/>
  <c r="G13598" i="1" s="1"/>
  <c r="F13599" i="1"/>
  <c r="G13599" i="1" s="1"/>
  <c r="F13600" i="1"/>
  <c r="G13600" i="1" s="1"/>
  <c r="F13601" i="1"/>
  <c r="G13601" i="1" s="1"/>
  <c r="F13602" i="1"/>
  <c r="G13602" i="1" s="1"/>
  <c r="F13603" i="1"/>
  <c r="G13603" i="1" s="1"/>
  <c r="F13604" i="1"/>
  <c r="G13604" i="1" s="1"/>
  <c r="F13605" i="1"/>
  <c r="G13605" i="1" s="1"/>
  <c r="F13606" i="1"/>
  <c r="G13606" i="1" s="1"/>
  <c r="F13607" i="1"/>
  <c r="G13607" i="1" s="1"/>
  <c r="F13608" i="1"/>
  <c r="G13608" i="1" s="1"/>
  <c r="F13609" i="1"/>
  <c r="G13609" i="1" s="1"/>
  <c r="F13610" i="1"/>
  <c r="G13610" i="1" s="1"/>
  <c r="F13611" i="1"/>
  <c r="G13611" i="1" s="1"/>
  <c r="F13612" i="1"/>
  <c r="G13612" i="1" s="1"/>
  <c r="F13613" i="1"/>
  <c r="G13613" i="1" s="1"/>
  <c r="F13614" i="1"/>
  <c r="G13614" i="1" s="1"/>
  <c r="F13615" i="1"/>
  <c r="G13615" i="1" s="1"/>
  <c r="F13616" i="1"/>
  <c r="G13616" i="1" s="1"/>
  <c r="F13617" i="1"/>
  <c r="G13617" i="1" s="1"/>
  <c r="F13618" i="1"/>
  <c r="G13618" i="1" s="1"/>
  <c r="F13619" i="1"/>
  <c r="G13619" i="1" s="1"/>
  <c r="F13620" i="1"/>
  <c r="G13620" i="1" s="1"/>
  <c r="F13621" i="1"/>
  <c r="G13621" i="1" s="1"/>
  <c r="F13622" i="1"/>
  <c r="G13622" i="1" s="1"/>
  <c r="F13623" i="1"/>
  <c r="G13623" i="1" s="1"/>
  <c r="F13624" i="1"/>
  <c r="G13624" i="1" s="1"/>
  <c r="F13625" i="1"/>
  <c r="G13625" i="1" s="1"/>
  <c r="F13626" i="1"/>
  <c r="G13626" i="1" s="1"/>
  <c r="F13627" i="1"/>
  <c r="G13627" i="1" s="1"/>
  <c r="F13628" i="1"/>
  <c r="G13628" i="1" s="1"/>
  <c r="F13629" i="1"/>
  <c r="G13629" i="1" s="1"/>
  <c r="F13630" i="1"/>
  <c r="G13630" i="1" s="1"/>
  <c r="F13631" i="1"/>
  <c r="G13631" i="1" s="1"/>
  <c r="F13632" i="1"/>
  <c r="G13632" i="1" s="1"/>
  <c r="F13633" i="1"/>
  <c r="G13633" i="1" s="1"/>
  <c r="F13634" i="1"/>
  <c r="G13634" i="1" s="1"/>
  <c r="F13635" i="1"/>
  <c r="G13635" i="1" s="1"/>
  <c r="F13636" i="1"/>
  <c r="G13636" i="1" s="1"/>
  <c r="F13637" i="1"/>
  <c r="G13637" i="1" s="1"/>
  <c r="F13638" i="1"/>
  <c r="G13638" i="1" s="1"/>
  <c r="F13639" i="1"/>
  <c r="G13639" i="1" s="1"/>
  <c r="F13640" i="1"/>
  <c r="G13640" i="1" s="1"/>
  <c r="F13641" i="1"/>
  <c r="G13641" i="1" s="1"/>
  <c r="F13642" i="1"/>
  <c r="G13642" i="1" s="1"/>
  <c r="F13643" i="1"/>
  <c r="G13643" i="1" s="1"/>
  <c r="F13644" i="1"/>
  <c r="G13644" i="1" s="1"/>
  <c r="F13645" i="1"/>
  <c r="G13645" i="1" s="1"/>
  <c r="F13646" i="1"/>
  <c r="G13646" i="1" s="1"/>
  <c r="F13647" i="1"/>
  <c r="G13647" i="1" s="1"/>
  <c r="F13648" i="1"/>
  <c r="G13648" i="1" s="1"/>
  <c r="F13649" i="1"/>
  <c r="G13649" i="1" s="1"/>
  <c r="F13650" i="1"/>
  <c r="G13650" i="1" s="1"/>
  <c r="F13651" i="1"/>
  <c r="G13651" i="1" s="1"/>
  <c r="F13652" i="1"/>
  <c r="G13652" i="1" s="1"/>
  <c r="F13653" i="1"/>
  <c r="G13653" i="1" s="1"/>
  <c r="F13654" i="1"/>
  <c r="G13654" i="1" s="1"/>
  <c r="F13655" i="1"/>
  <c r="G13655" i="1" s="1"/>
  <c r="F13656" i="1"/>
  <c r="G13656" i="1" s="1"/>
  <c r="F13657" i="1"/>
  <c r="G13657" i="1" s="1"/>
  <c r="F13658" i="1"/>
  <c r="G13658" i="1" s="1"/>
  <c r="F13659" i="1"/>
  <c r="G13659" i="1" s="1"/>
  <c r="F13660" i="1"/>
  <c r="G13660" i="1" s="1"/>
  <c r="F13661" i="1"/>
  <c r="G13661" i="1" s="1"/>
  <c r="F13662" i="1"/>
  <c r="G13662" i="1" s="1"/>
  <c r="F13663" i="1"/>
  <c r="G13663" i="1" s="1"/>
  <c r="F13664" i="1"/>
  <c r="G13664" i="1" s="1"/>
  <c r="F13665" i="1"/>
  <c r="G13665" i="1" s="1"/>
  <c r="F13666" i="1"/>
  <c r="G13666" i="1" s="1"/>
  <c r="F13667" i="1"/>
  <c r="G13667" i="1" s="1"/>
  <c r="F13668" i="1"/>
  <c r="G13668" i="1" s="1"/>
  <c r="F13669" i="1"/>
  <c r="G13669" i="1" s="1"/>
  <c r="F13670" i="1"/>
  <c r="G13670" i="1" s="1"/>
  <c r="F13671" i="1"/>
  <c r="G13671" i="1" s="1"/>
  <c r="F13672" i="1"/>
  <c r="G13672" i="1" s="1"/>
  <c r="F13673" i="1"/>
  <c r="G13673" i="1" s="1"/>
  <c r="F13674" i="1"/>
  <c r="G13674" i="1" s="1"/>
  <c r="F13675" i="1"/>
  <c r="G13675" i="1" s="1"/>
  <c r="F13676" i="1"/>
  <c r="G13676" i="1" s="1"/>
  <c r="F13677" i="1"/>
  <c r="G13677" i="1" s="1"/>
  <c r="F13678" i="1"/>
  <c r="G13678" i="1" s="1"/>
  <c r="F13679" i="1"/>
  <c r="G13679" i="1" s="1"/>
  <c r="F13680" i="1"/>
  <c r="G13680" i="1" s="1"/>
  <c r="F13681" i="1"/>
  <c r="G13681" i="1" s="1"/>
  <c r="F13682" i="1"/>
  <c r="G13682" i="1" s="1"/>
  <c r="F13683" i="1"/>
  <c r="G13683" i="1" s="1"/>
  <c r="F13684" i="1"/>
  <c r="G13684" i="1" s="1"/>
  <c r="F13685" i="1"/>
  <c r="G13685" i="1" s="1"/>
  <c r="F13686" i="1"/>
  <c r="G13686" i="1" s="1"/>
  <c r="F13687" i="1"/>
  <c r="G13687" i="1" s="1"/>
  <c r="F13688" i="1"/>
  <c r="G13688" i="1" s="1"/>
  <c r="F13689" i="1"/>
  <c r="G13689" i="1" s="1"/>
  <c r="F13690" i="1"/>
  <c r="G13690" i="1" s="1"/>
  <c r="F13691" i="1"/>
  <c r="G13691" i="1" s="1"/>
  <c r="F13692" i="1"/>
  <c r="G13692" i="1" s="1"/>
  <c r="F13693" i="1"/>
  <c r="G13693" i="1" s="1"/>
  <c r="F13694" i="1"/>
  <c r="G13694" i="1" s="1"/>
  <c r="F13695" i="1"/>
  <c r="G13695" i="1" s="1"/>
  <c r="F13696" i="1"/>
  <c r="G13696" i="1" s="1"/>
  <c r="F13697" i="1"/>
  <c r="G13697" i="1" s="1"/>
  <c r="F13698" i="1"/>
  <c r="G13698" i="1" s="1"/>
  <c r="F13699" i="1"/>
  <c r="G13699" i="1" s="1"/>
  <c r="F13700" i="1"/>
  <c r="G13700" i="1" s="1"/>
  <c r="F13701" i="1"/>
  <c r="G13701" i="1" s="1"/>
  <c r="F13702" i="1"/>
  <c r="G13702" i="1" s="1"/>
  <c r="F13703" i="1"/>
  <c r="G13703" i="1" s="1"/>
  <c r="F13704" i="1"/>
  <c r="G13704" i="1" s="1"/>
  <c r="F13705" i="1"/>
  <c r="G13705" i="1" s="1"/>
  <c r="F13706" i="1"/>
  <c r="G13706" i="1" s="1"/>
  <c r="F13707" i="1"/>
  <c r="G13707" i="1" s="1"/>
  <c r="F13708" i="1"/>
  <c r="G13708" i="1" s="1"/>
  <c r="F13709" i="1"/>
  <c r="G13709" i="1" s="1"/>
  <c r="F13710" i="1"/>
  <c r="G13710" i="1" s="1"/>
  <c r="F13711" i="1"/>
  <c r="G13711" i="1" s="1"/>
  <c r="F13712" i="1"/>
  <c r="G13712" i="1" s="1"/>
  <c r="F13713" i="1"/>
  <c r="G13713" i="1" s="1"/>
  <c r="F13714" i="1"/>
  <c r="G13714" i="1" s="1"/>
  <c r="F13715" i="1"/>
  <c r="G13715" i="1" s="1"/>
  <c r="F13716" i="1"/>
  <c r="G13716" i="1" s="1"/>
  <c r="F13717" i="1"/>
  <c r="G13717" i="1" s="1"/>
  <c r="F13718" i="1"/>
  <c r="G13718" i="1" s="1"/>
  <c r="F13719" i="1"/>
  <c r="G13719" i="1" s="1"/>
  <c r="F13720" i="1"/>
  <c r="G13720" i="1" s="1"/>
  <c r="F13721" i="1"/>
  <c r="G13721" i="1" s="1"/>
  <c r="F13722" i="1"/>
  <c r="G13722" i="1" s="1"/>
  <c r="F13723" i="1"/>
  <c r="G13723" i="1" s="1"/>
  <c r="F13724" i="1"/>
  <c r="G13724" i="1" s="1"/>
  <c r="F13725" i="1"/>
  <c r="G13725" i="1" s="1"/>
  <c r="F13726" i="1"/>
  <c r="G13726" i="1" s="1"/>
  <c r="F13727" i="1"/>
  <c r="G13727" i="1" s="1"/>
  <c r="F13728" i="1"/>
  <c r="G13728" i="1" s="1"/>
  <c r="F13729" i="1"/>
  <c r="G13729" i="1" s="1"/>
  <c r="F13730" i="1"/>
  <c r="G13730" i="1" s="1"/>
  <c r="F13731" i="1"/>
  <c r="G13731" i="1" s="1"/>
  <c r="F13732" i="1"/>
  <c r="G13732" i="1" s="1"/>
  <c r="F13733" i="1"/>
  <c r="G13733" i="1" s="1"/>
  <c r="F13734" i="1"/>
  <c r="G13734" i="1" s="1"/>
  <c r="F13735" i="1"/>
  <c r="G13735" i="1" s="1"/>
  <c r="F13736" i="1"/>
  <c r="G13736" i="1" s="1"/>
  <c r="F13737" i="1"/>
  <c r="G13737" i="1" s="1"/>
  <c r="F13738" i="1"/>
  <c r="G13738" i="1" s="1"/>
  <c r="F13739" i="1"/>
  <c r="G13739" i="1" s="1"/>
  <c r="F13740" i="1"/>
  <c r="G13740" i="1" s="1"/>
  <c r="F13741" i="1"/>
  <c r="G13741" i="1" s="1"/>
  <c r="F13742" i="1"/>
  <c r="G13742" i="1" s="1"/>
  <c r="F13743" i="1"/>
  <c r="G13743" i="1" s="1"/>
  <c r="F13744" i="1"/>
  <c r="G13744" i="1" s="1"/>
  <c r="F13745" i="1"/>
  <c r="G13745" i="1" s="1"/>
  <c r="F13746" i="1"/>
  <c r="G13746" i="1" s="1"/>
  <c r="F13747" i="1"/>
  <c r="G13747" i="1" s="1"/>
  <c r="F13748" i="1"/>
  <c r="G13748" i="1" s="1"/>
  <c r="F13749" i="1"/>
  <c r="G13749" i="1" s="1"/>
  <c r="F13750" i="1"/>
  <c r="G13750" i="1" s="1"/>
  <c r="F13751" i="1"/>
  <c r="G13751" i="1" s="1"/>
  <c r="F13752" i="1"/>
  <c r="G13752" i="1" s="1"/>
  <c r="F13753" i="1"/>
  <c r="G13753" i="1" s="1"/>
  <c r="F13754" i="1"/>
  <c r="G13754" i="1" s="1"/>
  <c r="F13755" i="1"/>
  <c r="G13755" i="1" s="1"/>
  <c r="F13756" i="1"/>
  <c r="G13756" i="1" s="1"/>
  <c r="F13757" i="1"/>
  <c r="G13757" i="1" s="1"/>
  <c r="F13758" i="1"/>
  <c r="G13758" i="1" s="1"/>
  <c r="F13759" i="1"/>
  <c r="G13759" i="1" s="1"/>
  <c r="F13760" i="1"/>
  <c r="G13760" i="1" s="1"/>
  <c r="F13761" i="1"/>
  <c r="G13761" i="1" s="1"/>
  <c r="F13762" i="1"/>
  <c r="G13762" i="1" s="1"/>
  <c r="F13763" i="1"/>
  <c r="G13763" i="1" s="1"/>
  <c r="F13764" i="1"/>
  <c r="G13764" i="1" s="1"/>
  <c r="F13765" i="1"/>
  <c r="G13765" i="1" s="1"/>
  <c r="F13766" i="1"/>
  <c r="G13766" i="1" s="1"/>
  <c r="F13767" i="1"/>
  <c r="G13767" i="1" s="1"/>
  <c r="F13768" i="1"/>
  <c r="G13768" i="1" s="1"/>
  <c r="F13769" i="1"/>
  <c r="G13769" i="1" s="1"/>
  <c r="F13770" i="1"/>
  <c r="G13770" i="1" s="1"/>
  <c r="F13771" i="1"/>
  <c r="G13771" i="1" s="1"/>
  <c r="F13772" i="1"/>
  <c r="G13772" i="1" s="1"/>
  <c r="F13773" i="1"/>
  <c r="G13773" i="1" s="1"/>
  <c r="F13774" i="1"/>
  <c r="G13774" i="1" s="1"/>
  <c r="F13775" i="1"/>
  <c r="G13775" i="1" s="1"/>
  <c r="F13776" i="1"/>
  <c r="G13776" i="1" s="1"/>
  <c r="F13777" i="1"/>
  <c r="G13777" i="1" s="1"/>
  <c r="F13778" i="1"/>
  <c r="G13778" i="1" s="1"/>
  <c r="F13779" i="1"/>
  <c r="G13779" i="1" s="1"/>
  <c r="F13780" i="1"/>
  <c r="G13780" i="1" s="1"/>
  <c r="F13781" i="1"/>
  <c r="G13781" i="1" s="1"/>
  <c r="F13782" i="1"/>
  <c r="G13782" i="1" s="1"/>
  <c r="F13783" i="1"/>
  <c r="G13783" i="1" s="1"/>
  <c r="F13784" i="1"/>
  <c r="G13784" i="1" s="1"/>
  <c r="F13785" i="1"/>
  <c r="G13785" i="1" s="1"/>
  <c r="F13786" i="1"/>
  <c r="G13786" i="1" s="1"/>
  <c r="F13787" i="1"/>
  <c r="G13787" i="1" s="1"/>
  <c r="F13788" i="1"/>
  <c r="G13788" i="1" s="1"/>
  <c r="F13789" i="1"/>
  <c r="G13789" i="1" s="1"/>
  <c r="F13790" i="1"/>
  <c r="G13790" i="1" s="1"/>
  <c r="F13791" i="1"/>
  <c r="G13791" i="1" s="1"/>
  <c r="F13792" i="1"/>
  <c r="G13792" i="1" s="1"/>
  <c r="F13793" i="1"/>
  <c r="G13793" i="1" s="1"/>
  <c r="F13794" i="1"/>
  <c r="G13794" i="1" s="1"/>
  <c r="F13795" i="1"/>
  <c r="G13795" i="1" s="1"/>
  <c r="F13796" i="1"/>
  <c r="G13796" i="1" s="1"/>
  <c r="F13797" i="1"/>
  <c r="G13797" i="1" s="1"/>
  <c r="F13798" i="1"/>
  <c r="G13798" i="1" s="1"/>
  <c r="F13799" i="1"/>
  <c r="G13799" i="1" s="1"/>
  <c r="F13800" i="1"/>
  <c r="G13800" i="1" s="1"/>
  <c r="F13801" i="1"/>
  <c r="G13801" i="1" s="1"/>
  <c r="F13802" i="1"/>
  <c r="G13802" i="1" s="1"/>
  <c r="F13803" i="1"/>
  <c r="G13803" i="1" s="1"/>
  <c r="F13804" i="1"/>
  <c r="G13804" i="1" s="1"/>
  <c r="F13805" i="1"/>
  <c r="G13805" i="1" s="1"/>
  <c r="F13806" i="1"/>
  <c r="G13806" i="1" s="1"/>
  <c r="F13807" i="1"/>
  <c r="G13807" i="1" s="1"/>
  <c r="F13808" i="1"/>
  <c r="G13808" i="1" s="1"/>
  <c r="F13809" i="1"/>
  <c r="G13809" i="1" s="1"/>
  <c r="F13810" i="1"/>
  <c r="G13810" i="1" s="1"/>
  <c r="F13811" i="1"/>
  <c r="G13811" i="1" s="1"/>
  <c r="F13812" i="1"/>
  <c r="G13812" i="1" s="1"/>
  <c r="F13813" i="1"/>
  <c r="G13813" i="1" s="1"/>
  <c r="F13814" i="1"/>
  <c r="G13814" i="1" s="1"/>
  <c r="F13815" i="1"/>
  <c r="G13815" i="1" s="1"/>
  <c r="F13816" i="1"/>
  <c r="G13816" i="1" s="1"/>
  <c r="F13817" i="1"/>
  <c r="G13817" i="1" s="1"/>
  <c r="F13818" i="1"/>
  <c r="G13818" i="1" s="1"/>
  <c r="F13819" i="1"/>
  <c r="G13819" i="1" s="1"/>
  <c r="F13820" i="1"/>
  <c r="G13820" i="1" s="1"/>
  <c r="F13821" i="1"/>
  <c r="G13821" i="1" s="1"/>
  <c r="F13822" i="1"/>
  <c r="G13822" i="1" s="1"/>
  <c r="F13823" i="1"/>
  <c r="G13823" i="1" s="1"/>
  <c r="F13824" i="1"/>
  <c r="G13824" i="1" s="1"/>
  <c r="F13825" i="1"/>
  <c r="G13825" i="1" s="1"/>
  <c r="F13826" i="1"/>
  <c r="G13826" i="1" s="1"/>
  <c r="F13827" i="1"/>
  <c r="G13827" i="1" s="1"/>
  <c r="F13828" i="1"/>
  <c r="G13828" i="1" s="1"/>
  <c r="F13829" i="1"/>
  <c r="G13829" i="1" s="1"/>
  <c r="F13830" i="1"/>
  <c r="G13830" i="1" s="1"/>
  <c r="F13831" i="1"/>
  <c r="G13831" i="1" s="1"/>
  <c r="F13832" i="1"/>
  <c r="G13832" i="1" s="1"/>
  <c r="F13833" i="1"/>
  <c r="G13833" i="1" s="1"/>
  <c r="F13834" i="1"/>
  <c r="G13834" i="1" s="1"/>
  <c r="F13835" i="1"/>
  <c r="G13835" i="1" s="1"/>
  <c r="F13836" i="1"/>
  <c r="G13836" i="1" s="1"/>
  <c r="F13837" i="1"/>
  <c r="G13837" i="1" s="1"/>
  <c r="F13838" i="1"/>
  <c r="G13838" i="1" s="1"/>
  <c r="F13839" i="1"/>
  <c r="G13839" i="1" s="1"/>
  <c r="F13840" i="1"/>
  <c r="G13840" i="1" s="1"/>
  <c r="F13841" i="1"/>
  <c r="G13841" i="1" s="1"/>
  <c r="F13842" i="1"/>
  <c r="G13842" i="1" s="1"/>
  <c r="F13843" i="1"/>
  <c r="G13843" i="1" s="1"/>
  <c r="F13844" i="1"/>
  <c r="G13844" i="1" s="1"/>
  <c r="F13845" i="1"/>
  <c r="G13845" i="1" s="1"/>
  <c r="F13846" i="1"/>
  <c r="G13846" i="1" s="1"/>
  <c r="F13847" i="1"/>
  <c r="G13847" i="1" s="1"/>
  <c r="F13848" i="1"/>
  <c r="G13848" i="1" s="1"/>
  <c r="F13849" i="1"/>
  <c r="G13849" i="1" s="1"/>
  <c r="F13850" i="1"/>
  <c r="G13850" i="1" s="1"/>
  <c r="F13851" i="1"/>
  <c r="G13851" i="1" s="1"/>
  <c r="F13852" i="1"/>
  <c r="G13852" i="1" s="1"/>
  <c r="F13853" i="1"/>
  <c r="G13853" i="1" s="1"/>
  <c r="F13854" i="1"/>
  <c r="G13854" i="1" s="1"/>
  <c r="F13855" i="1"/>
  <c r="G13855" i="1" s="1"/>
  <c r="F13856" i="1"/>
  <c r="G13856" i="1" s="1"/>
  <c r="F13857" i="1"/>
  <c r="G13857" i="1" s="1"/>
  <c r="F13858" i="1"/>
  <c r="G13858" i="1" s="1"/>
  <c r="F13859" i="1"/>
  <c r="G13859" i="1" s="1"/>
  <c r="F13860" i="1"/>
  <c r="G13860" i="1" s="1"/>
  <c r="F13861" i="1"/>
  <c r="G13861" i="1" s="1"/>
  <c r="F13862" i="1"/>
  <c r="G13862" i="1" s="1"/>
  <c r="F13863" i="1"/>
  <c r="G13863" i="1" s="1"/>
  <c r="F13864" i="1"/>
  <c r="G13864" i="1" s="1"/>
  <c r="F13865" i="1"/>
  <c r="G13865" i="1" s="1"/>
  <c r="F13866" i="1"/>
  <c r="G13866" i="1" s="1"/>
  <c r="F13867" i="1"/>
  <c r="G13867" i="1" s="1"/>
  <c r="F13868" i="1"/>
  <c r="G13868" i="1" s="1"/>
  <c r="F13869" i="1"/>
  <c r="G13869" i="1" s="1"/>
  <c r="F13870" i="1"/>
  <c r="G13870" i="1" s="1"/>
  <c r="F13871" i="1"/>
  <c r="G13871" i="1" s="1"/>
  <c r="F13872" i="1"/>
  <c r="G13872" i="1" s="1"/>
  <c r="F13873" i="1"/>
  <c r="G13873" i="1" s="1"/>
  <c r="F13874" i="1"/>
  <c r="G13874" i="1" s="1"/>
  <c r="F13875" i="1"/>
  <c r="G13875" i="1" s="1"/>
  <c r="F13876" i="1"/>
  <c r="G13876" i="1" s="1"/>
  <c r="F13877" i="1"/>
  <c r="G13877" i="1" s="1"/>
  <c r="F13878" i="1"/>
  <c r="G13878" i="1" s="1"/>
  <c r="F13879" i="1"/>
  <c r="G13879" i="1" s="1"/>
  <c r="F13880" i="1"/>
  <c r="G13880" i="1" s="1"/>
  <c r="F13881" i="1"/>
  <c r="G13881" i="1" s="1"/>
  <c r="F13882" i="1"/>
  <c r="G13882" i="1" s="1"/>
  <c r="F13883" i="1"/>
  <c r="G13883" i="1" s="1"/>
  <c r="F13884" i="1"/>
  <c r="G13884" i="1" s="1"/>
  <c r="F13885" i="1"/>
  <c r="G13885" i="1" s="1"/>
  <c r="F13886" i="1"/>
  <c r="G13886" i="1" s="1"/>
  <c r="F13887" i="1"/>
  <c r="G13887" i="1" s="1"/>
  <c r="F13888" i="1"/>
  <c r="G13888" i="1" s="1"/>
  <c r="F13889" i="1"/>
  <c r="G13889" i="1" s="1"/>
  <c r="F13890" i="1"/>
  <c r="G13890" i="1" s="1"/>
  <c r="F13891" i="1"/>
  <c r="G13891" i="1" s="1"/>
  <c r="F13892" i="1"/>
  <c r="G13892" i="1" s="1"/>
  <c r="F13893" i="1"/>
  <c r="G13893" i="1" s="1"/>
  <c r="F13894" i="1"/>
  <c r="G13894" i="1" s="1"/>
  <c r="F13895" i="1"/>
  <c r="G13895" i="1" s="1"/>
  <c r="F13896" i="1"/>
  <c r="G13896" i="1" s="1"/>
  <c r="F13897" i="1"/>
  <c r="G13897" i="1" s="1"/>
  <c r="F13898" i="1"/>
  <c r="G13898" i="1" s="1"/>
  <c r="F13899" i="1"/>
  <c r="G13899" i="1" s="1"/>
  <c r="F13900" i="1"/>
  <c r="G13900" i="1" s="1"/>
  <c r="F13901" i="1"/>
  <c r="G13901" i="1" s="1"/>
  <c r="F13902" i="1"/>
  <c r="G13902" i="1" s="1"/>
  <c r="F13903" i="1"/>
  <c r="G13903" i="1" s="1"/>
  <c r="F13904" i="1"/>
  <c r="G13904" i="1" s="1"/>
  <c r="F13905" i="1"/>
  <c r="G13905" i="1" s="1"/>
  <c r="F13906" i="1"/>
  <c r="G13906" i="1" s="1"/>
  <c r="F13907" i="1"/>
  <c r="G13907" i="1" s="1"/>
  <c r="F13908" i="1"/>
  <c r="G13908" i="1" s="1"/>
  <c r="F13909" i="1"/>
  <c r="G13909" i="1" s="1"/>
  <c r="F13910" i="1"/>
  <c r="G13910" i="1" s="1"/>
  <c r="F13911" i="1"/>
  <c r="G13911" i="1" s="1"/>
  <c r="F13912" i="1"/>
  <c r="G13912" i="1" s="1"/>
  <c r="F13913" i="1"/>
  <c r="G13913" i="1" s="1"/>
  <c r="F13914" i="1"/>
  <c r="G13914" i="1" s="1"/>
  <c r="F13915" i="1"/>
  <c r="G13915" i="1" s="1"/>
  <c r="F13916" i="1"/>
  <c r="G13916" i="1" s="1"/>
  <c r="F13917" i="1"/>
  <c r="G13917" i="1" s="1"/>
  <c r="F13918" i="1"/>
  <c r="G13918" i="1" s="1"/>
  <c r="F13919" i="1"/>
  <c r="G13919" i="1" s="1"/>
  <c r="F13920" i="1"/>
  <c r="G13920" i="1" s="1"/>
  <c r="F13921" i="1"/>
  <c r="G13921" i="1" s="1"/>
  <c r="F13922" i="1"/>
  <c r="G13922" i="1" s="1"/>
  <c r="F13923" i="1"/>
  <c r="G13923" i="1" s="1"/>
  <c r="F13924" i="1"/>
  <c r="G13924" i="1" s="1"/>
  <c r="F13925" i="1"/>
  <c r="G13925" i="1" s="1"/>
  <c r="F13926" i="1"/>
  <c r="G13926" i="1" s="1"/>
  <c r="F13927" i="1"/>
  <c r="G13927" i="1" s="1"/>
  <c r="F13928" i="1"/>
  <c r="G13928" i="1" s="1"/>
  <c r="F13929" i="1"/>
  <c r="G13929" i="1" s="1"/>
  <c r="F13930" i="1"/>
  <c r="G13930" i="1" s="1"/>
  <c r="F13931" i="1"/>
  <c r="G13931" i="1" s="1"/>
  <c r="F13932" i="1"/>
  <c r="G13932" i="1" s="1"/>
  <c r="F13933" i="1"/>
  <c r="G13933" i="1" s="1"/>
  <c r="F13934" i="1"/>
  <c r="G13934" i="1" s="1"/>
  <c r="F13935" i="1"/>
  <c r="G13935" i="1" s="1"/>
  <c r="F13936" i="1"/>
  <c r="G13936" i="1" s="1"/>
  <c r="F13937" i="1"/>
  <c r="G13937" i="1" s="1"/>
  <c r="F13938" i="1"/>
  <c r="G13938" i="1" s="1"/>
  <c r="F13939" i="1"/>
  <c r="G13939" i="1" s="1"/>
  <c r="F13940" i="1"/>
  <c r="G13940" i="1" s="1"/>
  <c r="F13941" i="1"/>
  <c r="G13941" i="1" s="1"/>
  <c r="F13942" i="1"/>
  <c r="G13942" i="1" s="1"/>
  <c r="F13943" i="1"/>
  <c r="G13943" i="1" s="1"/>
  <c r="F13944" i="1"/>
  <c r="G13944" i="1" s="1"/>
  <c r="F13945" i="1"/>
  <c r="G13945" i="1" s="1"/>
  <c r="F13946" i="1"/>
  <c r="G13946" i="1" s="1"/>
  <c r="F13947" i="1"/>
  <c r="G13947" i="1" s="1"/>
  <c r="F13948" i="1"/>
  <c r="G13948" i="1" s="1"/>
  <c r="F13949" i="1"/>
  <c r="G13949" i="1" s="1"/>
  <c r="F13950" i="1"/>
  <c r="G13950" i="1" s="1"/>
  <c r="F13951" i="1"/>
  <c r="G13951" i="1" s="1"/>
  <c r="F13952" i="1"/>
  <c r="G13952" i="1" s="1"/>
  <c r="F13953" i="1"/>
  <c r="G13953" i="1" s="1"/>
  <c r="F13954" i="1"/>
  <c r="G13954" i="1" s="1"/>
  <c r="F13955" i="1"/>
  <c r="G13955" i="1" s="1"/>
  <c r="F13956" i="1"/>
  <c r="G13956" i="1" s="1"/>
  <c r="F13957" i="1"/>
  <c r="G13957" i="1" s="1"/>
  <c r="F13958" i="1"/>
  <c r="G13958" i="1" s="1"/>
  <c r="F13959" i="1"/>
  <c r="G13959" i="1" s="1"/>
  <c r="F13960" i="1"/>
  <c r="G13960" i="1" s="1"/>
  <c r="F13961" i="1"/>
  <c r="G13961" i="1" s="1"/>
  <c r="F13962" i="1"/>
  <c r="G13962" i="1" s="1"/>
  <c r="F13963" i="1"/>
  <c r="G13963" i="1" s="1"/>
  <c r="F13964" i="1"/>
  <c r="G13964" i="1" s="1"/>
  <c r="F13965" i="1"/>
  <c r="G13965" i="1" s="1"/>
  <c r="F13966" i="1"/>
  <c r="G13966" i="1" s="1"/>
  <c r="F13967" i="1"/>
  <c r="G13967" i="1" s="1"/>
  <c r="F13968" i="1"/>
  <c r="G13968" i="1" s="1"/>
  <c r="F13969" i="1"/>
  <c r="G13969" i="1" s="1"/>
  <c r="F13970" i="1"/>
  <c r="G13970" i="1" s="1"/>
  <c r="F13971" i="1"/>
  <c r="G13971" i="1" s="1"/>
  <c r="F13972" i="1"/>
  <c r="G13972" i="1" s="1"/>
  <c r="F13973" i="1"/>
  <c r="G13973" i="1" s="1"/>
  <c r="F13974" i="1"/>
  <c r="G13974" i="1" s="1"/>
  <c r="F13975" i="1"/>
  <c r="G13975" i="1" s="1"/>
  <c r="F13976" i="1"/>
  <c r="G13976" i="1" s="1"/>
  <c r="F13977" i="1"/>
  <c r="G13977" i="1" s="1"/>
  <c r="F13978" i="1"/>
  <c r="G13978" i="1" s="1"/>
  <c r="F13979" i="1"/>
  <c r="G13979" i="1" s="1"/>
  <c r="F13980" i="1"/>
  <c r="G13980" i="1" s="1"/>
  <c r="F13981" i="1"/>
  <c r="G13981" i="1" s="1"/>
  <c r="F13982" i="1"/>
  <c r="G13982" i="1" s="1"/>
  <c r="F13983" i="1"/>
  <c r="G13983" i="1" s="1"/>
  <c r="F13984" i="1"/>
  <c r="G13984" i="1" s="1"/>
  <c r="F13985" i="1"/>
  <c r="G13985" i="1" s="1"/>
  <c r="F13986" i="1"/>
  <c r="G13986" i="1" s="1"/>
  <c r="F13987" i="1"/>
  <c r="G13987" i="1" s="1"/>
  <c r="F13988" i="1"/>
  <c r="G13988" i="1" s="1"/>
  <c r="F13989" i="1"/>
  <c r="G13989" i="1" s="1"/>
  <c r="F13990" i="1"/>
  <c r="G13990" i="1" s="1"/>
  <c r="F13991" i="1"/>
  <c r="G13991" i="1" s="1"/>
  <c r="F13992" i="1"/>
  <c r="G13992" i="1" s="1"/>
  <c r="F13993" i="1"/>
  <c r="G13993" i="1" s="1"/>
  <c r="F13994" i="1"/>
  <c r="G13994" i="1" s="1"/>
  <c r="F13995" i="1"/>
  <c r="G13995" i="1" s="1"/>
  <c r="F13996" i="1"/>
  <c r="G13996" i="1" s="1"/>
  <c r="F13997" i="1"/>
  <c r="G13997" i="1" s="1"/>
  <c r="F13998" i="1"/>
  <c r="G13998" i="1" s="1"/>
  <c r="F13999" i="1"/>
  <c r="G13999" i="1" s="1"/>
  <c r="F14000" i="1"/>
  <c r="G14000" i="1" s="1"/>
  <c r="F14001" i="1"/>
  <c r="G14001" i="1" s="1"/>
  <c r="F14002" i="1"/>
  <c r="G14002" i="1" s="1"/>
  <c r="F14003" i="1"/>
  <c r="G14003" i="1" s="1"/>
  <c r="F14004" i="1"/>
  <c r="G14004" i="1" s="1"/>
  <c r="F14005" i="1"/>
  <c r="G14005" i="1" s="1"/>
  <c r="F14006" i="1"/>
  <c r="G14006" i="1" s="1"/>
  <c r="F14007" i="1"/>
  <c r="G14007" i="1" s="1"/>
  <c r="F14008" i="1"/>
  <c r="G14008" i="1" s="1"/>
  <c r="F14009" i="1"/>
  <c r="G14009" i="1" s="1"/>
  <c r="F14010" i="1"/>
  <c r="G14010" i="1" s="1"/>
  <c r="F14011" i="1"/>
  <c r="G14011" i="1" s="1"/>
  <c r="F14012" i="1"/>
  <c r="G14012" i="1" s="1"/>
  <c r="F14013" i="1"/>
  <c r="G14013" i="1" s="1"/>
  <c r="F14014" i="1"/>
  <c r="G14014" i="1" s="1"/>
  <c r="F14015" i="1"/>
  <c r="G14015" i="1" s="1"/>
  <c r="F14016" i="1"/>
  <c r="G14016" i="1" s="1"/>
  <c r="F14017" i="1"/>
  <c r="G14017" i="1" s="1"/>
  <c r="F14018" i="1"/>
  <c r="G14018" i="1" s="1"/>
  <c r="F14019" i="1"/>
  <c r="G14019" i="1" s="1"/>
  <c r="F14020" i="1"/>
  <c r="G14020" i="1" s="1"/>
  <c r="F14021" i="1"/>
  <c r="G14021" i="1" s="1"/>
  <c r="F14022" i="1"/>
  <c r="G14022" i="1" s="1"/>
  <c r="F14023" i="1"/>
  <c r="G14023" i="1" s="1"/>
  <c r="F14024" i="1"/>
  <c r="G14024" i="1" s="1"/>
  <c r="F14025" i="1"/>
  <c r="G14025" i="1" s="1"/>
  <c r="F14026" i="1"/>
  <c r="G14026" i="1" s="1"/>
  <c r="F14027" i="1"/>
  <c r="G14027" i="1" s="1"/>
  <c r="F14028" i="1"/>
  <c r="G14028" i="1" s="1"/>
  <c r="F14029" i="1"/>
  <c r="G14029" i="1" s="1"/>
  <c r="F14030" i="1"/>
  <c r="G14030" i="1" s="1"/>
  <c r="F14031" i="1"/>
  <c r="G14031" i="1" s="1"/>
  <c r="F14032" i="1"/>
  <c r="G14032" i="1" s="1"/>
  <c r="F14033" i="1"/>
  <c r="G14033" i="1" s="1"/>
  <c r="F14034" i="1"/>
  <c r="G14034" i="1" s="1"/>
  <c r="F14035" i="1"/>
  <c r="G14035" i="1" s="1"/>
  <c r="F14036" i="1"/>
  <c r="G14036" i="1" s="1"/>
  <c r="F14037" i="1"/>
  <c r="G14037" i="1" s="1"/>
  <c r="F14038" i="1"/>
  <c r="G14038" i="1" s="1"/>
  <c r="F14039" i="1"/>
  <c r="G14039" i="1" s="1"/>
  <c r="F14040" i="1"/>
  <c r="G14040" i="1" s="1"/>
  <c r="F14041" i="1"/>
  <c r="G14041" i="1" s="1"/>
  <c r="F14042" i="1"/>
  <c r="G14042" i="1" s="1"/>
  <c r="F14043" i="1"/>
  <c r="G14043" i="1" s="1"/>
  <c r="F14044" i="1"/>
  <c r="G14044" i="1" s="1"/>
  <c r="F14045" i="1"/>
  <c r="G14045" i="1" s="1"/>
  <c r="F14046" i="1"/>
  <c r="G14046" i="1" s="1"/>
  <c r="F14047" i="1"/>
  <c r="G14047" i="1" s="1"/>
  <c r="F14048" i="1"/>
  <c r="G14048" i="1" s="1"/>
  <c r="F14049" i="1"/>
  <c r="G14049" i="1" s="1"/>
  <c r="F14050" i="1"/>
  <c r="G14050" i="1" s="1"/>
  <c r="F14051" i="1"/>
  <c r="G14051" i="1" s="1"/>
  <c r="F14052" i="1"/>
  <c r="G14052" i="1" s="1"/>
  <c r="F14053" i="1"/>
  <c r="G14053" i="1" s="1"/>
  <c r="F14054" i="1"/>
  <c r="G14054" i="1" s="1"/>
  <c r="F14055" i="1"/>
  <c r="G14055" i="1" s="1"/>
  <c r="F14056" i="1"/>
  <c r="G14056" i="1" s="1"/>
  <c r="F14057" i="1"/>
  <c r="G14057" i="1" s="1"/>
  <c r="F14058" i="1"/>
  <c r="G14058" i="1" s="1"/>
  <c r="F14059" i="1"/>
  <c r="G14059" i="1" s="1"/>
  <c r="F14060" i="1"/>
  <c r="G14060" i="1" s="1"/>
  <c r="F14061" i="1"/>
  <c r="G14061" i="1" s="1"/>
  <c r="F14062" i="1"/>
  <c r="G14062" i="1" s="1"/>
  <c r="F14063" i="1"/>
  <c r="G14063" i="1" s="1"/>
  <c r="F14064" i="1"/>
  <c r="G14064" i="1" s="1"/>
  <c r="F14065" i="1"/>
  <c r="G14065" i="1" s="1"/>
  <c r="F14066" i="1"/>
  <c r="G14066" i="1" s="1"/>
  <c r="F14067" i="1"/>
  <c r="G14067" i="1" s="1"/>
  <c r="F14068" i="1"/>
  <c r="G14068" i="1" s="1"/>
  <c r="F14069" i="1"/>
  <c r="G14069" i="1" s="1"/>
  <c r="F14070" i="1"/>
  <c r="G14070" i="1" s="1"/>
  <c r="F14071" i="1"/>
  <c r="G14071" i="1" s="1"/>
  <c r="F14072" i="1"/>
  <c r="G14072" i="1" s="1"/>
  <c r="F14073" i="1"/>
  <c r="G14073" i="1" s="1"/>
  <c r="F14074" i="1"/>
  <c r="G14074" i="1" s="1"/>
  <c r="F14075" i="1"/>
  <c r="G14075" i="1" s="1"/>
  <c r="F14076" i="1"/>
  <c r="G14076" i="1" s="1"/>
  <c r="F14077" i="1"/>
  <c r="G14077" i="1" s="1"/>
  <c r="F14078" i="1"/>
  <c r="G14078" i="1" s="1"/>
  <c r="F14079" i="1"/>
  <c r="G14079" i="1" s="1"/>
  <c r="F14080" i="1"/>
  <c r="G14080" i="1" s="1"/>
  <c r="F14081" i="1"/>
  <c r="G14081" i="1" s="1"/>
  <c r="F14082" i="1"/>
  <c r="G14082" i="1" s="1"/>
  <c r="F14083" i="1"/>
  <c r="G14083" i="1" s="1"/>
  <c r="F14084" i="1"/>
  <c r="G14084" i="1" s="1"/>
  <c r="F14085" i="1"/>
  <c r="G14085" i="1" s="1"/>
  <c r="F14086" i="1"/>
  <c r="G14086" i="1" s="1"/>
  <c r="F14087" i="1"/>
  <c r="G14087" i="1" s="1"/>
  <c r="F14088" i="1"/>
  <c r="G14088" i="1" s="1"/>
  <c r="F14089" i="1"/>
  <c r="G14089" i="1" s="1"/>
  <c r="F14090" i="1"/>
  <c r="G14090" i="1" s="1"/>
  <c r="F14091" i="1"/>
  <c r="G14091" i="1" s="1"/>
  <c r="F14092" i="1"/>
  <c r="G14092" i="1" s="1"/>
  <c r="F14093" i="1"/>
  <c r="G14093" i="1" s="1"/>
  <c r="F14094" i="1"/>
  <c r="G14094" i="1" s="1"/>
  <c r="F14095" i="1"/>
  <c r="G14095" i="1" s="1"/>
  <c r="F14096" i="1"/>
  <c r="G14096" i="1" s="1"/>
  <c r="F14097" i="1"/>
  <c r="G14097" i="1" s="1"/>
  <c r="F14098" i="1"/>
  <c r="G14098" i="1" s="1"/>
  <c r="F14099" i="1"/>
  <c r="G14099" i="1" s="1"/>
  <c r="F14100" i="1"/>
  <c r="G14100" i="1" s="1"/>
  <c r="F14101" i="1"/>
  <c r="G14101" i="1" s="1"/>
  <c r="F14102" i="1"/>
  <c r="G14102" i="1" s="1"/>
  <c r="F14103" i="1"/>
  <c r="G14103" i="1" s="1"/>
  <c r="F14104" i="1"/>
  <c r="G14104" i="1" s="1"/>
  <c r="F14105" i="1"/>
  <c r="G14105" i="1" s="1"/>
  <c r="F14106" i="1"/>
  <c r="G14106" i="1" s="1"/>
  <c r="F14107" i="1"/>
  <c r="G14107" i="1" s="1"/>
  <c r="F14108" i="1"/>
  <c r="G14108" i="1" s="1"/>
  <c r="F14109" i="1"/>
  <c r="G14109" i="1" s="1"/>
  <c r="F14110" i="1"/>
  <c r="G14110" i="1" s="1"/>
  <c r="F14111" i="1"/>
  <c r="G14111" i="1" s="1"/>
  <c r="F14112" i="1"/>
  <c r="G14112" i="1" s="1"/>
  <c r="F14113" i="1"/>
  <c r="G14113" i="1" s="1"/>
  <c r="F14114" i="1"/>
  <c r="G14114" i="1" s="1"/>
  <c r="F14115" i="1"/>
  <c r="G14115" i="1" s="1"/>
  <c r="F14116" i="1"/>
  <c r="G14116" i="1" s="1"/>
  <c r="F14117" i="1"/>
  <c r="G14117" i="1" s="1"/>
  <c r="F14118" i="1"/>
  <c r="G14118" i="1" s="1"/>
  <c r="F14119" i="1"/>
  <c r="G14119" i="1" s="1"/>
  <c r="F14120" i="1"/>
  <c r="G14120" i="1" s="1"/>
  <c r="F14121" i="1"/>
  <c r="G14121" i="1" s="1"/>
  <c r="F14122" i="1"/>
  <c r="G14122" i="1" s="1"/>
  <c r="F14123" i="1"/>
  <c r="G14123" i="1" s="1"/>
  <c r="F14124" i="1"/>
  <c r="G14124" i="1" s="1"/>
  <c r="F14125" i="1"/>
  <c r="G14125" i="1" s="1"/>
  <c r="F14126" i="1"/>
  <c r="G14126" i="1" s="1"/>
  <c r="F14127" i="1"/>
  <c r="G14127" i="1" s="1"/>
  <c r="F14128" i="1"/>
  <c r="G14128" i="1" s="1"/>
  <c r="F14129" i="1"/>
  <c r="G14129" i="1" s="1"/>
  <c r="F14130" i="1"/>
  <c r="G14130" i="1" s="1"/>
  <c r="F14131" i="1"/>
  <c r="G14131" i="1" s="1"/>
  <c r="F14132" i="1"/>
  <c r="G14132" i="1" s="1"/>
  <c r="F14133" i="1"/>
  <c r="G14133" i="1" s="1"/>
  <c r="F14134" i="1"/>
  <c r="G14134" i="1" s="1"/>
  <c r="F14135" i="1"/>
  <c r="G14135" i="1" s="1"/>
  <c r="F14136" i="1"/>
  <c r="G14136" i="1" s="1"/>
  <c r="F14137" i="1"/>
  <c r="G14137" i="1" s="1"/>
  <c r="F14138" i="1"/>
  <c r="G14138" i="1" s="1"/>
  <c r="F14139" i="1"/>
  <c r="G14139" i="1" s="1"/>
  <c r="F14140" i="1"/>
  <c r="G14140" i="1" s="1"/>
  <c r="F14141" i="1"/>
  <c r="G14141" i="1" s="1"/>
  <c r="F14142" i="1"/>
  <c r="G14142" i="1" s="1"/>
  <c r="F14143" i="1"/>
  <c r="G14143" i="1" s="1"/>
  <c r="F14144" i="1"/>
  <c r="G14144" i="1" s="1"/>
  <c r="F14145" i="1"/>
  <c r="G14145" i="1" s="1"/>
  <c r="F14146" i="1"/>
  <c r="G14146" i="1" s="1"/>
  <c r="F14147" i="1"/>
  <c r="G14147" i="1" s="1"/>
  <c r="F14148" i="1"/>
  <c r="G14148" i="1" s="1"/>
  <c r="F14149" i="1"/>
  <c r="G14149" i="1" s="1"/>
  <c r="F14150" i="1"/>
  <c r="G14150" i="1" s="1"/>
  <c r="F14151" i="1"/>
  <c r="G14151" i="1" s="1"/>
  <c r="F14152" i="1"/>
  <c r="G14152" i="1" s="1"/>
  <c r="F14153" i="1"/>
  <c r="G14153" i="1" s="1"/>
  <c r="F14154" i="1"/>
  <c r="G14154" i="1" s="1"/>
  <c r="F14155" i="1"/>
  <c r="G14155" i="1" s="1"/>
  <c r="F14156" i="1"/>
  <c r="G14156" i="1" s="1"/>
  <c r="F14157" i="1"/>
  <c r="G14157" i="1" s="1"/>
  <c r="F14158" i="1"/>
  <c r="G14158" i="1" s="1"/>
  <c r="F14159" i="1"/>
  <c r="G14159" i="1" s="1"/>
  <c r="F14160" i="1"/>
  <c r="G14160" i="1" s="1"/>
  <c r="F14161" i="1"/>
  <c r="G14161" i="1" s="1"/>
  <c r="F14162" i="1"/>
  <c r="G14162" i="1" s="1"/>
  <c r="F14163" i="1"/>
  <c r="G14163" i="1" s="1"/>
  <c r="F14164" i="1"/>
  <c r="G14164" i="1" s="1"/>
  <c r="F14165" i="1"/>
  <c r="G14165" i="1" s="1"/>
  <c r="F14166" i="1"/>
  <c r="G14166" i="1" s="1"/>
  <c r="F14167" i="1"/>
  <c r="G14167" i="1" s="1"/>
  <c r="F14168" i="1"/>
  <c r="G14168" i="1" s="1"/>
  <c r="F14169" i="1"/>
  <c r="G14169" i="1" s="1"/>
  <c r="F14170" i="1"/>
  <c r="G14170" i="1" s="1"/>
  <c r="F14171" i="1"/>
  <c r="G14171" i="1" s="1"/>
  <c r="F14172" i="1"/>
  <c r="G14172" i="1" s="1"/>
  <c r="F14173" i="1"/>
  <c r="G14173" i="1" s="1"/>
  <c r="F14174" i="1"/>
  <c r="G14174" i="1" s="1"/>
  <c r="F14175" i="1"/>
  <c r="G14175" i="1" s="1"/>
  <c r="F14176" i="1"/>
  <c r="G14176" i="1" s="1"/>
  <c r="F14177" i="1"/>
  <c r="G14177" i="1" s="1"/>
  <c r="F14178" i="1"/>
  <c r="G14178" i="1" s="1"/>
  <c r="F14179" i="1"/>
  <c r="G14179" i="1" s="1"/>
  <c r="F14180" i="1"/>
  <c r="G14180" i="1" s="1"/>
  <c r="F14181" i="1"/>
  <c r="G14181" i="1" s="1"/>
  <c r="F14182" i="1"/>
  <c r="G14182" i="1" s="1"/>
  <c r="F14183" i="1"/>
  <c r="G14183" i="1" s="1"/>
  <c r="F14184" i="1"/>
  <c r="G14184" i="1" s="1"/>
  <c r="F14185" i="1"/>
  <c r="G14185" i="1" s="1"/>
  <c r="F14186" i="1"/>
  <c r="G14186" i="1" s="1"/>
  <c r="F14187" i="1"/>
  <c r="G14187" i="1" s="1"/>
  <c r="F14188" i="1"/>
  <c r="G14188" i="1" s="1"/>
  <c r="F14189" i="1"/>
  <c r="G14189" i="1" s="1"/>
  <c r="F14190" i="1"/>
  <c r="G14190" i="1" s="1"/>
  <c r="F14191" i="1"/>
  <c r="G14191" i="1" s="1"/>
  <c r="F14192" i="1"/>
  <c r="G14192" i="1" s="1"/>
  <c r="F14193" i="1"/>
  <c r="G14193" i="1" s="1"/>
  <c r="F14194" i="1"/>
  <c r="G14194" i="1" s="1"/>
  <c r="F14195" i="1"/>
  <c r="G14195" i="1" s="1"/>
  <c r="F14196" i="1"/>
  <c r="G14196" i="1" s="1"/>
  <c r="F14197" i="1"/>
  <c r="G14197" i="1" s="1"/>
  <c r="F14198" i="1"/>
  <c r="G14198" i="1" s="1"/>
  <c r="F14199" i="1"/>
  <c r="G14199" i="1" s="1"/>
  <c r="F14200" i="1"/>
  <c r="G14200" i="1" s="1"/>
  <c r="F14201" i="1"/>
  <c r="G14201" i="1" s="1"/>
  <c r="F14202" i="1"/>
  <c r="G14202" i="1" s="1"/>
  <c r="F14203" i="1"/>
  <c r="G14203" i="1" s="1"/>
  <c r="F14204" i="1"/>
  <c r="G14204" i="1" s="1"/>
  <c r="F14205" i="1"/>
  <c r="G14205" i="1" s="1"/>
  <c r="F14206" i="1"/>
  <c r="G14206" i="1" s="1"/>
  <c r="F14207" i="1"/>
  <c r="G14207" i="1" s="1"/>
  <c r="F14208" i="1"/>
  <c r="G14208" i="1" s="1"/>
  <c r="F14209" i="1"/>
  <c r="G14209" i="1" s="1"/>
  <c r="F14210" i="1"/>
  <c r="G14210" i="1" s="1"/>
  <c r="F14211" i="1"/>
  <c r="G14211" i="1" s="1"/>
  <c r="F14212" i="1"/>
  <c r="G14212" i="1" s="1"/>
  <c r="F14213" i="1"/>
  <c r="G14213" i="1" s="1"/>
  <c r="F14214" i="1"/>
  <c r="G14214" i="1" s="1"/>
  <c r="F14215" i="1"/>
  <c r="G14215" i="1" s="1"/>
  <c r="F14216" i="1"/>
  <c r="G14216" i="1" s="1"/>
  <c r="F14217" i="1"/>
  <c r="G14217" i="1" s="1"/>
  <c r="F14218" i="1"/>
  <c r="G14218" i="1" s="1"/>
  <c r="F14219" i="1"/>
  <c r="G14219" i="1" s="1"/>
  <c r="F14220" i="1"/>
  <c r="G14220" i="1" s="1"/>
  <c r="F14221" i="1"/>
  <c r="G14221" i="1" s="1"/>
  <c r="F14222" i="1"/>
  <c r="G14222" i="1" s="1"/>
  <c r="F14223" i="1"/>
  <c r="G14223" i="1" s="1"/>
  <c r="F14224" i="1"/>
  <c r="G14224" i="1" s="1"/>
  <c r="F14225" i="1"/>
  <c r="G14225" i="1" s="1"/>
  <c r="F14226" i="1"/>
  <c r="G14226" i="1" s="1"/>
  <c r="F14227" i="1"/>
  <c r="G14227" i="1" s="1"/>
  <c r="F14228" i="1"/>
  <c r="G14228" i="1" s="1"/>
  <c r="F14229" i="1"/>
  <c r="G14229" i="1" s="1"/>
  <c r="F14230" i="1"/>
  <c r="G14230" i="1" s="1"/>
  <c r="F14231" i="1"/>
  <c r="G14231" i="1" s="1"/>
  <c r="F14232" i="1"/>
  <c r="G14232" i="1" s="1"/>
  <c r="F14233" i="1"/>
  <c r="G14233" i="1" s="1"/>
  <c r="F14234" i="1"/>
  <c r="G14234" i="1" s="1"/>
  <c r="F14235" i="1"/>
  <c r="G14235" i="1" s="1"/>
  <c r="F14236" i="1"/>
  <c r="G14236" i="1" s="1"/>
  <c r="F14237" i="1"/>
  <c r="G14237" i="1" s="1"/>
  <c r="F14238" i="1"/>
  <c r="G14238" i="1" s="1"/>
  <c r="F14239" i="1"/>
  <c r="G14239" i="1" s="1"/>
  <c r="F14240" i="1"/>
  <c r="G14240" i="1" s="1"/>
  <c r="F14241" i="1"/>
  <c r="G14241" i="1" s="1"/>
  <c r="F14242" i="1"/>
  <c r="G14242" i="1" s="1"/>
  <c r="F14243" i="1"/>
  <c r="G14243" i="1" s="1"/>
  <c r="F14244" i="1"/>
  <c r="G14244" i="1" s="1"/>
  <c r="F14245" i="1"/>
  <c r="G14245" i="1" s="1"/>
  <c r="F14246" i="1"/>
  <c r="G14246" i="1" s="1"/>
  <c r="F14247" i="1"/>
  <c r="G14247" i="1" s="1"/>
  <c r="F14248" i="1"/>
  <c r="G14248" i="1" s="1"/>
  <c r="F14249" i="1"/>
  <c r="G14249" i="1" s="1"/>
  <c r="F14250" i="1"/>
  <c r="G14250" i="1" s="1"/>
  <c r="F14251" i="1"/>
  <c r="G14251" i="1" s="1"/>
  <c r="F14252" i="1"/>
  <c r="G14252" i="1" s="1"/>
  <c r="F14253" i="1"/>
  <c r="G14253" i="1" s="1"/>
  <c r="F14254" i="1"/>
  <c r="G14254" i="1" s="1"/>
  <c r="F14255" i="1"/>
  <c r="G14255" i="1" s="1"/>
  <c r="F14256" i="1"/>
  <c r="G14256" i="1" s="1"/>
  <c r="F14257" i="1"/>
  <c r="G14257" i="1" s="1"/>
  <c r="F14258" i="1"/>
  <c r="G14258" i="1" s="1"/>
  <c r="F14259" i="1"/>
  <c r="G14259" i="1" s="1"/>
  <c r="F14260" i="1"/>
  <c r="G14260" i="1" s="1"/>
  <c r="F14261" i="1"/>
  <c r="G14261" i="1" s="1"/>
  <c r="F14262" i="1"/>
  <c r="G14262" i="1" s="1"/>
  <c r="F14263" i="1"/>
  <c r="G14263" i="1" s="1"/>
  <c r="F14264" i="1"/>
  <c r="G14264" i="1" s="1"/>
  <c r="F14265" i="1"/>
  <c r="G14265" i="1" s="1"/>
  <c r="F14266" i="1"/>
  <c r="G14266" i="1" s="1"/>
  <c r="F14267" i="1"/>
  <c r="G14267" i="1" s="1"/>
  <c r="F14268" i="1"/>
  <c r="G14268" i="1" s="1"/>
  <c r="F14269" i="1"/>
  <c r="G14269" i="1" s="1"/>
  <c r="F14270" i="1"/>
  <c r="G14270" i="1" s="1"/>
  <c r="F14271" i="1"/>
  <c r="G14271" i="1" s="1"/>
  <c r="F14272" i="1"/>
  <c r="G14272" i="1" s="1"/>
  <c r="F14273" i="1"/>
  <c r="G14273" i="1" s="1"/>
  <c r="F14274" i="1"/>
  <c r="G14274" i="1" s="1"/>
  <c r="F14275" i="1"/>
  <c r="G14275" i="1" s="1"/>
  <c r="F14276" i="1"/>
  <c r="G14276" i="1" s="1"/>
  <c r="F14277" i="1"/>
  <c r="G14277" i="1" s="1"/>
  <c r="F14278" i="1"/>
  <c r="G14278" i="1" s="1"/>
  <c r="F14279" i="1"/>
  <c r="G14279" i="1" s="1"/>
  <c r="F14280" i="1"/>
  <c r="G14280" i="1" s="1"/>
  <c r="F14281" i="1"/>
  <c r="G14281" i="1" s="1"/>
  <c r="F14282" i="1"/>
  <c r="G14282" i="1" s="1"/>
  <c r="F14283" i="1"/>
  <c r="G14283" i="1" s="1"/>
  <c r="F14284" i="1"/>
  <c r="G14284" i="1" s="1"/>
  <c r="F14285" i="1"/>
  <c r="G14285" i="1" s="1"/>
  <c r="F14286" i="1"/>
  <c r="G14286" i="1" s="1"/>
  <c r="F14287" i="1"/>
  <c r="G14287" i="1" s="1"/>
  <c r="F14288" i="1"/>
  <c r="G14288" i="1" s="1"/>
  <c r="F14289" i="1"/>
  <c r="G14289" i="1" s="1"/>
  <c r="F14290" i="1"/>
  <c r="G14290" i="1" s="1"/>
  <c r="F14291" i="1"/>
  <c r="G14291" i="1" s="1"/>
  <c r="F14292" i="1"/>
  <c r="G14292" i="1" s="1"/>
  <c r="F14293" i="1"/>
  <c r="G14293" i="1" s="1"/>
  <c r="F14294" i="1"/>
  <c r="G14294" i="1" s="1"/>
  <c r="F14295" i="1"/>
  <c r="G14295" i="1" s="1"/>
  <c r="F14296" i="1"/>
  <c r="G14296" i="1" s="1"/>
  <c r="F14297" i="1"/>
  <c r="G14297" i="1" s="1"/>
  <c r="F14298" i="1"/>
  <c r="G14298" i="1" s="1"/>
  <c r="F14299" i="1"/>
  <c r="G14299" i="1" s="1"/>
  <c r="F14300" i="1"/>
  <c r="G14300" i="1" s="1"/>
  <c r="F14301" i="1"/>
  <c r="G14301" i="1" s="1"/>
  <c r="F14302" i="1"/>
  <c r="G14302" i="1" s="1"/>
  <c r="F14303" i="1"/>
  <c r="G14303" i="1" s="1"/>
  <c r="F14304" i="1"/>
  <c r="G14304" i="1" s="1"/>
  <c r="F14305" i="1"/>
  <c r="G14305" i="1" s="1"/>
  <c r="F14306" i="1"/>
  <c r="G14306" i="1" s="1"/>
  <c r="F14307" i="1"/>
  <c r="G14307" i="1" s="1"/>
  <c r="F14308" i="1"/>
  <c r="G14308" i="1" s="1"/>
  <c r="F14309" i="1"/>
  <c r="G14309" i="1" s="1"/>
  <c r="F14310" i="1"/>
  <c r="G14310" i="1" s="1"/>
  <c r="F14311" i="1"/>
  <c r="G14311" i="1" s="1"/>
  <c r="F14312" i="1"/>
  <c r="G14312" i="1" s="1"/>
  <c r="F14313" i="1"/>
  <c r="G14313" i="1" s="1"/>
  <c r="F14314" i="1"/>
  <c r="G14314" i="1" s="1"/>
  <c r="F14315" i="1"/>
  <c r="G14315" i="1" s="1"/>
  <c r="F14316" i="1"/>
  <c r="G14316" i="1" s="1"/>
  <c r="F14317" i="1"/>
  <c r="G14317" i="1" s="1"/>
  <c r="F14318" i="1"/>
  <c r="G14318" i="1" s="1"/>
  <c r="F14319" i="1"/>
  <c r="G14319" i="1" s="1"/>
  <c r="F14320" i="1"/>
  <c r="G14320" i="1" s="1"/>
  <c r="F14321" i="1"/>
  <c r="G14321" i="1" s="1"/>
  <c r="F14322" i="1"/>
  <c r="G14322" i="1" s="1"/>
  <c r="F14323" i="1"/>
  <c r="G14323" i="1" s="1"/>
  <c r="F14324" i="1"/>
  <c r="G14324" i="1" s="1"/>
  <c r="F14325" i="1"/>
  <c r="G14325" i="1" s="1"/>
  <c r="F14326" i="1"/>
  <c r="G14326" i="1" s="1"/>
  <c r="F14327" i="1"/>
  <c r="G14327" i="1" s="1"/>
  <c r="F14328" i="1"/>
  <c r="G14328" i="1" s="1"/>
  <c r="F14329" i="1"/>
  <c r="G14329" i="1" s="1"/>
  <c r="F14330" i="1"/>
  <c r="G14330" i="1" s="1"/>
  <c r="F14331" i="1"/>
  <c r="G14331" i="1" s="1"/>
  <c r="F14332" i="1"/>
  <c r="G14332" i="1" s="1"/>
  <c r="F14333" i="1"/>
  <c r="G14333" i="1" s="1"/>
  <c r="F14334" i="1"/>
  <c r="G14334" i="1" s="1"/>
  <c r="F14335" i="1"/>
  <c r="G14335" i="1" s="1"/>
  <c r="F14336" i="1"/>
  <c r="G14336" i="1" s="1"/>
  <c r="F14337" i="1"/>
  <c r="G14337" i="1" s="1"/>
  <c r="F14338" i="1"/>
  <c r="G14338" i="1" s="1"/>
  <c r="F14339" i="1"/>
  <c r="G14339" i="1" s="1"/>
  <c r="F14340" i="1"/>
  <c r="G14340" i="1" s="1"/>
  <c r="F14341" i="1"/>
  <c r="G14341" i="1" s="1"/>
  <c r="F14342" i="1"/>
  <c r="G14342" i="1" s="1"/>
  <c r="F14343" i="1"/>
  <c r="G14343" i="1" s="1"/>
  <c r="F14344" i="1"/>
  <c r="G14344" i="1" s="1"/>
  <c r="F14345" i="1"/>
  <c r="G14345" i="1" s="1"/>
  <c r="F14346" i="1"/>
  <c r="G14346" i="1" s="1"/>
  <c r="F14347" i="1"/>
  <c r="G14347" i="1" s="1"/>
  <c r="F14348" i="1"/>
  <c r="G14348" i="1" s="1"/>
  <c r="F14349" i="1"/>
  <c r="G14349" i="1" s="1"/>
  <c r="F14350" i="1"/>
  <c r="G14350" i="1" s="1"/>
  <c r="F14351" i="1"/>
  <c r="G14351" i="1" s="1"/>
  <c r="F14352" i="1"/>
  <c r="G14352" i="1" s="1"/>
  <c r="F14353" i="1"/>
  <c r="G14353" i="1" s="1"/>
  <c r="F14354" i="1"/>
  <c r="G14354" i="1" s="1"/>
  <c r="F14355" i="1"/>
  <c r="G14355" i="1" s="1"/>
  <c r="F14356" i="1"/>
  <c r="G14356" i="1" s="1"/>
  <c r="F14357" i="1"/>
  <c r="G14357" i="1" s="1"/>
  <c r="F14358" i="1"/>
  <c r="G14358" i="1" s="1"/>
  <c r="F14359" i="1"/>
  <c r="G14359" i="1" s="1"/>
  <c r="F14360" i="1"/>
  <c r="G14360" i="1" s="1"/>
  <c r="F14361" i="1"/>
  <c r="G14361" i="1" s="1"/>
  <c r="F14362" i="1"/>
  <c r="G14362" i="1" s="1"/>
  <c r="F14363" i="1"/>
  <c r="G14363" i="1" s="1"/>
  <c r="F14364" i="1"/>
  <c r="G14364" i="1" s="1"/>
  <c r="F14365" i="1"/>
  <c r="G14365" i="1" s="1"/>
  <c r="F14366" i="1"/>
  <c r="G14366" i="1" s="1"/>
  <c r="F14367" i="1"/>
  <c r="G14367" i="1" s="1"/>
  <c r="F14368" i="1"/>
  <c r="G14368" i="1" s="1"/>
  <c r="F14369" i="1"/>
  <c r="G14369" i="1" s="1"/>
  <c r="F14370" i="1"/>
  <c r="G14370" i="1" s="1"/>
  <c r="F14371" i="1"/>
  <c r="G14371" i="1" s="1"/>
  <c r="F14372" i="1"/>
  <c r="G14372" i="1" s="1"/>
  <c r="F14373" i="1"/>
  <c r="G14373" i="1" s="1"/>
  <c r="F14374" i="1"/>
  <c r="G14374" i="1" s="1"/>
  <c r="F14375" i="1"/>
  <c r="G14375" i="1" s="1"/>
  <c r="F14376" i="1"/>
  <c r="G14376" i="1" s="1"/>
  <c r="F14377" i="1"/>
  <c r="G14377" i="1" s="1"/>
  <c r="F14378" i="1"/>
  <c r="G14378" i="1" s="1"/>
  <c r="F14379" i="1"/>
  <c r="G14379" i="1" s="1"/>
  <c r="F14380" i="1"/>
  <c r="G14380" i="1" s="1"/>
  <c r="F14381" i="1"/>
  <c r="G14381" i="1" s="1"/>
  <c r="F14382" i="1"/>
  <c r="G14382" i="1" s="1"/>
  <c r="F14383" i="1"/>
  <c r="G14383" i="1" s="1"/>
  <c r="F14384" i="1"/>
  <c r="G14384" i="1" s="1"/>
  <c r="F14385" i="1"/>
  <c r="G14385" i="1" s="1"/>
  <c r="F14386" i="1"/>
  <c r="G14386" i="1" s="1"/>
  <c r="F14387" i="1"/>
  <c r="G14387" i="1" s="1"/>
  <c r="F14388" i="1"/>
  <c r="G14388" i="1" s="1"/>
  <c r="F14389" i="1"/>
  <c r="G14389" i="1" s="1"/>
  <c r="F14390" i="1"/>
  <c r="G14390" i="1" s="1"/>
  <c r="F14391" i="1"/>
  <c r="G14391" i="1" s="1"/>
  <c r="F14392" i="1"/>
  <c r="G14392" i="1" s="1"/>
  <c r="F14393" i="1"/>
  <c r="G14393" i="1" s="1"/>
  <c r="F14394" i="1"/>
  <c r="G14394" i="1" s="1"/>
  <c r="F14395" i="1"/>
  <c r="G14395" i="1" s="1"/>
  <c r="F14396" i="1"/>
  <c r="G14396" i="1" s="1"/>
  <c r="F14397" i="1"/>
  <c r="G14397" i="1" s="1"/>
  <c r="F14398" i="1"/>
  <c r="G14398" i="1" s="1"/>
  <c r="F14399" i="1"/>
  <c r="G14399" i="1" s="1"/>
  <c r="F14400" i="1"/>
  <c r="G14400" i="1" s="1"/>
  <c r="F14401" i="1"/>
  <c r="G14401" i="1" s="1"/>
  <c r="F14402" i="1"/>
  <c r="G14402" i="1" s="1"/>
  <c r="F14403" i="1"/>
  <c r="G14403" i="1" s="1"/>
  <c r="F14404" i="1"/>
  <c r="G14404" i="1" s="1"/>
  <c r="F14405" i="1"/>
  <c r="G14405" i="1" s="1"/>
  <c r="F14406" i="1"/>
  <c r="G14406" i="1" s="1"/>
  <c r="F14407" i="1"/>
  <c r="G14407" i="1" s="1"/>
  <c r="F14408" i="1"/>
  <c r="G14408" i="1" s="1"/>
  <c r="F14409" i="1"/>
  <c r="G14409" i="1" s="1"/>
  <c r="F14410" i="1"/>
  <c r="G14410" i="1" s="1"/>
  <c r="F14411" i="1"/>
  <c r="G14411" i="1" s="1"/>
  <c r="F14412" i="1"/>
  <c r="G14412" i="1" s="1"/>
  <c r="F14413" i="1"/>
  <c r="G14413" i="1" s="1"/>
  <c r="F14414" i="1"/>
  <c r="G14414" i="1" s="1"/>
  <c r="F14415" i="1"/>
  <c r="G14415" i="1" s="1"/>
  <c r="F14416" i="1"/>
  <c r="G14416" i="1" s="1"/>
  <c r="F14417" i="1"/>
  <c r="G14417" i="1" s="1"/>
  <c r="F14418" i="1"/>
  <c r="G14418" i="1" s="1"/>
  <c r="F14419" i="1"/>
  <c r="G14419" i="1" s="1"/>
  <c r="F14420" i="1"/>
  <c r="G14420" i="1" s="1"/>
  <c r="F14421" i="1"/>
  <c r="G14421" i="1" s="1"/>
  <c r="F14422" i="1"/>
  <c r="G14422" i="1" s="1"/>
  <c r="F14423" i="1"/>
  <c r="G14423" i="1" s="1"/>
  <c r="F14424" i="1"/>
  <c r="G14424" i="1" s="1"/>
  <c r="F14425" i="1"/>
  <c r="G14425" i="1" s="1"/>
  <c r="F14426" i="1"/>
  <c r="G14426" i="1" s="1"/>
  <c r="F14427" i="1"/>
  <c r="G14427" i="1" s="1"/>
  <c r="F14428" i="1"/>
  <c r="G14428" i="1" s="1"/>
  <c r="F14429" i="1"/>
  <c r="G14429" i="1" s="1"/>
  <c r="F14430" i="1"/>
  <c r="G14430" i="1" s="1"/>
  <c r="F14431" i="1"/>
  <c r="G14431" i="1" s="1"/>
  <c r="F14432" i="1"/>
  <c r="G14432" i="1" s="1"/>
  <c r="F14433" i="1"/>
  <c r="G14433" i="1" s="1"/>
  <c r="F14434" i="1"/>
  <c r="G14434" i="1" s="1"/>
  <c r="F14435" i="1"/>
  <c r="G14435" i="1" s="1"/>
  <c r="F14436" i="1"/>
  <c r="G14436" i="1" s="1"/>
  <c r="F14437" i="1"/>
  <c r="G14437" i="1" s="1"/>
  <c r="F14438" i="1"/>
  <c r="G14438" i="1" s="1"/>
  <c r="F14439" i="1"/>
  <c r="G14439" i="1" s="1"/>
  <c r="F14440" i="1"/>
  <c r="G14440" i="1" s="1"/>
  <c r="F14441" i="1"/>
  <c r="G14441" i="1" s="1"/>
  <c r="F14442" i="1"/>
  <c r="G14442" i="1" s="1"/>
  <c r="F14443" i="1"/>
  <c r="G14443" i="1" s="1"/>
  <c r="F14444" i="1"/>
  <c r="G14444" i="1" s="1"/>
  <c r="F14445" i="1"/>
  <c r="G14445" i="1" s="1"/>
  <c r="F14446" i="1"/>
  <c r="G14446" i="1" s="1"/>
  <c r="F14447" i="1"/>
  <c r="G14447" i="1" s="1"/>
  <c r="F14448" i="1"/>
  <c r="G14448" i="1" s="1"/>
  <c r="F14449" i="1"/>
  <c r="G14449" i="1" s="1"/>
  <c r="F14450" i="1"/>
  <c r="G14450" i="1" s="1"/>
  <c r="F14451" i="1"/>
  <c r="G14451" i="1" s="1"/>
  <c r="F14452" i="1"/>
  <c r="G14452" i="1" s="1"/>
  <c r="F14453" i="1"/>
  <c r="G14453" i="1" s="1"/>
  <c r="F14454" i="1"/>
  <c r="G14454" i="1" s="1"/>
  <c r="F14455" i="1"/>
  <c r="G14455" i="1" s="1"/>
  <c r="F14456" i="1"/>
  <c r="G14456" i="1" s="1"/>
  <c r="F14457" i="1"/>
  <c r="G14457" i="1" s="1"/>
  <c r="F14458" i="1"/>
  <c r="G14458" i="1" s="1"/>
  <c r="F14459" i="1"/>
  <c r="G14459" i="1" s="1"/>
  <c r="F14460" i="1"/>
  <c r="G14460" i="1" s="1"/>
  <c r="F14461" i="1"/>
  <c r="G14461" i="1" s="1"/>
  <c r="F14462" i="1"/>
  <c r="G14462" i="1" s="1"/>
  <c r="F14463" i="1"/>
  <c r="G14463" i="1" s="1"/>
  <c r="F14464" i="1"/>
  <c r="G14464" i="1" s="1"/>
  <c r="F14465" i="1"/>
  <c r="G14465" i="1" s="1"/>
  <c r="F14466" i="1"/>
  <c r="G14466" i="1" s="1"/>
  <c r="F14467" i="1"/>
  <c r="G14467" i="1" s="1"/>
  <c r="F14468" i="1"/>
  <c r="G14468" i="1" s="1"/>
  <c r="F14469" i="1"/>
  <c r="G14469" i="1" s="1"/>
  <c r="F14470" i="1"/>
  <c r="G14470" i="1" s="1"/>
  <c r="F14471" i="1"/>
  <c r="G14471" i="1" s="1"/>
  <c r="F14472" i="1"/>
  <c r="G14472" i="1" s="1"/>
  <c r="F14473" i="1"/>
  <c r="G14473" i="1" s="1"/>
  <c r="F14474" i="1"/>
  <c r="G14474" i="1" s="1"/>
  <c r="F14475" i="1"/>
  <c r="G14475" i="1" s="1"/>
  <c r="F14476" i="1"/>
  <c r="G14476" i="1" s="1"/>
  <c r="F14477" i="1"/>
  <c r="G14477" i="1" s="1"/>
  <c r="F14478" i="1"/>
  <c r="G14478" i="1" s="1"/>
  <c r="F14479" i="1"/>
  <c r="G14479" i="1" s="1"/>
  <c r="F14480" i="1"/>
  <c r="G14480" i="1" s="1"/>
  <c r="F14481" i="1"/>
  <c r="G14481" i="1" s="1"/>
  <c r="F14482" i="1"/>
  <c r="G14482" i="1" s="1"/>
  <c r="F14483" i="1"/>
  <c r="G14483" i="1" s="1"/>
  <c r="F14484" i="1"/>
  <c r="G14484" i="1" s="1"/>
  <c r="F14485" i="1"/>
  <c r="G14485" i="1" s="1"/>
  <c r="F14486" i="1"/>
  <c r="G14486" i="1" s="1"/>
  <c r="F14487" i="1"/>
  <c r="G14487" i="1" s="1"/>
  <c r="F14488" i="1"/>
  <c r="G14488" i="1" s="1"/>
  <c r="F14489" i="1"/>
  <c r="G14489" i="1" s="1"/>
  <c r="F14490" i="1"/>
  <c r="G14490" i="1" s="1"/>
  <c r="F14491" i="1"/>
  <c r="G14491" i="1" s="1"/>
  <c r="F14492" i="1"/>
  <c r="G14492" i="1" s="1"/>
  <c r="F14493" i="1"/>
  <c r="G14493" i="1" s="1"/>
  <c r="F14494" i="1"/>
  <c r="G14494" i="1" s="1"/>
  <c r="F14495" i="1"/>
  <c r="G14495" i="1" s="1"/>
  <c r="F14496" i="1"/>
  <c r="G14496" i="1" s="1"/>
  <c r="F14497" i="1"/>
  <c r="G14497" i="1" s="1"/>
  <c r="F14498" i="1"/>
  <c r="G14498" i="1" s="1"/>
  <c r="F14499" i="1"/>
  <c r="G14499" i="1" s="1"/>
  <c r="F14500" i="1"/>
  <c r="G14500" i="1" s="1"/>
  <c r="F14501" i="1"/>
  <c r="G14501" i="1" s="1"/>
  <c r="F14502" i="1"/>
  <c r="G14502" i="1" s="1"/>
  <c r="F14503" i="1"/>
  <c r="G14503" i="1" s="1"/>
  <c r="F14504" i="1"/>
  <c r="G14504" i="1" s="1"/>
  <c r="F14505" i="1"/>
  <c r="G14505" i="1" s="1"/>
  <c r="F14506" i="1"/>
  <c r="G14506" i="1" s="1"/>
  <c r="F14507" i="1"/>
  <c r="G14507" i="1" s="1"/>
  <c r="F14508" i="1"/>
  <c r="G14508" i="1" s="1"/>
  <c r="F14509" i="1"/>
  <c r="G14509" i="1" s="1"/>
  <c r="F14510" i="1"/>
  <c r="G14510" i="1" s="1"/>
  <c r="F14511" i="1"/>
  <c r="G14511" i="1" s="1"/>
  <c r="F14512" i="1"/>
  <c r="G14512" i="1" s="1"/>
  <c r="F14513" i="1"/>
  <c r="G14513" i="1" s="1"/>
  <c r="F14514" i="1"/>
  <c r="G14514" i="1" s="1"/>
  <c r="F14515" i="1"/>
  <c r="G14515" i="1" s="1"/>
  <c r="F14516" i="1"/>
  <c r="G14516" i="1" s="1"/>
  <c r="F14517" i="1"/>
  <c r="G14517" i="1" s="1"/>
  <c r="F14518" i="1"/>
  <c r="G14518" i="1" s="1"/>
  <c r="F14519" i="1"/>
  <c r="G14519" i="1" s="1"/>
  <c r="F14520" i="1"/>
  <c r="G14520" i="1" s="1"/>
  <c r="F14521" i="1"/>
  <c r="G14521" i="1" s="1"/>
  <c r="F14522" i="1"/>
  <c r="G14522" i="1" s="1"/>
  <c r="F14523" i="1"/>
  <c r="G14523" i="1" s="1"/>
  <c r="F14524" i="1"/>
  <c r="G14524" i="1" s="1"/>
  <c r="F14525" i="1"/>
  <c r="G14525" i="1" s="1"/>
  <c r="F14526" i="1"/>
  <c r="G14526" i="1" s="1"/>
  <c r="F14527" i="1"/>
  <c r="G14527" i="1" s="1"/>
  <c r="F14528" i="1"/>
  <c r="G14528" i="1" s="1"/>
  <c r="F14529" i="1"/>
  <c r="G14529" i="1" s="1"/>
  <c r="F14530" i="1"/>
  <c r="G14530" i="1" s="1"/>
  <c r="F14531" i="1"/>
  <c r="G14531" i="1" s="1"/>
  <c r="F14532" i="1"/>
  <c r="G14532" i="1" s="1"/>
  <c r="F14533" i="1"/>
  <c r="G14533" i="1" s="1"/>
  <c r="F14534" i="1"/>
  <c r="G14534" i="1" s="1"/>
  <c r="F14535" i="1"/>
  <c r="G14535" i="1" s="1"/>
  <c r="F14536" i="1"/>
  <c r="G14536" i="1" s="1"/>
  <c r="F14537" i="1"/>
  <c r="G14537" i="1" s="1"/>
  <c r="F14538" i="1"/>
  <c r="G14538" i="1" s="1"/>
  <c r="F14539" i="1"/>
  <c r="G14539" i="1" s="1"/>
  <c r="F14540" i="1"/>
  <c r="G14540" i="1" s="1"/>
  <c r="F14541" i="1"/>
  <c r="G14541" i="1" s="1"/>
  <c r="F14542" i="1"/>
  <c r="G14542" i="1" s="1"/>
  <c r="F14543" i="1"/>
  <c r="G14543" i="1" s="1"/>
  <c r="F14544" i="1"/>
  <c r="G14544" i="1" s="1"/>
  <c r="F14545" i="1"/>
  <c r="G14545" i="1" s="1"/>
  <c r="F14546" i="1"/>
  <c r="G14546" i="1" s="1"/>
  <c r="F14547" i="1"/>
  <c r="G14547" i="1" s="1"/>
  <c r="F14548" i="1"/>
  <c r="G14548" i="1" s="1"/>
  <c r="F14549" i="1"/>
  <c r="G14549" i="1" s="1"/>
  <c r="F14550" i="1"/>
  <c r="G14550" i="1" s="1"/>
  <c r="F14551" i="1"/>
  <c r="G14551" i="1" s="1"/>
  <c r="F14552" i="1"/>
  <c r="G14552" i="1" s="1"/>
  <c r="F14553" i="1"/>
  <c r="G14553" i="1" s="1"/>
  <c r="F14554" i="1"/>
  <c r="G14554" i="1" s="1"/>
  <c r="F14555" i="1"/>
  <c r="G14555" i="1" s="1"/>
  <c r="F14556" i="1"/>
  <c r="G14556" i="1" s="1"/>
  <c r="F14557" i="1"/>
  <c r="G14557" i="1" s="1"/>
  <c r="F14558" i="1"/>
  <c r="G14558" i="1" s="1"/>
  <c r="F14559" i="1"/>
  <c r="G14559" i="1" s="1"/>
  <c r="F14560" i="1"/>
  <c r="G14560" i="1" s="1"/>
  <c r="F14561" i="1"/>
  <c r="G14561" i="1" s="1"/>
  <c r="F14562" i="1"/>
  <c r="G14562" i="1" s="1"/>
  <c r="F14563" i="1"/>
  <c r="G14563" i="1" s="1"/>
  <c r="F14564" i="1"/>
  <c r="G14564" i="1" s="1"/>
  <c r="F14565" i="1"/>
  <c r="G14565" i="1" s="1"/>
  <c r="F14566" i="1"/>
  <c r="G14566" i="1" s="1"/>
  <c r="F14567" i="1"/>
  <c r="G14567" i="1" s="1"/>
  <c r="F14568" i="1"/>
  <c r="G14568" i="1" s="1"/>
  <c r="F14569" i="1"/>
  <c r="G14569" i="1" s="1"/>
  <c r="F14570" i="1"/>
  <c r="G14570" i="1" s="1"/>
  <c r="F14571" i="1"/>
  <c r="G14571" i="1" s="1"/>
  <c r="F14572" i="1"/>
  <c r="G14572" i="1" s="1"/>
  <c r="F14573" i="1"/>
  <c r="G14573" i="1" s="1"/>
  <c r="F14574" i="1"/>
  <c r="G14574" i="1" s="1"/>
  <c r="F14575" i="1"/>
  <c r="G14575" i="1" s="1"/>
  <c r="F14576" i="1"/>
  <c r="G14576" i="1" s="1"/>
  <c r="F14577" i="1"/>
  <c r="G14577" i="1" s="1"/>
  <c r="F14578" i="1"/>
  <c r="G14578" i="1" s="1"/>
  <c r="F14579" i="1"/>
  <c r="G14579" i="1" s="1"/>
  <c r="F14580" i="1"/>
  <c r="G14580" i="1" s="1"/>
  <c r="F14581" i="1"/>
  <c r="G14581" i="1" s="1"/>
  <c r="F14582" i="1"/>
  <c r="G14582" i="1" s="1"/>
  <c r="F14583" i="1"/>
  <c r="G14583" i="1" s="1"/>
  <c r="F14584" i="1"/>
  <c r="G14584" i="1" s="1"/>
  <c r="F14585" i="1"/>
  <c r="G14585" i="1" s="1"/>
  <c r="F14586" i="1"/>
  <c r="G14586" i="1" s="1"/>
  <c r="F14587" i="1"/>
  <c r="G14587" i="1" s="1"/>
  <c r="F14588" i="1"/>
  <c r="G14588" i="1" s="1"/>
  <c r="F14589" i="1"/>
  <c r="G14589" i="1" s="1"/>
  <c r="F14590" i="1"/>
  <c r="G14590" i="1" s="1"/>
  <c r="F14591" i="1"/>
  <c r="G14591" i="1" s="1"/>
  <c r="F14592" i="1"/>
  <c r="G14592" i="1" s="1"/>
  <c r="F14593" i="1"/>
  <c r="G14593" i="1" s="1"/>
  <c r="F14594" i="1"/>
  <c r="G14594" i="1" s="1"/>
  <c r="F14595" i="1"/>
  <c r="G14595" i="1" s="1"/>
  <c r="F14596" i="1"/>
  <c r="G14596" i="1" s="1"/>
  <c r="F14597" i="1"/>
  <c r="G14597" i="1" s="1"/>
  <c r="F14598" i="1"/>
  <c r="G14598" i="1" s="1"/>
  <c r="F14599" i="1"/>
  <c r="G14599" i="1" s="1"/>
  <c r="F14600" i="1"/>
  <c r="G14600" i="1" s="1"/>
  <c r="F14601" i="1"/>
  <c r="G14601" i="1" s="1"/>
  <c r="F14602" i="1"/>
  <c r="G14602" i="1" s="1"/>
  <c r="F14603" i="1"/>
  <c r="G14603" i="1" s="1"/>
  <c r="F14604" i="1"/>
  <c r="G14604" i="1" s="1"/>
  <c r="F14605" i="1"/>
  <c r="G14605" i="1" s="1"/>
  <c r="F14606" i="1"/>
  <c r="G14606" i="1" s="1"/>
  <c r="F14607" i="1"/>
  <c r="G14607" i="1" s="1"/>
  <c r="F14608" i="1"/>
  <c r="G14608" i="1" s="1"/>
  <c r="F14609" i="1"/>
  <c r="G14609" i="1" s="1"/>
  <c r="F14610" i="1"/>
  <c r="G14610" i="1" s="1"/>
  <c r="F14611" i="1"/>
  <c r="G14611" i="1" s="1"/>
  <c r="F14612" i="1"/>
  <c r="G14612" i="1" s="1"/>
  <c r="F14613" i="1"/>
  <c r="G14613" i="1" s="1"/>
  <c r="F14614" i="1"/>
  <c r="G14614" i="1" s="1"/>
  <c r="F14615" i="1"/>
  <c r="G14615" i="1" s="1"/>
  <c r="F14616" i="1"/>
  <c r="G14616" i="1" s="1"/>
  <c r="F14617" i="1"/>
  <c r="G14617" i="1" s="1"/>
  <c r="F14618" i="1"/>
  <c r="G14618" i="1" s="1"/>
  <c r="F14619" i="1"/>
  <c r="G14619" i="1" s="1"/>
  <c r="F14620" i="1"/>
  <c r="G14620" i="1" s="1"/>
  <c r="F14621" i="1"/>
  <c r="G14621" i="1" s="1"/>
  <c r="F14622" i="1"/>
  <c r="G14622" i="1" s="1"/>
  <c r="F14623" i="1"/>
  <c r="G14623" i="1" s="1"/>
  <c r="F14624" i="1"/>
  <c r="G14624" i="1" s="1"/>
  <c r="F14625" i="1"/>
  <c r="G14625" i="1" s="1"/>
  <c r="F14626" i="1"/>
  <c r="G14626" i="1" s="1"/>
  <c r="F14627" i="1"/>
  <c r="G14627" i="1" s="1"/>
  <c r="F14628" i="1"/>
  <c r="G14628" i="1" s="1"/>
  <c r="F14629" i="1"/>
  <c r="G14629" i="1" s="1"/>
  <c r="F14630" i="1"/>
  <c r="G14630" i="1" s="1"/>
  <c r="F14631" i="1"/>
  <c r="G14631" i="1" s="1"/>
  <c r="F14632" i="1"/>
  <c r="G14632" i="1" s="1"/>
  <c r="F14633" i="1"/>
  <c r="G14633" i="1" s="1"/>
  <c r="F14634" i="1"/>
  <c r="G14634" i="1" s="1"/>
  <c r="F14635" i="1"/>
  <c r="G14635" i="1" s="1"/>
  <c r="F14636" i="1"/>
  <c r="G14636" i="1" s="1"/>
  <c r="F14637" i="1"/>
  <c r="G14637" i="1" s="1"/>
  <c r="F14638" i="1"/>
  <c r="G14638" i="1" s="1"/>
  <c r="F14639" i="1"/>
  <c r="G14639" i="1" s="1"/>
  <c r="F14640" i="1"/>
  <c r="G14640" i="1" s="1"/>
  <c r="F14641" i="1"/>
  <c r="G14641" i="1" s="1"/>
  <c r="F14642" i="1"/>
  <c r="G14642" i="1" s="1"/>
  <c r="F14643" i="1"/>
  <c r="G14643" i="1" s="1"/>
  <c r="F14644" i="1"/>
  <c r="G14644" i="1" s="1"/>
  <c r="F14645" i="1"/>
  <c r="G14645" i="1" s="1"/>
  <c r="F14646" i="1"/>
  <c r="G14646" i="1" s="1"/>
  <c r="F14647" i="1"/>
  <c r="G14647" i="1" s="1"/>
  <c r="F14648" i="1"/>
  <c r="G14648" i="1" s="1"/>
  <c r="F14649" i="1"/>
  <c r="G14649" i="1" s="1"/>
  <c r="F14650" i="1"/>
  <c r="G14650" i="1" s="1"/>
  <c r="F14651" i="1"/>
  <c r="G14651" i="1" s="1"/>
  <c r="F14652" i="1"/>
  <c r="G14652" i="1" s="1"/>
  <c r="F14653" i="1"/>
  <c r="G14653" i="1" s="1"/>
  <c r="F14654" i="1"/>
  <c r="G14654" i="1" s="1"/>
  <c r="F14655" i="1"/>
  <c r="G14655" i="1" s="1"/>
  <c r="F14656" i="1"/>
  <c r="G14656" i="1" s="1"/>
  <c r="F14657" i="1"/>
  <c r="G14657" i="1" s="1"/>
  <c r="F14658" i="1"/>
  <c r="G14658" i="1" s="1"/>
  <c r="F14659" i="1"/>
  <c r="G14659" i="1" s="1"/>
  <c r="F14660" i="1"/>
  <c r="G14660" i="1" s="1"/>
  <c r="F14661" i="1"/>
  <c r="G14661" i="1" s="1"/>
  <c r="F14662" i="1"/>
  <c r="G14662" i="1" s="1"/>
  <c r="F14663" i="1"/>
  <c r="G14663" i="1" s="1"/>
  <c r="F14664" i="1"/>
  <c r="G14664" i="1" s="1"/>
  <c r="F14665" i="1"/>
  <c r="G14665" i="1" s="1"/>
  <c r="F14666" i="1"/>
  <c r="G14666" i="1" s="1"/>
  <c r="F14667" i="1"/>
  <c r="G14667" i="1" s="1"/>
  <c r="F14668" i="1"/>
  <c r="G14668" i="1" s="1"/>
  <c r="F14669" i="1"/>
  <c r="G14669" i="1" s="1"/>
  <c r="F14670" i="1"/>
  <c r="G14670" i="1" s="1"/>
  <c r="F14671" i="1"/>
  <c r="G14671" i="1" s="1"/>
  <c r="F14672" i="1"/>
  <c r="G14672" i="1" s="1"/>
  <c r="F14673" i="1"/>
  <c r="G14673" i="1" s="1"/>
  <c r="F14674" i="1"/>
  <c r="G14674" i="1" s="1"/>
  <c r="F14675" i="1"/>
  <c r="G14675" i="1" s="1"/>
  <c r="F14676" i="1"/>
  <c r="G14676" i="1" s="1"/>
  <c r="F14677" i="1"/>
  <c r="G14677" i="1" s="1"/>
  <c r="F14678" i="1"/>
  <c r="G14678" i="1" s="1"/>
  <c r="F14679" i="1"/>
  <c r="G14679" i="1" s="1"/>
  <c r="F14680" i="1"/>
  <c r="G14680" i="1" s="1"/>
  <c r="F14681" i="1"/>
  <c r="G14681" i="1" s="1"/>
  <c r="F14682" i="1"/>
  <c r="G14682" i="1" s="1"/>
  <c r="F14683" i="1"/>
  <c r="G14683" i="1" s="1"/>
  <c r="F14684" i="1"/>
  <c r="G14684" i="1" s="1"/>
  <c r="F14685" i="1"/>
  <c r="G14685" i="1" s="1"/>
  <c r="F14686" i="1"/>
  <c r="G14686" i="1" s="1"/>
  <c r="F14687" i="1"/>
  <c r="G14687" i="1" s="1"/>
  <c r="F14688" i="1"/>
  <c r="G14688" i="1" s="1"/>
  <c r="F14689" i="1"/>
  <c r="G14689" i="1" s="1"/>
  <c r="F14690" i="1"/>
  <c r="G14690" i="1" s="1"/>
  <c r="F14691" i="1"/>
  <c r="G14691" i="1" s="1"/>
  <c r="F14692" i="1"/>
  <c r="G14692" i="1" s="1"/>
  <c r="F14693" i="1"/>
  <c r="G14693" i="1" s="1"/>
  <c r="F14694" i="1"/>
  <c r="G14694" i="1" s="1"/>
  <c r="F14695" i="1"/>
  <c r="G14695" i="1" s="1"/>
  <c r="F14696" i="1"/>
  <c r="G14696" i="1" s="1"/>
  <c r="F14697" i="1"/>
  <c r="G14697" i="1" s="1"/>
  <c r="F14698" i="1"/>
  <c r="G14698" i="1" s="1"/>
  <c r="F14699" i="1"/>
  <c r="G14699" i="1" s="1"/>
  <c r="F14700" i="1"/>
  <c r="G14700" i="1" s="1"/>
  <c r="F14701" i="1"/>
  <c r="G14701" i="1" s="1"/>
  <c r="F14702" i="1"/>
  <c r="G14702" i="1" s="1"/>
  <c r="F14703" i="1"/>
  <c r="G14703" i="1" s="1"/>
  <c r="F14704" i="1"/>
  <c r="G14704" i="1" s="1"/>
  <c r="F14705" i="1"/>
  <c r="G14705" i="1" s="1"/>
  <c r="F14706" i="1"/>
  <c r="G14706" i="1" s="1"/>
  <c r="F14707" i="1"/>
  <c r="G14707" i="1" s="1"/>
  <c r="F14708" i="1"/>
  <c r="G14708" i="1" s="1"/>
  <c r="F14709" i="1"/>
  <c r="G14709" i="1" s="1"/>
  <c r="F14710" i="1"/>
  <c r="G14710" i="1" s="1"/>
  <c r="F14711" i="1"/>
  <c r="G14711" i="1" s="1"/>
  <c r="F14712" i="1"/>
  <c r="G14712" i="1" s="1"/>
  <c r="F14713" i="1"/>
  <c r="G14713" i="1" s="1"/>
  <c r="F14714" i="1"/>
  <c r="G14714" i="1" s="1"/>
  <c r="F14715" i="1"/>
  <c r="G14715" i="1" s="1"/>
  <c r="F14716" i="1"/>
  <c r="G14716" i="1" s="1"/>
  <c r="F14717" i="1"/>
  <c r="G14717" i="1" s="1"/>
  <c r="F14718" i="1"/>
  <c r="G14718" i="1" s="1"/>
  <c r="F14719" i="1"/>
  <c r="G14719" i="1" s="1"/>
  <c r="F14720" i="1"/>
  <c r="G14720" i="1" s="1"/>
  <c r="F14721" i="1"/>
  <c r="G14721" i="1" s="1"/>
  <c r="F14722" i="1"/>
  <c r="G14722" i="1" s="1"/>
  <c r="F14723" i="1"/>
  <c r="G14723" i="1" s="1"/>
  <c r="F14724" i="1"/>
  <c r="G14724" i="1" s="1"/>
  <c r="F14725" i="1"/>
  <c r="G14725" i="1" s="1"/>
  <c r="F14726" i="1"/>
  <c r="G14726" i="1" s="1"/>
  <c r="F14727" i="1"/>
  <c r="G14727" i="1" s="1"/>
  <c r="F14728" i="1"/>
  <c r="G14728" i="1" s="1"/>
  <c r="F14729" i="1"/>
  <c r="G14729" i="1" s="1"/>
  <c r="F14730" i="1"/>
  <c r="G14730" i="1" s="1"/>
  <c r="F14731" i="1"/>
  <c r="G14731" i="1" s="1"/>
  <c r="F14732" i="1"/>
  <c r="G14732" i="1" s="1"/>
  <c r="F14733" i="1"/>
  <c r="G14733" i="1" s="1"/>
  <c r="F14734" i="1"/>
  <c r="G14734" i="1" s="1"/>
  <c r="F14735" i="1"/>
  <c r="G14735" i="1" s="1"/>
  <c r="F14736" i="1"/>
  <c r="G14736" i="1" s="1"/>
  <c r="F14737" i="1"/>
  <c r="G14737" i="1" s="1"/>
  <c r="F14738" i="1"/>
  <c r="G14738" i="1" s="1"/>
  <c r="F14739" i="1"/>
  <c r="G14739" i="1" s="1"/>
  <c r="F14740" i="1"/>
  <c r="G14740" i="1" s="1"/>
  <c r="F14741" i="1"/>
  <c r="G14741" i="1" s="1"/>
  <c r="F14742" i="1"/>
  <c r="G14742" i="1" s="1"/>
  <c r="F14743" i="1"/>
  <c r="G14743" i="1" s="1"/>
  <c r="F14744" i="1"/>
  <c r="G14744" i="1" s="1"/>
  <c r="F14745" i="1"/>
  <c r="G14745" i="1" s="1"/>
  <c r="F14746" i="1"/>
  <c r="G14746" i="1" s="1"/>
  <c r="F14747" i="1"/>
  <c r="G14747" i="1" s="1"/>
  <c r="F14748" i="1"/>
  <c r="G14748" i="1" s="1"/>
  <c r="F14749" i="1"/>
  <c r="G14749" i="1" s="1"/>
  <c r="F14750" i="1"/>
  <c r="G14750" i="1" s="1"/>
  <c r="F14751" i="1"/>
  <c r="G14751" i="1" s="1"/>
  <c r="F14752" i="1"/>
  <c r="G14752" i="1" s="1"/>
  <c r="F14753" i="1"/>
  <c r="G14753" i="1" s="1"/>
  <c r="F14754" i="1"/>
  <c r="G14754" i="1" s="1"/>
  <c r="F14755" i="1"/>
  <c r="G14755" i="1" s="1"/>
  <c r="F14756" i="1"/>
  <c r="G14756" i="1" s="1"/>
  <c r="F14757" i="1"/>
  <c r="G14757" i="1" s="1"/>
  <c r="F14758" i="1"/>
  <c r="G14758" i="1" s="1"/>
  <c r="F14759" i="1"/>
  <c r="G14759" i="1" s="1"/>
  <c r="F14760" i="1"/>
  <c r="G14760" i="1" s="1"/>
  <c r="F14761" i="1"/>
  <c r="G14761" i="1" s="1"/>
  <c r="F14762" i="1"/>
  <c r="G14762" i="1" s="1"/>
  <c r="F14763" i="1"/>
  <c r="G14763" i="1" s="1"/>
  <c r="F14764" i="1"/>
  <c r="G14764" i="1" s="1"/>
  <c r="F14765" i="1"/>
  <c r="G14765" i="1" s="1"/>
  <c r="F14766" i="1"/>
  <c r="G14766" i="1" s="1"/>
  <c r="F14767" i="1"/>
  <c r="G14767" i="1" s="1"/>
  <c r="F14768" i="1"/>
  <c r="G14768" i="1" s="1"/>
  <c r="F14769" i="1"/>
  <c r="G14769" i="1" s="1"/>
  <c r="F14770" i="1"/>
  <c r="G14770" i="1" s="1"/>
  <c r="F14771" i="1"/>
  <c r="G14771" i="1" s="1"/>
  <c r="F14772" i="1"/>
  <c r="G14772" i="1" s="1"/>
  <c r="F14773" i="1"/>
  <c r="G14773" i="1" s="1"/>
  <c r="F14774" i="1"/>
  <c r="G14774" i="1" s="1"/>
  <c r="F14775" i="1"/>
  <c r="G14775" i="1" s="1"/>
  <c r="F14776" i="1"/>
  <c r="G14776" i="1" s="1"/>
  <c r="F14777" i="1"/>
  <c r="G14777" i="1" s="1"/>
  <c r="F14778" i="1"/>
  <c r="G14778" i="1" s="1"/>
  <c r="F14779" i="1"/>
  <c r="G14779" i="1" s="1"/>
  <c r="F14780" i="1"/>
  <c r="G14780" i="1" s="1"/>
  <c r="F14781" i="1"/>
  <c r="G14781" i="1" s="1"/>
  <c r="F14782" i="1"/>
  <c r="G14782" i="1" s="1"/>
  <c r="F14783" i="1"/>
  <c r="G14783" i="1" s="1"/>
  <c r="F14784" i="1"/>
  <c r="G14784" i="1" s="1"/>
  <c r="F14785" i="1"/>
  <c r="G14785" i="1" s="1"/>
  <c r="F14786" i="1"/>
  <c r="G14786" i="1" s="1"/>
  <c r="F14787" i="1"/>
  <c r="G14787" i="1" s="1"/>
  <c r="F14788" i="1"/>
  <c r="G14788" i="1" s="1"/>
  <c r="F14789" i="1"/>
  <c r="G14789" i="1" s="1"/>
  <c r="F14790" i="1"/>
  <c r="G14790" i="1" s="1"/>
  <c r="F14791" i="1"/>
  <c r="G14791" i="1" s="1"/>
  <c r="F14792" i="1"/>
  <c r="G14792" i="1" s="1"/>
  <c r="F14793" i="1"/>
  <c r="G14793" i="1" s="1"/>
  <c r="F14794" i="1"/>
  <c r="G14794" i="1" s="1"/>
  <c r="F14795" i="1"/>
  <c r="G14795" i="1" s="1"/>
  <c r="F14796" i="1"/>
  <c r="G14796" i="1" s="1"/>
  <c r="F14797" i="1"/>
  <c r="G14797" i="1" s="1"/>
  <c r="F14798" i="1"/>
  <c r="G14798" i="1" s="1"/>
  <c r="F14799" i="1"/>
  <c r="G14799" i="1" s="1"/>
  <c r="F14800" i="1"/>
  <c r="G14800" i="1" s="1"/>
  <c r="F14801" i="1"/>
  <c r="G14801" i="1" s="1"/>
  <c r="F14802" i="1"/>
  <c r="G14802" i="1" s="1"/>
  <c r="F14803" i="1"/>
  <c r="G14803" i="1" s="1"/>
  <c r="F14804" i="1"/>
  <c r="G14804" i="1" s="1"/>
  <c r="F14805" i="1"/>
  <c r="G14805" i="1" s="1"/>
  <c r="F14806" i="1"/>
  <c r="G14806" i="1" s="1"/>
  <c r="F14807" i="1"/>
  <c r="G14807" i="1" s="1"/>
  <c r="F14808" i="1"/>
  <c r="G14808" i="1" s="1"/>
  <c r="F14809" i="1"/>
  <c r="G14809" i="1" s="1"/>
  <c r="F14810" i="1"/>
  <c r="G14810" i="1" s="1"/>
  <c r="F14811" i="1"/>
  <c r="G14811" i="1" s="1"/>
  <c r="F14812" i="1"/>
  <c r="G14812" i="1" s="1"/>
  <c r="F14813" i="1"/>
  <c r="G14813" i="1" s="1"/>
  <c r="F14814" i="1"/>
  <c r="G14814" i="1" s="1"/>
  <c r="F14815" i="1"/>
  <c r="G14815" i="1" s="1"/>
  <c r="F14816" i="1"/>
  <c r="G14816" i="1" s="1"/>
  <c r="F14817" i="1"/>
  <c r="G14817" i="1" s="1"/>
  <c r="F14818" i="1"/>
  <c r="G14818" i="1" s="1"/>
  <c r="F14819" i="1"/>
  <c r="G14819" i="1" s="1"/>
  <c r="F14820" i="1"/>
  <c r="G14820" i="1" s="1"/>
  <c r="F14821" i="1"/>
  <c r="G14821" i="1" s="1"/>
  <c r="F14822" i="1"/>
  <c r="G14822" i="1" s="1"/>
  <c r="F14823" i="1"/>
  <c r="G14823" i="1" s="1"/>
  <c r="F14824" i="1"/>
  <c r="G14824" i="1" s="1"/>
  <c r="F14825" i="1"/>
  <c r="G14825" i="1" s="1"/>
  <c r="F14826" i="1"/>
  <c r="G14826" i="1" s="1"/>
  <c r="F14827" i="1"/>
  <c r="G14827" i="1" s="1"/>
  <c r="F14828" i="1"/>
  <c r="G14828" i="1" s="1"/>
  <c r="F14829" i="1"/>
  <c r="G14829" i="1" s="1"/>
  <c r="F14830" i="1"/>
  <c r="G14830" i="1" s="1"/>
  <c r="F14831" i="1"/>
  <c r="G14831" i="1" s="1"/>
  <c r="F14832" i="1"/>
  <c r="G14832" i="1" s="1"/>
  <c r="F14833" i="1"/>
  <c r="G14833" i="1" s="1"/>
  <c r="F14834" i="1"/>
  <c r="G14834" i="1" s="1"/>
  <c r="F14835" i="1"/>
  <c r="G14835" i="1" s="1"/>
  <c r="F14836" i="1"/>
  <c r="G14836" i="1" s="1"/>
  <c r="F14837" i="1"/>
  <c r="G14837" i="1" s="1"/>
  <c r="F14838" i="1"/>
  <c r="G14838" i="1" s="1"/>
  <c r="F14839" i="1"/>
  <c r="G14839" i="1" s="1"/>
  <c r="F14840" i="1"/>
  <c r="G14840" i="1" s="1"/>
  <c r="F14841" i="1"/>
  <c r="G14841" i="1" s="1"/>
  <c r="F14842" i="1"/>
  <c r="G14842" i="1" s="1"/>
  <c r="F14843" i="1"/>
  <c r="G14843" i="1" s="1"/>
  <c r="F14844" i="1"/>
  <c r="G14844" i="1" s="1"/>
  <c r="F14845" i="1"/>
  <c r="G14845" i="1" s="1"/>
  <c r="F14846" i="1"/>
  <c r="G14846" i="1" s="1"/>
  <c r="F14847" i="1"/>
  <c r="G14847" i="1" s="1"/>
  <c r="F14848" i="1"/>
  <c r="G14848" i="1" s="1"/>
  <c r="F14849" i="1"/>
  <c r="G14849" i="1" s="1"/>
  <c r="F14850" i="1"/>
  <c r="G14850" i="1" s="1"/>
  <c r="F14851" i="1"/>
  <c r="G14851" i="1" s="1"/>
  <c r="F14852" i="1"/>
  <c r="G14852" i="1" s="1"/>
  <c r="F14853" i="1"/>
  <c r="G14853" i="1" s="1"/>
  <c r="F14854" i="1"/>
  <c r="G14854" i="1" s="1"/>
  <c r="F14855" i="1"/>
  <c r="G14855" i="1" s="1"/>
  <c r="F14856" i="1"/>
  <c r="G14856" i="1" s="1"/>
  <c r="F14857" i="1"/>
  <c r="G14857" i="1" s="1"/>
  <c r="F14858" i="1"/>
  <c r="G14858" i="1" s="1"/>
  <c r="F14859" i="1"/>
  <c r="G14859" i="1" s="1"/>
  <c r="F14860" i="1"/>
  <c r="G14860" i="1" s="1"/>
  <c r="F14861" i="1"/>
  <c r="G14861" i="1" s="1"/>
  <c r="F14862" i="1"/>
  <c r="G14862" i="1" s="1"/>
  <c r="F14863" i="1"/>
  <c r="G14863" i="1" s="1"/>
  <c r="F14864" i="1"/>
  <c r="G14864" i="1" s="1"/>
  <c r="F14865" i="1"/>
  <c r="G14865" i="1" s="1"/>
  <c r="F14866" i="1"/>
  <c r="G14866" i="1" s="1"/>
  <c r="F14867" i="1"/>
  <c r="G14867" i="1" s="1"/>
  <c r="F14868" i="1"/>
  <c r="G14868" i="1" s="1"/>
  <c r="F14869" i="1"/>
  <c r="G14869" i="1" s="1"/>
  <c r="F14870" i="1"/>
  <c r="G14870" i="1" s="1"/>
  <c r="F14871" i="1"/>
  <c r="G14871" i="1" s="1"/>
  <c r="F14872" i="1"/>
  <c r="G14872" i="1" s="1"/>
  <c r="F14873" i="1"/>
  <c r="G14873" i="1" s="1"/>
  <c r="F14874" i="1"/>
  <c r="G14874" i="1" s="1"/>
  <c r="F14875" i="1"/>
  <c r="G14875" i="1" s="1"/>
  <c r="F14876" i="1"/>
  <c r="G14876" i="1" s="1"/>
  <c r="F14877" i="1"/>
  <c r="G14877" i="1" s="1"/>
  <c r="F14878" i="1"/>
  <c r="G14878" i="1" s="1"/>
  <c r="F14879" i="1"/>
  <c r="G14879" i="1" s="1"/>
  <c r="F14880" i="1"/>
  <c r="G14880" i="1" s="1"/>
  <c r="F14881" i="1"/>
  <c r="G14881" i="1" s="1"/>
  <c r="F14882" i="1"/>
  <c r="G14882" i="1" s="1"/>
  <c r="F14883" i="1"/>
  <c r="G14883" i="1" s="1"/>
  <c r="F14884" i="1"/>
  <c r="G14884" i="1" s="1"/>
  <c r="F14885" i="1"/>
  <c r="G14885" i="1" s="1"/>
  <c r="F14886" i="1"/>
  <c r="G14886" i="1" s="1"/>
  <c r="F14887" i="1"/>
  <c r="G14887" i="1" s="1"/>
  <c r="F14888" i="1"/>
  <c r="G14888" i="1" s="1"/>
  <c r="F14889" i="1"/>
  <c r="G14889" i="1" s="1"/>
  <c r="F14890" i="1"/>
  <c r="G14890" i="1" s="1"/>
  <c r="F14891" i="1"/>
  <c r="G14891" i="1" s="1"/>
  <c r="F14892" i="1"/>
  <c r="G14892" i="1" s="1"/>
  <c r="F14893" i="1"/>
  <c r="G14893" i="1" s="1"/>
  <c r="F14894" i="1"/>
  <c r="G14894" i="1" s="1"/>
  <c r="F14895" i="1"/>
  <c r="G14895" i="1" s="1"/>
  <c r="F14896" i="1"/>
  <c r="G14896" i="1" s="1"/>
  <c r="F14897" i="1"/>
  <c r="G14897" i="1" s="1"/>
  <c r="F14898" i="1"/>
  <c r="G14898" i="1" s="1"/>
  <c r="F14899" i="1"/>
  <c r="G14899" i="1" s="1"/>
  <c r="F14900" i="1"/>
  <c r="G14900" i="1" s="1"/>
  <c r="F14901" i="1"/>
  <c r="G14901" i="1" s="1"/>
  <c r="F14902" i="1"/>
  <c r="G14902" i="1" s="1"/>
  <c r="F14903" i="1"/>
  <c r="G14903" i="1" s="1"/>
  <c r="F14904" i="1"/>
  <c r="G14904" i="1" s="1"/>
  <c r="F14905" i="1"/>
  <c r="G14905" i="1" s="1"/>
  <c r="F14906" i="1"/>
  <c r="G14906" i="1" s="1"/>
  <c r="F14907" i="1"/>
  <c r="G14907" i="1" s="1"/>
  <c r="F14908" i="1"/>
  <c r="G14908" i="1" s="1"/>
  <c r="F14909" i="1"/>
  <c r="G14909" i="1" s="1"/>
  <c r="F14910" i="1"/>
  <c r="G14910" i="1" s="1"/>
  <c r="F14911" i="1"/>
  <c r="G14911" i="1" s="1"/>
  <c r="F14912" i="1"/>
  <c r="G14912" i="1" s="1"/>
  <c r="F14913" i="1"/>
  <c r="G14913" i="1" s="1"/>
  <c r="F14914" i="1"/>
  <c r="G14914" i="1" s="1"/>
  <c r="F14915" i="1"/>
  <c r="G14915" i="1" s="1"/>
  <c r="F14916" i="1"/>
  <c r="G14916" i="1" s="1"/>
  <c r="F14917" i="1"/>
  <c r="G14917" i="1" s="1"/>
  <c r="F14918" i="1"/>
  <c r="G14918" i="1" s="1"/>
  <c r="F14919" i="1"/>
  <c r="G14919" i="1" s="1"/>
  <c r="F14920" i="1"/>
  <c r="G14920" i="1" s="1"/>
  <c r="F14921" i="1"/>
  <c r="G14921" i="1" s="1"/>
  <c r="F14922" i="1"/>
  <c r="G14922" i="1" s="1"/>
  <c r="F14923" i="1"/>
  <c r="G14923" i="1" s="1"/>
  <c r="F14924" i="1"/>
  <c r="G14924" i="1" s="1"/>
  <c r="F14925" i="1"/>
  <c r="G14925" i="1" s="1"/>
  <c r="F14926" i="1"/>
  <c r="G14926" i="1" s="1"/>
  <c r="F14927" i="1"/>
  <c r="G14927" i="1" s="1"/>
  <c r="F14928" i="1"/>
  <c r="G14928" i="1" s="1"/>
  <c r="F14929" i="1"/>
  <c r="G14929" i="1" s="1"/>
  <c r="F14930" i="1"/>
  <c r="G14930" i="1" s="1"/>
  <c r="F14931" i="1"/>
  <c r="G14931" i="1" s="1"/>
  <c r="F14932" i="1"/>
  <c r="G14932" i="1" s="1"/>
  <c r="F14933" i="1"/>
  <c r="G14933" i="1" s="1"/>
  <c r="F14934" i="1"/>
  <c r="G14934" i="1" s="1"/>
  <c r="F14935" i="1"/>
  <c r="G14935" i="1" s="1"/>
  <c r="F14936" i="1"/>
  <c r="G14936" i="1" s="1"/>
  <c r="F14937" i="1"/>
  <c r="G14937" i="1" s="1"/>
  <c r="F14938" i="1"/>
  <c r="G14938" i="1" s="1"/>
  <c r="F14939" i="1"/>
  <c r="G14939" i="1" s="1"/>
  <c r="F14940" i="1"/>
  <c r="G14940" i="1" s="1"/>
  <c r="F14941" i="1"/>
  <c r="G14941" i="1" s="1"/>
  <c r="F14942" i="1"/>
  <c r="G14942" i="1" s="1"/>
  <c r="F14943" i="1"/>
  <c r="G14943" i="1" s="1"/>
  <c r="F14944" i="1"/>
  <c r="G14944" i="1" s="1"/>
  <c r="F14945" i="1"/>
  <c r="G14945" i="1" s="1"/>
  <c r="F14946" i="1"/>
  <c r="G14946" i="1" s="1"/>
  <c r="F14947" i="1"/>
  <c r="G14947" i="1" s="1"/>
  <c r="F14948" i="1"/>
  <c r="G14948" i="1" s="1"/>
  <c r="F14949" i="1"/>
  <c r="G14949" i="1" s="1"/>
  <c r="F14950" i="1"/>
  <c r="G14950" i="1" s="1"/>
  <c r="F14951" i="1"/>
  <c r="G14951" i="1" s="1"/>
  <c r="F14952" i="1"/>
  <c r="G14952" i="1" s="1"/>
  <c r="F14953" i="1"/>
  <c r="G14953" i="1" s="1"/>
  <c r="F14954" i="1"/>
  <c r="G14954" i="1" s="1"/>
  <c r="F14955" i="1"/>
  <c r="G14955" i="1" s="1"/>
  <c r="F14956" i="1"/>
  <c r="G14956" i="1" s="1"/>
  <c r="F14957" i="1"/>
  <c r="G14957" i="1" s="1"/>
  <c r="F14958" i="1"/>
  <c r="G14958" i="1" s="1"/>
  <c r="F14959" i="1"/>
  <c r="G14959" i="1" s="1"/>
  <c r="F14960" i="1"/>
  <c r="G14960" i="1" s="1"/>
  <c r="F14961" i="1"/>
  <c r="G14961" i="1" s="1"/>
  <c r="F14962" i="1"/>
  <c r="G14962" i="1" s="1"/>
  <c r="F14963" i="1"/>
  <c r="G14963" i="1" s="1"/>
  <c r="F14964" i="1"/>
  <c r="G14964" i="1" s="1"/>
  <c r="F14965" i="1"/>
  <c r="G14965" i="1" s="1"/>
  <c r="F14966" i="1"/>
  <c r="G14966" i="1" s="1"/>
  <c r="F14967" i="1"/>
  <c r="G14967" i="1" s="1"/>
  <c r="F14968" i="1"/>
  <c r="G14968" i="1" s="1"/>
  <c r="F14969" i="1"/>
  <c r="G14969" i="1" s="1"/>
  <c r="F14970" i="1"/>
  <c r="G14970" i="1" s="1"/>
  <c r="F14971" i="1"/>
  <c r="G14971" i="1" s="1"/>
  <c r="F14972" i="1"/>
  <c r="G14972" i="1" s="1"/>
  <c r="F14973" i="1"/>
  <c r="G14973" i="1" s="1"/>
  <c r="F14974" i="1"/>
  <c r="G14974" i="1" s="1"/>
  <c r="F14975" i="1"/>
  <c r="G14975" i="1" s="1"/>
  <c r="F14976" i="1"/>
  <c r="G14976" i="1" s="1"/>
  <c r="F14977" i="1"/>
  <c r="G14977" i="1" s="1"/>
  <c r="F14978" i="1"/>
  <c r="G14978" i="1" s="1"/>
  <c r="F14979" i="1"/>
  <c r="G14979" i="1" s="1"/>
  <c r="F14980" i="1"/>
  <c r="G14980" i="1" s="1"/>
  <c r="F14981" i="1"/>
  <c r="G14981" i="1" s="1"/>
  <c r="F14982" i="1"/>
  <c r="G14982" i="1" s="1"/>
  <c r="F14983" i="1"/>
  <c r="G14983" i="1" s="1"/>
  <c r="F14984" i="1"/>
  <c r="G14984" i="1" s="1"/>
  <c r="F14985" i="1"/>
  <c r="G14985" i="1" s="1"/>
  <c r="F14986" i="1"/>
  <c r="G14986" i="1" s="1"/>
  <c r="F14987" i="1"/>
  <c r="G14987" i="1" s="1"/>
  <c r="F14988" i="1"/>
  <c r="G14988" i="1" s="1"/>
  <c r="F14989" i="1"/>
  <c r="G14989" i="1" s="1"/>
  <c r="F14990" i="1"/>
  <c r="G14990" i="1" s="1"/>
  <c r="F14991" i="1"/>
  <c r="G14991" i="1" s="1"/>
  <c r="F14992" i="1"/>
  <c r="G14992" i="1" s="1"/>
  <c r="F14993" i="1"/>
  <c r="G14993" i="1" s="1"/>
  <c r="F14994" i="1"/>
  <c r="G14994" i="1" s="1"/>
  <c r="F14995" i="1"/>
  <c r="G14995" i="1" s="1"/>
  <c r="F14996" i="1"/>
  <c r="G14996" i="1" s="1"/>
  <c r="F14997" i="1"/>
  <c r="G14997" i="1" s="1"/>
  <c r="F14998" i="1"/>
  <c r="G14998" i="1" s="1"/>
  <c r="F14999" i="1"/>
  <c r="G14999" i="1" s="1"/>
  <c r="F15000" i="1"/>
  <c r="G15000" i="1" s="1"/>
  <c r="F15001" i="1"/>
  <c r="G15001" i="1" s="1"/>
  <c r="F15002" i="1"/>
  <c r="G15002" i="1" s="1"/>
  <c r="F15003" i="1"/>
  <c r="G15003" i="1" s="1"/>
  <c r="F15004" i="1"/>
  <c r="G15004" i="1" s="1"/>
  <c r="F15005" i="1"/>
  <c r="G15005" i="1" s="1"/>
  <c r="F15006" i="1"/>
  <c r="G15006" i="1" s="1"/>
  <c r="F15007" i="1"/>
  <c r="G15007" i="1" s="1"/>
  <c r="F15008" i="1"/>
  <c r="G15008" i="1" s="1"/>
  <c r="F15009" i="1"/>
  <c r="G15009" i="1" s="1"/>
  <c r="F15010" i="1"/>
  <c r="G15010" i="1" s="1"/>
  <c r="F15011" i="1"/>
  <c r="G15011" i="1" s="1"/>
  <c r="F15012" i="1"/>
  <c r="G15012" i="1" s="1"/>
  <c r="F15013" i="1"/>
  <c r="G15013" i="1" s="1"/>
  <c r="F15014" i="1"/>
  <c r="G15014" i="1" s="1"/>
  <c r="F15015" i="1"/>
  <c r="G15015" i="1" s="1"/>
  <c r="F15016" i="1"/>
  <c r="G15016" i="1" s="1"/>
  <c r="F15017" i="1"/>
  <c r="G15017" i="1" s="1"/>
  <c r="F15018" i="1"/>
  <c r="G15018" i="1" s="1"/>
  <c r="F15019" i="1"/>
  <c r="G15019" i="1" s="1"/>
  <c r="F15020" i="1"/>
  <c r="G15020" i="1" s="1"/>
  <c r="F15021" i="1"/>
  <c r="G15021" i="1" s="1"/>
  <c r="F15022" i="1"/>
  <c r="G15022" i="1" s="1"/>
  <c r="F15023" i="1"/>
  <c r="G15023" i="1" s="1"/>
  <c r="F15024" i="1"/>
  <c r="G15024" i="1" s="1"/>
  <c r="F15025" i="1"/>
  <c r="G15025" i="1" s="1"/>
  <c r="F15026" i="1"/>
  <c r="G15026" i="1" s="1"/>
  <c r="F15027" i="1"/>
  <c r="G15027" i="1" s="1"/>
  <c r="F15028" i="1"/>
  <c r="G15028" i="1" s="1"/>
  <c r="F15029" i="1"/>
  <c r="G15029" i="1" s="1"/>
  <c r="F15030" i="1"/>
  <c r="G15030" i="1" s="1"/>
  <c r="F15031" i="1"/>
  <c r="G15031" i="1" s="1"/>
  <c r="F15032" i="1"/>
  <c r="G15032" i="1" s="1"/>
  <c r="F15033" i="1"/>
  <c r="G15033" i="1" s="1"/>
  <c r="F15034" i="1"/>
  <c r="G15034" i="1" s="1"/>
  <c r="F15035" i="1"/>
  <c r="G15035" i="1" s="1"/>
  <c r="F15036" i="1"/>
  <c r="G15036" i="1" s="1"/>
  <c r="F15037" i="1"/>
  <c r="G15037" i="1" s="1"/>
  <c r="F15038" i="1"/>
  <c r="G15038" i="1" s="1"/>
  <c r="F15039" i="1"/>
  <c r="G15039" i="1" s="1"/>
  <c r="F15040" i="1"/>
  <c r="G15040" i="1" s="1"/>
  <c r="F15041" i="1"/>
  <c r="G15041" i="1" s="1"/>
  <c r="F15042" i="1"/>
  <c r="G15042" i="1" s="1"/>
  <c r="F15043" i="1"/>
  <c r="G15043" i="1" s="1"/>
  <c r="F15044" i="1"/>
  <c r="G15044" i="1" s="1"/>
  <c r="F15045" i="1"/>
  <c r="G15045" i="1" s="1"/>
  <c r="F15046" i="1"/>
  <c r="G15046" i="1" s="1"/>
  <c r="F15047" i="1"/>
  <c r="G15047" i="1" s="1"/>
  <c r="F15048" i="1"/>
  <c r="G15048" i="1" s="1"/>
  <c r="F15049" i="1"/>
  <c r="G15049" i="1" s="1"/>
  <c r="F15050" i="1"/>
  <c r="G15050" i="1" s="1"/>
  <c r="F15051" i="1"/>
  <c r="G15051" i="1" s="1"/>
  <c r="F15052" i="1"/>
  <c r="G15052" i="1" s="1"/>
  <c r="F15053" i="1"/>
  <c r="G15053" i="1" s="1"/>
  <c r="F15054" i="1"/>
  <c r="G15054" i="1" s="1"/>
  <c r="F15055" i="1"/>
  <c r="G15055" i="1" s="1"/>
  <c r="F15056" i="1"/>
  <c r="G15056" i="1" s="1"/>
  <c r="F15057" i="1"/>
  <c r="G15057" i="1" s="1"/>
  <c r="F15058" i="1"/>
  <c r="G15058" i="1" s="1"/>
  <c r="F15059" i="1"/>
  <c r="G15059" i="1" s="1"/>
  <c r="F15060" i="1"/>
  <c r="G15060" i="1" s="1"/>
  <c r="F15061" i="1"/>
  <c r="G15061" i="1" s="1"/>
  <c r="F15062" i="1"/>
  <c r="G15062" i="1" s="1"/>
  <c r="F15063" i="1"/>
  <c r="G15063" i="1" s="1"/>
  <c r="F15064" i="1"/>
  <c r="G15064" i="1" s="1"/>
  <c r="F15065" i="1"/>
  <c r="G15065" i="1" s="1"/>
  <c r="F15066" i="1"/>
  <c r="G15066" i="1" s="1"/>
  <c r="F15067" i="1"/>
  <c r="G15067" i="1" s="1"/>
  <c r="F15068" i="1"/>
  <c r="G15068" i="1" s="1"/>
  <c r="F15069" i="1"/>
  <c r="G15069" i="1" s="1"/>
  <c r="F15070" i="1"/>
  <c r="G15070" i="1" s="1"/>
  <c r="F15071" i="1"/>
  <c r="G15071" i="1" s="1"/>
  <c r="F15072" i="1"/>
  <c r="G15072" i="1" s="1"/>
  <c r="F15073" i="1"/>
  <c r="G15073" i="1" s="1"/>
  <c r="F15074" i="1"/>
  <c r="G15074" i="1" s="1"/>
  <c r="F15075" i="1"/>
  <c r="G15075" i="1" s="1"/>
  <c r="F15076" i="1"/>
  <c r="G15076" i="1" s="1"/>
  <c r="F15077" i="1"/>
  <c r="G15077" i="1" s="1"/>
  <c r="F15078" i="1"/>
  <c r="G15078" i="1" s="1"/>
  <c r="F15079" i="1"/>
  <c r="G15079" i="1" s="1"/>
  <c r="F15080" i="1"/>
  <c r="G15080" i="1" s="1"/>
  <c r="F15081" i="1"/>
  <c r="G15081" i="1" s="1"/>
  <c r="F15082" i="1"/>
  <c r="G15082" i="1" s="1"/>
  <c r="F15083" i="1"/>
  <c r="G15083" i="1" s="1"/>
  <c r="F15084" i="1"/>
  <c r="G15084" i="1" s="1"/>
  <c r="F15085" i="1"/>
  <c r="G15085" i="1" s="1"/>
  <c r="F15086" i="1"/>
  <c r="G15086" i="1" s="1"/>
  <c r="F15087" i="1"/>
  <c r="G15087" i="1" s="1"/>
  <c r="F15088" i="1"/>
  <c r="G15088" i="1" s="1"/>
  <c r="F15089" i="1"/>
  <c r="G15089" i="1" s="1"/>
  <c r="F15090" i="1"/>
  <c r="G15090" i="1" s="1"/>
  <c r="F15091" i="1"/>
  <c r="G15091" i="1" s="1"/>
  <c r="F15092" i="1"/>
  <c r="G15092" i="1" s="1"/>
  <c r="F15093" i="1"/>
  <c r="G15093" i="1" s="1"/>
  <c r="F15094" i="1"/>
  <c r="G15094" i="1" s="1"/>
  <c r="F15095" i="1"/>
  <c r="G15095" i="1" s="1"/>
  <c r="F15096" i="1"/>
  <c r="G15096" i="1" s="1"/>
  <c r="F15097" i="1"/>
  <c r="G15097" i="1" s="1"/>
  <c r="F15098" i="1"/>
  <c r="G15098" i="1" s="1"/>
  <c r="F15099" i="1"/>
  <c r="G15099" i="1" s="1"/>
  <c r="F15100" i="1"/>
  <c r="G15100" i="1" s="1"/>
  <c r="F15101" i="1"/>
  <c r="G15101" i="1" s="1"/>
  <c r="F15102" i="1"/>
  <c r="G15102" i="1" s="1"/>
  <c r="F15103" i="1"/>
  <c r="G15103" i="1" s="1"/>
  <c r="F15104" i="1"/>
  <c r="G15104" i="1" s="1"/>
  <c r="F15105" i="1"/>
  <c r="G15105" i="1" s="1"/>
  <c r="F15106" i="1"/>
  <c r="G15106" i="1" s="1"/>
  <c r="F15107" i="1"/>
  <c r="G15107" i="1" s="1"/>
  <c r="F15108" i="1"/>
  <c r="G15108" i="1" s="1"/>
  <c r="F15109" i="1"/>
  <c r="G15109" i="1" s="1"/>
  <c r="F15110" i="1"/>
  <c r="G15110" i="1" s="1"/>
  <c r="F15111" i="1"/>
  <c r="G15111" i="1" s="1"/>
  <c r="F15112" i="1"/>
  <c r="G15112" i="1" s="1"/>
  <c r="F15113" i="1"/>
  <c r="G15113" i="1" s="1"/>
  <c r="F15114" i="1"/>
  <c r="G15114" i="1" s="1"/>
  <c r="F15115" i="1"/>
  <c r="G15115" i="1" s="1"/>
  <c r="F15116" i="1"/>
  <c r="G15116" i="1" s="1"/>
  <c r="F15117" i="1"/>
  <c r="G15117" i="1" s="1"/>
  <c r="F15118" i="1"/>
  <c r="G15118" i="1" s="1"/>
  <c r="F15119" i="1"/>
  <c r="G15119" i="1" s="1"/>
  <c r="F15120" i="1"/>
  <c r="G15120" i="1" s="1"/>
  <c r="F15121" i="1"/>
  <c r="G15121" i="1" s="1"/>
  <c r="F15122" i="1"/>
  <c r="G15122" i="1" s="1"/>
  <c r="F15123" i="1"/>
  <c r="G15123" i="1" s="1"/>
  <c r="F15124" i="1"/>
  <c r="G15124" i="1" s="1"/>
  <c r="F15125" i="1"/>
  <c r="G15125" i="1" s="1"/>
  <c r="F15126" i="1"/>
  <c r="G15126" i="1" s="1"/>
  <c r="F15127" i="1"/>
  <c r="G15127" i="1" s="1"/>
  <c r="F15128" i="1"/>
  <c r="G15128" i="1" s="1"/>
  <c r="F15129" i="1"/>
  <c r="G15129" i="1" s="1"/>
  <c r="F15130" i="1"/>
  <c r="G15130" i="1" s="1"/>
  <c r="F15131" i="1"/>
  <c r="G15131" i="1" s="1"/>
  <c r="F15132" i="1"/>
  <c r="G15132" i="1" s="1"/>
  <c r="F15133" i="1"/>
  <c r="G15133" i="1" s="1"/>
  <c r="F15134" i="1"/>
  <c r="G15134" i="1" s="1"/>
  <c r="F15135" i="1"/>
  <c r="G15135" i="1" s="1"/>
  <c r="F15136" i="1"/>
  <c r="G15136" i="1" s="1"/>
  <c r="F15137" i="1"/>
  <c r="G15137" i="1" s="1"/>
  <c r="F15138" i="1"/>
  <c r="G15138" i="1" s="1"/>
  <c r="F15139" i="1"/>
  <c r="G15139" i="1" s="1"/>
  <c r="F15140" i="1"/>
  <c r="G15140" i="1" s="1"/>
  <c r="F15141" i="1"/>
  <c r="G15141" i="1" s="1"/>
  <c r="F15142" i="1"/>
  <c r="G15142" i="1" s="1"/>
  <c r="F15143" i="1"/>
  <c r="G15143" i="1" s="1"/>
  <c r="F15144" i="1"/>
  <c r="G15144" i="1" s="1"/>
  <c r="F15145" i="1"/>
  <c r="G15145" i="1" s="1"/>
  <c r="F15146" i="1"/>
  <c r="G15146" i="1" s="1"/>
  <c r="F15147" i="1"/>
  <c r="G15147" i="1" s="1"/>
  <c r="F15148" i="1"/>
  <c r="G15148" i="1" s="1"/>
  <c r="F15149" i="1"/>
  <c r="G15149" i="1" s="1"/>
  <c r="F15150" i="1"/>
  <c r="G15150" i="1" s="1"/>
  <c r="F15151" i="1"/>
  <c r="G15151" i="1" s="1"/>
  <c r="F15152" i="1"/>
  <c r="G15152" i="1" s="1"/>
  <c r="F15153" i="1"/>
  <c r="G15153" i="1" s="1"/>
  <c r="F15154" i="1"/>
  <c r="G15154" i="1" s="1"/>
  <c r="F15155" i="1"/>
  <c r="G15155" i="1" s="1"/>
  <c r="F15156" i="1"/>
  <c r="G15156" i="1" s="1"/>
  <c r="F15157" i="1"/>
  <c r="G15157" i="1" s="1"/>
  <c r="F15158" i="1"/>
  <c r="G15158" i="1" s="1"/>
  <c r="F15159" i="1"/>
  <c r="G15159" i="1" s="1"/>
  <c r="F15160" i="1"/>
  <c r="G15160" i="1" s="1"/>
  <c r="F15161" i="1"/>
  <c r="G15161" i="1" s="1"/>
  <c r="F15162" i="1"/>
  <c r="G15162" i="1" s="1"/>
  <c r="F15163" i="1"/>
  <c r="G15163" i="1" s="1"/>
  <c r="F15164" i="1"/>
  <c r="G15164" i="1" s="1"/>
  <c r="F15165" i="1"/>
  <c r="G15165" i="1" s="1"/>
  <c r="F15166" i="1"/>
  <c r="G15166" i="1" s="1"/>
  <c r="F15167" i="1"/>
  <c r="G15167" i="1" s="1"/>
  <c r="F15168" i="1"/>
  <c r="G15168" i="1" s="1"/>
  <c r="F15169" i="1"/>
  <c r="G15169" i="1" s="1"/>
  <c r="F15170" i="1"/>
  <c r="G15170" i="1" s="1"/>
  <c r="F15171" i="1"/>
  <c r="G15171" i="1" s="1"/>
  <c r="F15172" i="1"/>
  <c r="G15172" i="1" s="1"/>
  <c r="F15173" i="1"/>
  <c r="G15173" i="1" s="1"/>
  <c r="F15174" i="1"/>
  <c r="G15174" i="1" s="1"/>
  <c r="F15175" i="1"/>
  <c r="G15175" i="1" s="1"/>
  <c r="F15176" i="1"/>
  <c r="G15176" i="1" s="1"/>
  <c r="F15177" i="1"/>
  <c r="G15177" i="1" s="1"/>
  <c r="F15178" i="1"/>
  <c r="G15178" i="1" s="1"/>
  <c r="F15179" i="1"/>
  <c r="G15179" i="1" s="1"/>
  <c r="F15180" i="1"/>
  <c r="G15180" i="1" s="1"/>
  <c r="F15181" i="1"/>
  <c r="G15181" i="1" s="1"/>
  <c r="F15182" i="1"/>
  <c r="G15182" i="1" s="1"/>
  <c r="F15183" i="1"/>
  <c r="G15183" i="1" s="1"/>
  <c r="F15184" i="1"/>
  <c r="G15184" i="1" s="1"/>
  <c r="F15185" i="1"/>
  <c r="G15185" i="1" s="1"/>
  <c r="F15186" i="1"/>
  <c r="G15186" i="1" s="1"/>
  <c r="F15187" i="1"/>
  <c r="G15187" i="1" s="1"/>
  <c r="F15188" i="1"/>
  <c r="G15188" i="1" s="1"/>
  <c r="F15189" i="1"/>
  <c r="G15189" i="1" s="1"/>
  <c r="F15190" i="1"/>
  <c r="G15190" i="1" s="1"/>
  <c r="F15191" i="1"/>
  <c r="G15191" i="1" s="1"/>
  <c r="F15192" i="1"/>
  <c r="G15192" i="1" s="1"/>
  <c r="F15193" i="1"/>
  <c r="G15193" i="1" s="1"/>
  <c r="F15194" i="1"/>
  <c r="G15194" i="1" s="1"/>
  <c r="F15195" i="1"/>
  <c r="G15195" i="1" s="1"/>
  <c r="F15196" i="1"/>
  <c r="G15196" i="1" s="1"/>
  <c r="F15197" i="1"/>
  <c r="G15197" i="1" s="1"/>
  <c r="F15198" i="1"/>
  <c r="G15198" i="1" s="1"/>
  <c r="F15199" i="1"/>
  <c r="G15199" i="1" s="1"/>
  <c r="F15200" i="1"/>
  <c r="G15200" i="1" s="1"/>
  <c r="F15201" i="1"/>
  <c r="G15201" i="1" s="1"/>
  <c r="F15202" i="1"/>
  <c r="G15202" i="1" s="1"/>
  <c r="F15203" i="1"/>
  <c r="G15203" i="1" s="1"/>
  <c r="F15204" i="1"/>
  <c r="G15204" i="1" s="1"/>
  <c r="F15205" i="1"/>
  <c r="G15205" i="1" s="1"/>
  <c r="F15206" i="1"/>
  <c r="G15206" i="1" s="1"/>
  <c r="F15207" i="1"/>
  <c r="G15207" i="1" s="1"/>
  <c r="F15208" i="1"/>
  <c r="G15208" i="1" s="1"/>
  <c r="F15209" i="1"/>
  <c r="G15209" i="1" s="1"/>
  <c r="F15210" i="1"/>
  <c r="G15210" i="1" s="1"/>
  <c r="F15211" i="1"/>
  <c r="G15211" i="1" s="1"/>
  <c r="F15212" i="1"/>
  <c r="G15212" i="1" s="1"/>
  <c r="F15213" i="1"/>
  <c r="G15213" i="1" s="1"/>
  <c r="F15214" i="1"/>
  <c r="G15214" i="1" s="1"/>
  <c r="F15215" i="1"/>
  <c r="G15215" i="1" s="1"/>
  <c r="F15216" i="1"/>
  <c r="G15216" i="1" s="1"/>
  <c r="F15217" i="1"/>
  <c r="G15217" i="1" s="1"/>
  <c r="F15218" i="1"/>
  <c r="G15218" i="1" s="1"/>
  <c r="F15219" i="1"/>
  <c r="G15219" i="1" s="1"/>
  <c r="F15220" i="1"/>
  <c r="G15220" i="1" s="1"/>
  <c r="F15221" i="1"/>
  <c r="G15221" i="1" s="1"/>
  <c r="F15222" i="1"/>
  <c r="G15222" i="1" s="1"/>
  <c r="F15223" i="1"/>
  <c r="G15223" i="1" s="1"/>
  <c r="F15224" i="1"/>
  <c r="G15224" i="1" s="1"/>
  <c r="F15225" i="1"/>
  <c r="G15225" i="1" s="1"/>
  <c r="F15226" i="1"/>
  <c r="G15226" i="1" s="1"/>
  <c r="F15227" i="1"/>
  <c r="G15227" i="1" s="1"/>
  <c r="F15228" i="1"/>
  <c r="G15228" i="1" s="1"/>
  <c r="F15229" i="1"/>
  <c r="G15229" i="1" s="1"/>
  <c r="F15230" i="1"/>
  <c r="G15230" i="1" s="1"/>
  <c r="F15231" i="1"/>
  <c r="G15231" i="1" s="1"/>
  <c r="F15232" i="1"/>
  <c r="G15232" i="1" s="1"/>
  <c r="F15233" i="1"/>
  <c r="G15233" i="1" s="1"/>
  <c r="F15234" i="1"/>
  <c r="G15234" i="1" s="1"/>
  <c r="F15235" i="1"/>
  <c r="G15235" i="1" s="1"/>
  <c r="F15236" i="1"/>
  <c r="G15236" i="1" s="1"/>
  <c r="F15237" i="1"/>
  <c r="G15237" i="1" s="1"/>
  <c r="F15238" i="1"/>
  <c r="G15238" i="1" s="1"/>
  <c r="F15239" i="1"/>
  <c r="G15239" i="1" s="1"/>
  <c r="F15240" i="1"/>
  <c r="G15240" i="1" s="1"/>
  <c r="F15241" i="1"/>
  <c r="G15241" i="1" s="1"/>
  <c r="F15242" i="1"/>
  <c r="G15242" i="1" s="1"/>
  <c r="F15243" i="1"/>
  <c r="G15243" i="1" s="1"/>
  <c r="F15244" i="1"/>
  <c r="G15244" i="1" s="1"/>
  <c r="F15245" i="1"/>
  <c r="G15245" i="1" s="1"/>
  <c r="F15246" i="1"/>
  <c r="G15246" i="1" s="1"/>
  <c r="F15247" i="1"/>
  <c r="G15247" i="1" s="1"/>
  <c r="F15248" i="1"/>
  <c r="G15248" i="1" s="1"/>
  <c r="F15249" i="1"/>
  <c r="G15249" i="1" s="1"/>
  <c r="F15250" i="1"/>
  <c r="G15250" i="1" s="1"/>
  <c r="F15251" i="1"/>
  <c r="G15251" i="1" s="1"/>
  <c r="F15252" i="1"/>
  <c r="G15252" i="1" s="1"/>
  <c r="F15253" i="1"/>
  <c r="G15253" i="1" s="1"/>
  <c r="F15254" i="1"/>
  <c r="G15254" i="1" s="1"/>
  <c r="F15255" i="1"/>
  <c r="G15255" i="1" s="1"/>
  <c r="F15256" i="1"/>
  <c r="G15256" i="1" s="1"/>
  <c r="F15257" i="1"/>
  <c r="G15257" i="1" s="1"/>
  <c r="F15258" i="1"/>
  <c r="G15258" i="1" s="1"/>
  <c r="F15259" i="1"/>
  <c r="G15259" i="1" s="1"/>
  <c r="F15260" i="1"/>
  <c r="G15260" i="1" s="1"/>
  <c r="F15261" i="1"/>
  <c r="G15261" i="1" s="1"/>
  <c r="F15262" i="1"/>
  <c r="G15262" i="1" s="1"/>
  <c r="F15263" i="1"/>
  <c r="G15263" i="1" s="1"/>
  <c r="F15264" i="1"/>
  <c r="G15264" i="1" s="1"/>
  <c r="F15265" i="1"/>
  <c r="G15265" i="1" s="1"/>
  <c r="F15266" i="1"/>
  <c r="G15266" i="1" s="1"/>
  <c r="F15267" i="1"/>
  <c r="G15267" i="1" s="1"/>
  <c r="F15268" i="1"/>
  <c r="G15268" i="1" s="1"/>
  <c r="F15269" i="1"/>
  <c r="G15269" i="1" s="1"/>
  <c r="F15270" i="1"/>
  <c r="G15270" i="1" s="1"/>
  <c r="F15271" i="1"/>
  <c r="G15271" i="1" s="1"/>
  <c r="F15272" i="1"/>
  <c r="G15272" i="1" s="1"/>
  <c r="F15273" i="1"/>
  <c r="G15273" i="1" s="1"/>
  <c r="F15274" i="1"/>
  <c r="G15274" i="1" s="1"/>
  <c r="F15275" i="1"/>
  <c r="G15275" i="1" s="1"/>
  <c r="F15276" i="1"/>
  <c r="G15276" i="1" s="1"/>
  <c r="F15277" i="1"/>
  <c r="G15277" i="1" s="1"/>
  <c r="F15278" i="1"/>
  <c r="G15278" i="1" s="1"/>
  <c r="F15279" i="1"/>
  <c r="G15279" i="1" s="1"/>
  <c r="F15280" i="1"/>
  <c r="G15280" i="1" s="1"/>
  <c r="F15281" i="1"/>
  <c r="G15281" i="1" s="1"/>
  <c r="F15282" i="1"/>
  <c r="G15282" i="1" s="1"/>
  <c r="F15283" i="1"/>
  <c r="G15283" i="1" s="1"/>
  <c r="F15284" i="1"/>
  <c r="G15284" i="1" s="1"/>
  <c r="F15285" i="1"/>
  <c r="G15285" i="1" s="1"/>
  <c r="F15286" i="1"/>
  <c r="G15286" i="1" s="1"/>
  <c r="F15287" i="1"/>
  <c r="G15287" i="1" s="1"/>
  <c r="F15288" i="1"/>
  <c r="G15288" i="1" s="1"/>
  <c r="F15289" i="1"/>
  <c r="G15289" i="1" s="1"/>
  <c r="F15290" i="1"/>
  <c r="G15290" i="1" s="1"/>
  <c r="F15291" i="1"/>
  <c r="G15291" i="1" s="1"/>
  <c r="F15292" i="1"/>
  <c r="G15292" i="1" s="1"/>
  <c r="F15293" i="1"/>
  <c r="G15293" i="1" s="1"/>
  <c r="F15294" i="1"/>
  <c r="G15294" i="1" s="1"/>
  <c r="F15295" i="1"/>
  <c r="G15295" i="1" s="1"/>
  <c r="F15296" i="1"/>
  <c r="G15296" i="1" s="1"/>
  <c r="F15297" i="1"/>
  <c r="G15297" i="1" s="1"/>
  <c r="F15298" i="1"/>
  <c r="G15298" i="1" s="1"/>
  <c r="F15299" i="1"/>
  <c r="G15299" i="1" s="1"/>
  <c r="F15300" i="1"/>
  <c r="G15300" i="1" s="1"/>
  <c r="F15301" i="1"/>
  <c r="G15301" i="1" s="1"/>
  <c r="F15302" i="1"/>
  <c r="G15302" i="1" s="1"/>
  <c r="F15303" i="1"/>
  <c r="G15303" i="1" s="1"/>
  <c r="F15304" i="1"/>
  <c r="G15304" i="1" s="1"/>
  <c r="F15305" i="1"/>
  <c r="G15305" i="1" s="1"/>
  <c r="F15306" i="1"/>
  <c r="G15306" i="1" s="1"/>
  <c r="F15307" i="1"/>
  <c r="G15307" i="1" s="1"/>
  <c r="F15308" i="1"/>
  <c r="G15308" i="1" s="1"/>
  <c r="F15309" i="1"/>
  <c r="G15309" i="1" s="1"/>
  <c r="F15310" i="1"/>
  <c r="G15310" i="1" s="1"/>
  <c r="F15311" i="1"/>
  <c r="G15311" i="1" s="1"/>
  <c r="F15312" i="1"/>
  <c r="G15312" i="1" s="1"/>
  <c r="F15313" i="1"/>
  <c r="G15313" i="1" s="1"/>
  <c r="F15314" i="1"/>
  <c r="G15314" i="1" s="1"/>
  <c r="F15315" i="1"/>
  <c r="G15315" i="1" s="1"/>
  <c r="F15316" i="1"/>
  <c r="G15316" i="1" s="1"/>
  <c r="F15317" i="1"/>
  <c r="G15317" i="1" s="1"/>
  <c r="F15318" i="1"/>
  <c r="G15318" i="1" s="1"/>
  <c r="F15319" i="1"/>
  <c r="G15319" i="1" s="1"/>
  <c r="F15320" i="1"/>
  <c r="G15320" i="1" s="1"/>
  <c r="F15321" i="1"/>
  <c r="G15321" i="1" s="1"/>
  <c r="F15322" i="1"/>
  <c r="G15322" i="1" s="1"/>
  <c r="F15323" i="1"/>
  <c r="G15323" i="1" s="1"/>
  <c r="F15324" i="1"/>
  <c r="G15324" i="1" s="1"/>
  <c r="F15325" i="1"/>
  <c r="G15325" i="1" s="1"/>
  <c r="F15326" i="1"/>
  <c r="G15326" i="1" s="1"/>
  <c r="F15327" i="1"/>
  <c r="G15327" i="1" s="1"/>
  <c r="F15328" i="1"/>
  <c r="G15328" i="1" s="1"/>
  <c r="F15329" i="1"/>
  <c r="G15329" i="1" s="1"/>
  <c r="F15330" i="1"/>
  <c r="G15330" i="1" s="1"/>
  <c r="F15331" i="1"/>
  <c r="G15331" i="1" s="1"/>
  <c r="F15332" i="1"/>
  <c r="G15332" i="1" s="1"/>
  <c r="F15333" i="1"/>
  <c r="G15333" i="1" s="1"/>
  <c r="F15334" i="1"/>
  <c r="G15334" i="1" s="1"/>
  <c r="F15335" i="1"/>
  <c r="G15335" i="1" s="1"/>
  <c r="F15336" i="1"/>
  <c r="G15336" i="1" s="1"/>
  <c r="F15337" i="1"/>
  <c r="G15337" i="1" s="1"/>
  <c r="F15338" i="1"/>
  <c r="G15338" i="1" s="1"/>
  <c r="F15339" i="1"/>
  <c r="G15339" i="1" s="1"/>
  <c r="F15340" i="1"/>
  <c r="G15340" i="1" s="1"/>
  <c r="F15341" i="1"/>
  <c r="G15341" i="1" s="1"/>
  <c r="F15342" i="1"/>
  <c r="G15342" i="1" s="1"/>
  <c r="F15343" i="1"/>
  <c r="G15343" i="1" s="1"/>
  <c r="F15344" i="1"/>
  <c r="G15344" i="1" s="1"/>
  <c r="F15345" i="1"/>
  <c r="G15345" i="1" s="1"/>
  <c r="F15346" i="1"/>
  <c r="G15346" i="1" s="1"/>
  <c r="R3" i="2"/>
  <c r="R4" i="2"/>
  <c r="R5" i="2"/>
  <c r="R6" i="2"/>
  <c r="R7" i="2"/>
  <c r="R8" i="2"/>
  <c r="R9" i="2"/>
  <c r="R10" i="2"/>
  <c r="R11" i="2"/>
  <c r="R2" i="2"/>
  <c r="G15347" i="1" l="1"/>
  <c r="I4" i="2"/>
  <c r="J4" i="2"/>
  <c r="K4" i="2"/>
  <c r="L4" i="2"/>
  <c r="M4" i="2"/>
  <c r="I5" i="2"/>
  <c r="J5" i="2"/>
  <c r="K5" i="2"/>
  <c r="L5" i="2"/>
  <c r="M5" i="2"/>
  <c r="I6" i="2"/>
  <c r="J6" i="2"/>
  <c r="K6" i="2"/>
  <c r="L6" i="2"/>
  <c r="M6" i="2"/>
  <c r="I7" i="2"/>
  <c r="J7" i="2"/>
  <c r="K7" i="2"/>
  <c r="L7" i="2"/>
  <c r="M7" i="2"/>
  <c r="J3" i="2"/>
  <c r="K3" i="2"/>
  <c r="L3" i="2"/>
  <c r="M3" i="2"/>
  <c r="I3" i="2"/>
  <c r="D12" i="2"/>
  <c r="E12" i="2" s="1"/>
  <c r="C4" i="2"/>
  <c r="D4" i="2" s="1"/>
  <c r="E4" i="2" s="1"/>
  <c r="C5" i="2"/>
  <c r="C6" i="2"/>
  <c r="D6" i="2" s="1"/>
  <c r="C7" i="2"/>
  <c r="C8" i="2"/>
  <c r="C9" i="2"/>
  <c r="C10" i="2"/>
  <c r="C11" i="2"/>
  <c r="C12" i="2"/>
  <c r="C3" i="2"/>
  <c r="D3" i="2" s="1"/>
  <c r="E3" i="2" s="1"/>
  <c r="E11" i="2" l="1"/>
  <c r="E8" i="2"/>
  <c r="D11" i="2"/>
  <c r="E6" i="2"/>
  <c r="D8" i="2"/>
  <c r="D7" i="2"/>
  <c r="E7" i="2" s="1"/>
  <c r="D10" i="2"/>
  <c r="E10" i="2" s="1"/>
  <c r="D9" i="2"/>
  <c r="E9" i="2" s="1"/>
  <c r="D5" i="2"/>
  <c r="E5" i="2" s="1"/>
  <c r="D1048576" i="1"/>
</calcChain>
</file>

<file path=xl/sharedStrings.xml><?xml version="1.0" encoding="utf-8"?>
<sst xmlns="http://schemas.openxmlformats.org/spreadsheetml/2006/main" count="92205" uniqueCount="15448">
  <si>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</si>
  <si>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</si>
  <si>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</si>
  <si>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</si>
  <si>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</si>
  <si>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</si>
  <si>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</si>
  <si>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</si>
  <si>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</si>
  <si>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</si>
  <si>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</si>
  <si>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</si>
  <si>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</si>
  <si>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</si>
  <si>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</si>
  <si>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</si>
  <si>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</si>
  <si>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</si>
  <si>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</si>
  <si>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</si>
  <si>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</si>
  <si>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</si>
  <si>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</si>
  <si>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</si>
  <si>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</si>
  <si>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</si>
  <si>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</si>
  <si>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</si>
  <si>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</si>
  <si>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</si>
  <si>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</si>
  <si>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</si>
  <si>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</si>
  <si>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</si>
  <si>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</si>
  <si>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</si>
  <si>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</si>
  <si>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</si>
  <si>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</si>
  <si>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</si>
  <si>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</si>
  <si>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</si>
  <si>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</si>
  <si>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</si>
  <si>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</si>
  <si>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</si>
  <si>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</si>
  <si>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</si>
  <si>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</si>
  <si>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</si>
  <si>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</si>
  <si>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</si>
  <si>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</si>
  <si>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</si>
  <si>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</si>
  <si>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</si>
  <si>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</si>
  <si>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</si>
  <si>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</si>
  <si>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</si>
  <si>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</si>
  <si>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</si>
  <si>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</si>
  <si>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</si>
  <si>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</si>
  <si>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</si>
  <si>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</si>
  <si>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</si>
  <si>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</si>
  <si>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</si>
  <si>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</si>
  <si>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</si>
  <si>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</si>
  <si>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</si>
  <si>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</si>
  <si>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</si>
  <si>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</si>
  <si>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</si>
  <si>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</si>
  <si>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</si>
  <si>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</si>
  <si>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</si>
  <si>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</si>
  <si>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</si>
  <si>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</si>
  <si>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</si>
  <si>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</si>
  <si>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</si>
  <si>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</si>
  <si>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</si>
  <si>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</si>
  <si>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</si>
  <si>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</si>
  <si>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</si>
  <si>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</si>
  <si>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</si>
  <si>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</si>
  <si>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</si>
  <si>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</si>
  <si>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</si>
  <si>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</si>
  <si>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</si>
  <si>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</si>
  <si>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</si>
  <si>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</si>
  <si>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</si>
  <si>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</si>
  <si>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</si>
  <si>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</si>
  <si>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</si>
  <si>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</si>
  <si>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</si>
  <si>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</si>
  <si>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</si>
  <si>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</si>
  <si>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</si>
  <si>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</si>
  <si>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</si>
  <si>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</si>
  <si>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</si>
  <si>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</si>
  <si>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</si>
  <si>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</si>
  <si>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</si>
  <si>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</si>
  <si>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</si>
  <si>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</si>
  <si>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</si>
  <si>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</si>
  <si>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</si>
  <si>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</si>
  <si>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</si>
  <si>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</si>
  <si>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</si>
  <si>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</si>
  <si>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</si>
  <si>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</si>
  <si>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</si>
  <si>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</si>
  <si>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</si>
  <si>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</si>
  <si>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</si>
  <si>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</si>
  <si>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</si>
  <si>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</si>
  <si>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</si>
  <si>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</si>
  <si>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</si>
  <si>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</si>
  <si>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</si>
  <si>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</si>
  <si>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</si>
  <si>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</si>
  <si>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</si>
  <si>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</si>
  <si>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</si>
  <si>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</si>
  <si>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</si>
  <si>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</si>
  <si>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</si>
  <si>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</si>
  <si>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</si>
  <si>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</si>
  <si>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</si>
  <si>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</si>
  <si>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</si>
  <si>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</si>
  <si>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</si>
  <si>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</si>
  <si>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</si>
  <si>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</si>
  <si>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</si>
  <si>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</si>
  <si>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</si>
  <si>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</si>
  <si>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</si>
  <si>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</si>
  <si>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</si>
  <si>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</si>
  <si>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</si>
  <si>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</si>
  <si>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</si>
  <si>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</si>
  <si>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</si>
  <si>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</si>
  <si>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</si>
  <si>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</si>
  <si>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</si>
  <si>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</si>
  <si>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</si>
  <si>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</si>
  <si>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</si>
  <si>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</si>
  <si>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</si>
  <si>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</si>
  <si>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</si>
  <si>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</si>
  <si>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</si>
  <si>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</si>
  <si>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</si>
  <si>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</si>
  <si>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</si>
  <si>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</si>
  <si>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</si>
  <si>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</si>
  <si>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</si>
  <si>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</si>
  <si>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</si>
  <si>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</si>
  <si>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</si>
  <si>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</si>
  <si>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</si>
  <si>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</si>
  <si>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</si>
  <si>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</si>
  <si>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</si>
  <si>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</si>
  <si>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</si>
  <si>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</si>
  <si>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</si>
  <si>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</si>
  <si>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</si>
  <si>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</si>
  <si>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</si>
  <si>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</si>
  <si>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</si>
  <si>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</si>
  <si>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</si>
  <si>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</si>
  <si>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</si>
  <si>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</si>
  <si>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</si>
  <si>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</si>
  <si>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</si>
  <si>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</si>
  <si>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</si>
  <si>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</si>
  <si>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</si>
  <si>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</si>
  <si>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</si>
  <si>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</si>
  <si>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</si>
  <si>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</si>
  <si>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</si>
  <si>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</si>
  <si>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</si>
  <si>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</si>
  <si>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</si>
  <si>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</si>
  <si>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</si>
  <si>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</si>
  <si>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</si>
  <si>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</si>
  <si>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</si>
  <si>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</si>
  <si>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</si>
  <si>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</si>
  <si>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</si>
  <si>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</si>
  <si>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</si>
  <si>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</si>
  <si>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</si>
  <si>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</si>
  <si>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</si>
  <si>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</si>
  <si>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</si>
  <si>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</si>
  <si>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</si>
  <si>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</si>
  <si>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</si>
  <si>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</si>
  <si>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</si>
  <si>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</si>
  <si>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</si>
  <si>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</si>
  <si>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</si>
  <si>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</si>
  <si>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</si>
  <si>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</si>
  <si>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</si>
  <si>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</si>
  <si>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</si>
  <si>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</si>
  <si>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</si>
  <si>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</si>
  <si>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</si>
  <si>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</si>
  <si>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</si>
  <si>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</si>
  <si>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</si>
  <si>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</si>
  <si>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</si>
  <si>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</si>
  <si>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</si>
  <si>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</si>
  <si>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</si>
  <si>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</si>
  <si>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</si>
  <si>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</si>
  <si>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</si>
  <si>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</si>
  <si>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</si>
  <si>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</si>
  <si>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</si>
  <si>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</si>
  <si>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</si>
  <si>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</si>
  <si>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</si>
  <si>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</si>
  <si>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</si>
  <si>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</si>
  <si>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</si>
  <si>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</si>
  <si>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</si>
  <si>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</si>
  <si>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</si>
  <si>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</si>
  <si>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</si>
  <si>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</si>
  <si>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</si>
  <si>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</si>
  <si>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</si>
  <si>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</si>
  <si>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</si>
  <si>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</si>
  <si>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</si>
  <si>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</si>
  <si>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</si>
  <si>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</si>
  <si>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</si>
  <si>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</si>
  <si>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</si>
  <si>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</si>
  <si>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</si>
  <si>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</si>
  <si>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</si>
  <si>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</si>
  <si>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</si>
  <si>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</si>
  <si>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</si>
  <si>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</si>
  <si>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</si>
  <si>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</si>
  <si>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</si>
  <si>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</si>
  <si>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</si>
  <si>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</si>
  <si>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</si>
  <si>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</si>
  <si>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</si>
  <si>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</si>
  <si>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</si>
  <si>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</si>
  <si>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</si>
  <si>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</si>
  <si>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</si>
  <si>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</si>
  <si>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</si>
  <si>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</si>
  <si>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</si>
  <si>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</si>
  <si>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</si>
  <si>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</si>
  <si>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</si>
  <si>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</si>
  <si>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</si>
  <si>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</si>
  <si>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</si>
  <si>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</si>
  <si>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</si>
  <si>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</si>
  <si>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</si>
  <si>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</si>
  <si>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</si>
  <si>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</si>
  <si>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</si>
  <si>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</si>
  <si>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</si>
  <si>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</si>
  <si>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</si>
  <si>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</si>
  <si>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</si>
  <si>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</si>
  <si>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</si>
  <si>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</si>
  <si>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</si>
  <si>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</si>
  <si>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</si>
  <si>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</si>
  <si>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</si>
  <si>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</si>
  <si>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</si>
  <si>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</si>
  <si>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</si>
  <si>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</si>
  <si>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</si>
  <si>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</si>
  <si>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</si>
  <si>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</si>
  <si>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</si>
  <si>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</si>
  <si>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</si>
  <si>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</si>
  <si>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</si>
  <si>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</si>
  <si>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</si>
  <si>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</si>
  <si>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</si>
  <si>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</si>
  <si>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</si>
  <si>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</si>
  <si>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</si>
  <si>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</si>
  <si>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</si>
  <si>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</si>
  <si>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</si>
  <si>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</si>
  <si>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</si>
  <si>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</si>
  <si>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</si>
  <si>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</si>
  <si>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</si>
  <si>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</si>
  <si>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</si>
  <si>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</si>
  <si>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</si>
  <si>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</si>
  <si>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</si>
  <si>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</si>
  <si>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</si>
  <si>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</si>
  <si>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</si>
  <si>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</si>
  <si>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</si>
  <si>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</si>
  <si>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</si>
  <si>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</si>
  <si>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</si>
  <si>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</si>
  <si>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</si>
  <si>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</si>
  <si>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</si>
  <si>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</si>
  <si>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</si>
  <si>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</si>
  <si>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</si>
  <si>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</si>
  <si>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</si>
  <si>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</si>
  <si>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</si>
  <si>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</si>
  <si>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</si>
  <si>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</si>
  <si>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</si>
  <si>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</si>
  <si>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</si>
  <si>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</si>
  <si>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</si>
  <si>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</si>
  <si>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</si>
  <si>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</si>
  <si>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</si>
  <si>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</si>
  <si>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</si>
  <si>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</si>
  <si>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</si>
  <si>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</si>
  <si>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</si>
  <si>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</si>
  <si>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</si>
  <si>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</si>
  <si>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</si>
  <si>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</si>
  <si>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</si>
  <si>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</si>
  <si>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</si>
  <si>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</si>
  <si>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</si>
  <si>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</si>
  <si>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</si>
  <si>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</si>
  <si>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</si>
  <si>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</si>
  <si>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</si>
  <si>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</si>
  <si>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</si>
  <si>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</si>
  <si>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</si>
  <si>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</si>
  <si>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</si>
  <si>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</si>
  <si>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</si>
  <si>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</si>
  <si>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</si>
  <si>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</si>
  <si>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</si>
  <si>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</si>
  <si>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</si>
  <si>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</si>
  <si>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</si>
  <si>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</si>
  <si>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</si>
  <si>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</si>
  <si>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</si>
  <si>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</si>
  <si>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</si>
  <si>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</si>
  <si>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</si>
  <si>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</si>
  <si>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</si>
  <si>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</si>
  <si>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</si>
  <si>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</si>
  <si>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</si>
  <si>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</si>
  <si>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</si>
  <si>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</si>
  <si>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</si>
  <si>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</si>
  <si>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</si>
  <si>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</si>
  <si>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</si>
  <si>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</si>
  <si>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</si>
  <si>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</si>
  <si>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</si>
  <si>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</si>
  <si>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</si>
  <si>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</si>
  <si>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</si>
  <si>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</si>
  <si>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</si>
  <si>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</si>
  <si>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</si>
  <si>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</si>
  <si>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</si>
  <si>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</si>
  <si>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</si>
  <si>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</si>
  <si>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</si>
  <si>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</si>
  <si>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</si>
  <si>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</si>
  <si>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</si>
  <si>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</si>
  <si>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</si>
  <si>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</si>
  <si>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</si>
  <si>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</si>
  <si>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</si>
  <si>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</si>
  <si>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</si>
  <si>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</si>
  <si>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</si>
  <si>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</si>
  <si>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</si>
  <si>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</si>
  <si>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</si>
  <si>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</si>
  <si>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</si>
  <si>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</si>
  <si>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</si>
  <si>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</si>
  <si>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</si>
  <si>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</si>
  <si>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</si>
  <si>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</si>
  <si>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</si>
  <si>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</si>
  <si>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</si>
  <si>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</si>
  <si>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</si>
  <si>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</si>
  <si>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</si>
  <si>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</si>
  <si>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</si>
  <si>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</si>
  <si>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</si>
  <si>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</si>
  <si>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</si>
  <si>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</si>
  <si>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</si>
  <si>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</si>
  <si>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</si>
  <si>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</si>
  <si>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</si>
  <si>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</si>
  <si>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</si>
  <si>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</si>
  <si>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</si>
  <si>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</si>
  <si>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</si>
  <si>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</si>
  <si>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</si>
  <si>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</si>
  <si>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</si>
  <si>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</si>
  <si>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</si>
  <si>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</si>
  <si>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</si>
  <si>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</si>
  <si>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</si>
  <si>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</si>
  <si>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</si>
  <si>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</si>
  <si>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</si>
  <si>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</si>
  <si>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</si>
  <si>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</si>
  <si>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</si>
  <si>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</si>
  <si>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</si>
  <si>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</si>
  <si>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</si>
  <si>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</si>
  <si>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</si>
  <si>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</si>
  <si>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</si>
  <si>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</si>
  <si>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</si>
  <si>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</si>
  <si>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</si>
  <si>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</si>
  <si>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</si>
  <si>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</si>
  <si>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</si>
  <si>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</si>
  <si>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</si>
  <si>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</si>
  <si>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</si>
  <si>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</si>
  <si>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</si>
  <si>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</si>
  <si>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</si>
  <si>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</si>
  <si>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</si>
  <si>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</si>
  <si>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</si>
  <si>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</si>
  <si>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</si>
  <si>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</si>
  <si>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</si>
  <si>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</si>
  <si>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</si>
  <si>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</si>
  <si>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</si>
  <si>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</si>
  <si>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</si>
  <si>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</si>
  <si>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</si>
  <si>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</si>
  <si>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</si>
  <si>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</si>
  <si>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</si>
  <si>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</si>
  <si>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</si>
  <si>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</si>
  <si>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</si>
  <si>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</si>
  <si>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</si>
  <si>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</si>
  <si>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</si>
  <si>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</si>
  <si>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</si>
  <si>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</si>
  <si>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</si>
  <si>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</si>
  <si>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</si>
  <si>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</si>
  <si>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</si>
  <si>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</si>
  <si>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</si>
  <si>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</si>
  <si>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</si>
  <si>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</si>
  <si>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</si>
  <si>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</si>
  <si>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</si>
  <si>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</si>
  <si>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</si>
  <si>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</si>
  <si>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</si>
  <si>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</si>
  <si>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</si>
  <si>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</si>
  <si>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</si>
  <si>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</si>
  <si>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</si>
  <si>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</si>
  <si>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</si>
  <si>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</si>
  <si>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</si>
  <si>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</si>
  <si>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</si>
  <si>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</si>
  <si>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</si>
  <si>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</si>
  <si>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</si>
  <si>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</si>
  <si>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</si>
  <si>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</si>
  <si>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</si>
  <si>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</si>
  <si>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</si>
  <si>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</si>
  <si>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</si>
  <si>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</si>
  <si>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</si>
  <si>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</si>
  <si>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</si>
  <si>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</si>
  <si>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</si>
  <si>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</si>
  <si>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</si>
  <si>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</si>
  <si>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</si>
  <si>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</si>
  <si>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</si>
  <si>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</si>
  <si>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</si>
  <si>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</si>
  <si>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</si>
  <si>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</si>
  <si>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</si>
  <si>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</si>
  <si>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</si>
  <si>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</si>
  <si>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</si>
  <si>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</si>
  <si>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</si>
  <si>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</si>
  <si>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</si>
  <si>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</si>
  <si>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</si>
  <si>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</si>
  <si>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</si>
  <si>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</si>
  <si>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</si>
  <si>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</si>
  <si>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</si>
  <si>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</si>
  <si>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</si>
  <si>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</si>
  <si>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</si>
  <si>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</si>
  <si>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</si>
  <si>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</si>
  <si>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</si>
  <si>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</si>
  <si>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</si>
  <si>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</si>
  <si>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</si>
  <si>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</si>
  <si>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</si>
  <si>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</si>
  <si>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</si>
  <si>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</si>
  <si>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</si>
  <si>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</si>
  <si>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</si>
  <si>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</si>
  <si>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</si>
  <si>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</si>
  <si>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</si>
  <si>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</si>
  <si>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</si>
  <si>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</si>
  <si>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</si>
  <si>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</si>
  <si>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</si>
  <si>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</si>
  <si>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</si>
  <si>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</si>
  <si>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</si>
  <si>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</si>
  <si>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</si>
  <si>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</si>
  <si>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</si>
  <si>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</si>
  <si>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</si>
  <si>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</si>
  <si>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</si>
  <si>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</si>
  <si>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</si>
  <si>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</si>
  <si>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</si>
  <si>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</si>
  <si>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</si>
  <si>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</si>
  <si>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</si>
  <si>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</si>
  <si>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</si>
  <si>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</si>
  <si>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</si>
  <si>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</si>
  <si>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</si>
  <si>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</si>
  <si>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</si>
  <si>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</si>
  <si>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</si>
  <si>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</si>
  <si>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</si>
  <si>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</si>
  <si>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</si>
  <si>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</si>
  <si>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</si>
  <si>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</si>
  <si>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</si>
  <si>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</si>
  <si>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</si>
  <si>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</si>
  <si>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</si>
  <si>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</si>
  <si>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</si>
  <si>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</si>
  <si>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</si>
  <si>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</si>
  <si>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</si>
  <si>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</si>
  <si>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</si>
  <si>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</si>
  <si>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</si>
  <si>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</si>
  <si>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</si>
  <si>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</si>
  <si>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</si>
  <si>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</si>
  <si>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</si>
  <si>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</si>
  <si>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</si>
  <si>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</si>
  <si>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</si>
  <si>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</si>
  <si>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</si>
  <si>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</si>
  <si>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</si>
  <si>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</si>
  <si>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</si>
  <si>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</si>
  <si>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</si>
  <si>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</si>
  <si>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</si>
  <si>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</si>
  <si>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</si>
  <si>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</si>
  <si>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</si>
  <si>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</si>
  <si>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</si>
  <si>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</si>
  <si>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</si>
  <si>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</si>
  <si>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</si>
  <si>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</si>
  <si>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</si>
  <si>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</si>
  <si>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</si>
  <si>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</si>
  <si>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</si>
  <si>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</si>
  <si>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</si>
  <si>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</si>
  <si>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</si>
  <si>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</si>
  <si>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</si>
  <si>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</si>
  <si>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</si>
  <si>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</si>
  <si>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</si>
  <si>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</si>
  <si>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</si>
  <si>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</si>
  <si>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</si>
  <si>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</si>
  <si>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</si>
  <si>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</si>
  <si>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</si>
  <si>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</si>
  <si>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</si>
  <si>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</si>
  <si>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</si>
  <si>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</si>
  <si>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</si>
  <si>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</si>
  <si>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</si>
  <si>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</si>
  <si>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</si>
  <si>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</si>
  <si>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</si>
  <si>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</si>
  <si>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</si>
  <si>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</si>
  <si>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</si>
  <si>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</si>
  <si>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</si>
  <si>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</si>
  <si>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</si>
  <si>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</si>
  <si>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</si>
  <si>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</si>
  <si>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</si>
  <si>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</si>
  <si>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</si>
  <si>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</si>
  <si>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</si>
  <si>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</si>
  <si>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</si>
  <si>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</si>
  <si>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</si>
  <si>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</si>
  <si>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</si>
  <si>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</si>
  <si>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</si>
  <si>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</si>
  <si>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</si>
  <si>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</si>
  <si>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</si>
  <si>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</si>
  <si>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</si>
  <si>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</si>
  <si>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</si>
  <si>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</si>
  <si>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</si>
  <si>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</si>
  <si>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</si>
  <si>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</si>
  <si>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</si>
  <si>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</si>
  <si>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</si>
  <si>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</si>
  <si>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</si>
  <si>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</si>
  <si>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</si>
  <si>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</si>
  <si>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</si>
  <si>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</si>
  <si>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</si>
  <si>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</si>
  <si>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</si>
  <si>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</si>
  <si>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</si>
  <si>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</si>
  <si>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</si>
  <si>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</si>
  <si>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</si>
  <si>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</si>
  <si>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</si>
  <si>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</si>
  <si>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</si>
  <si>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</si>
  <si>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</si>
  <si>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</si>
  <si>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</si>
  <si>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</si>
  <si>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</si>
  <si>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</si>
  <si>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</si>
  <si>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</si>
  <si>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</si>
  <si>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</si>
  <si>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</si>
  <si>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</si>
  <si>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</si>
  <si>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</si>
  <si>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</si>
  <si>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</si>
  <si>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</si>
  <si>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</si>
  <si>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</si>
  <si>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</si>
  <si>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</si>
  <si>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</si>
  <si>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</si>
  <si>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</si>
  <si>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</si>
  <si>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</si>
  <si>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</si>
  <si>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</si>
  <si>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</si>
  <si>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</si>
  <si>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</si>
  <si>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</si>
  <si>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</si>
  <si>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</si>
  <si>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</si>
  <si>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</si>
  <si>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</si>
  <si>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</si>
  <si>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</si>
  <si>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</si>
  <si>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</si>
  <si>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</si>
  <si>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</si>
  <si>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</si>
  <si>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</si>
  <si>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</si>
  <si>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</si>
  <si>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</si>
  <si>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</si>
  <si>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</si>
  <si>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</si>
  <si>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</si>
  <si>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</si>
  <si>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</si>
  <si>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</si>
  <si>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</si>
  <si>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</si>
  <si>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</si>
  <si>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</si>
  <si>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</si>
  <si>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</si>
  <si>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</si>
  <si>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</si>
  <si>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</si>
  <si>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</si>
  <si>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</si>
  <si>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</si>
  <si>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</si>
  <si>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</si>
  <si>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</si>
  <si>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</si>
  <si>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</si>
  <si>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</si>
  <si>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</si>
  <si>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</si>
  <si>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</si>
  <si>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</si>
  <si>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</si>
  <si>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</si>
  <si>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</si>
  <si>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</si>
  <si>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</si>
  <si>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</si>
  <si>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</si>
  <si>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</si>
  <si>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</si>
  <si>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</si>
  <si>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</si>
  <si>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</si>
  <si>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</si>
  <si>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</si>
  <si>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</si>
  <si>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</si>
  <si>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</si>
  <si>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</si>
  <si>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</si>
  <si>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</si>
  <si>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</si>
  <si>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</si>
  <si>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</si>
  <si>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</si>
  <si>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</si>
  <si>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</si>
  <si>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</si>
  <si>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</si>
  <si>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</si>
  <si>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</si>
  <si>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</si>
  <si>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</si>
  <si>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</si>
  <si>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</si>
  <si>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</si>
  <si>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</si>
  <si>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</si>
  <si>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</si>
  <si>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</si>
  <si>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</si>
  <si>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</si>
  <si>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</si>
  <si>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</si>
  <si>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</si>
  <si>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</si>
  <si>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</si>
  <si>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</si>
  <si>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</si>
  <si>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</si>
  <si>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</si>
  <si>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</si>
  <si>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</si>
  <si>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</si>
  <si>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</si>
  <si>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</si>
  <si>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</si>
  <si>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</si>
  <si>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</si>
  <si>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</si>
  <si>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</si>
  <si>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</si>
  <si>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</si>
  <si>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</si>
  <si>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</si>
  <si>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</si>
  <si>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</si>
  <si>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</si>
  <si>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</si>
  <si>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</si>
  <si>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</si>
  <si>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</si>
  <si>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</si>
  <si>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</si>
  <si>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</si>
  <si>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</si>
  <si>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</si>
  <si>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</si>
  <si>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</si>
  <si>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</si>
  <si>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</si>
  <si>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</si>
  <si>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</si>
  <si>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</si>
  <si>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</si>
  <si>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</si>
  <si>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</si>
  <si>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</si>
  <si>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</si>
  <si>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</si>
  <si>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</si>
  <si>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</si>
  <si>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</si>
  <si>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</si>
  <si>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</si>
  <si>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</si>
  <si>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</si>
  <si>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</si>
  <si>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</si>
  <si>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</si>
  <si>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</si>
  <si>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</si>
  <si>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</si>
  <si>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</si>
  <si>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</si>
  <si>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</si>
  <si>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</si>
  <si>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</si>
  <si>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</si>
  <si>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</si>
  <si>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</si>
  <si>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</si>
  <si>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</si>
  <si>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</si>
  <si>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</si>
  <si>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</si>
  <si>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</si>
  <si>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</si>
  <si>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</si>
  <si>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</si>
  <si>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</si>
  <si>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</si>
  <si>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</si>
  <si>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</si>
  <si>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</si>
  <si>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</si>
  <si>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</si>
  <si>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</si>
  <si>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</si>
  <si>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</si>
  <si>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</si>
  <si>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</si>
  <si>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</si>
  <si>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</si>
  <si>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</si>
  <si>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</si>
  <si>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</si>
  <si>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</si>
  <si>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</si>
  <si>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</si>
  <si>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</si>
  <si>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</si>
  <si>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</si>
  <si>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</si>
  <si>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</si>
  <si>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</si>
  <si>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</si>
  <si>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</si>
  <si>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</si>
  <si>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</si>
  <si>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</si>
  <si>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</si>
  <si>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</si>
  <si>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</si>
  <si>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</si>
  <si>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</si>
  <si>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</si>
  <si>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</si>
  <si>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</si>
  <si>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</si>
  <si>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</si>
  <si>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</si>
  <si>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</si>
  <si>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</si>
  <si>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</si>
  <si>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</si>
  <si>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</si>
  <si>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</si>
  <si>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</si>
  <si>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</si>
  <si>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</si>
  <si>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</si>
  <si>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</si>
  <si>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</si>
  <si>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</si>
  <si>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</si>
  <si>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</si>
  <si>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</si>
  <si>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</si>
  <si>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</si>
  <si>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</si>
  <si>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</si>
  <si>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</si>
  <si>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</si>
  <si>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</si>
  <si>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</si>
  <si>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</si>
  <si>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</si>
  <si>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</si>
  <si>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</si>
  <si>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</si>
  <si>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</si>
  <si>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</si>
  <si>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</si>
  <si>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</si>
  <si>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</si>
  <si>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</si>
  <si>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</si>
  <si>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</si>
  <si>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</si>
  <si>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</si>
  <si>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</si>
  <si>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</si>
  <si>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</si>
  <si>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</si>
  <si>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</si>
  <si>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</si>
  <si>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</si>
  <si>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</si>
  <si>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</si>
  <si>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</si>
  <si>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</si>
  <si>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</si>
  <si>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</si>
  <si>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</si>
  <si>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</si>
  <si>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</si>
  <si>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</si>
  <si>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</si>
  <si>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</si>
  <si>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</si>
  <si>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</si>
  <si>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</si>
  <si>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</si>
  <si>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</si>
  <si>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</si>
  <si>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</si>
  <si>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</si>
  <si>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</si>
  <si>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</si>
  <si>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</si>
  <si>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</si>
  <si>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</si>
  <si>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</si>
  <si>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</si>
  <si>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</si>
  <si>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</si>
  <si>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</si>
  <si>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</si>
  <si>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</si>
  <si>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</si>
  <si>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</si>
  <si>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</si>
  <si>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</si>
  <si>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</si>
  <si>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</si>
  <si>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</si>
  <si>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</si>
  <si>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</si>
  <si>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</si>
  <si>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</si>
  <si>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</si>
  <si>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</si>
  <si>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</si>
  <si>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</si>
  <si>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</si>
  <si>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</si>
  <si>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</si>
  <si>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</si>
  <si>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</si>
  <si>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</si>
  <si>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</si>
  <si>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</si>
  <si>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</si>
  <si>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</si>
  <si>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</si>
  <si>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</si>
  <si>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</si>
  <si>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</si>
  <si>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</si>
  <si>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</si>
  <si>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</si>
  <si>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</si>
  <si>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</si>
  <si>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</si>
  <si>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</si>
  <si>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</si>
  <si>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</si>
  <si>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</si>
  <si>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</si>
  <si>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</si>
  <si>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</si>
  <si>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</si>
  <si>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</si>
  <si>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</si>
  <si>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</si>
  <si>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</si>
  <si>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</si>
  <si>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</si>
  <si>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</si>
  <si>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</si>
  <si>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</si>
  <si>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</si>
  <si>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</si>
  <si>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</si>
  <si>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</si>
  <si>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</si>
  <si>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</si>
  <si>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</si>
  <si>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</si>
  <si>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</si>
  <si>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</si>
  <si>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</si>
  <si>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</si>
  <si>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</si>
  <si>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</si>
  <si>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</si>
  <si>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</si>
  <si>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</si>
  <si>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</si>
  <si>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</si>
  <si>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</si>
  <si>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</si>
  <si>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</si>
  <si>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</si>
  <si>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</si>
  <si>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</si>
  <si>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</si>
  <si>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</si>
  <si>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</si>
  <si>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</si>
  <si>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</si>
  <si>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</si>
  <si>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</si>
  <si>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</si>
  <si>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</si>
  <si>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</si>
  <si>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</si>
  <si>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</si>
  <si>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</si>
  <si>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</si>
  <si>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</si>
  <si>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</si>
  <si>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</si>
  <si>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</si>
  <si>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</si>
  <si>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</si>
  <si>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</si>
  <si>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</si>
  <si>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</si>
  <si>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</si>
  <si>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</si>
  <si>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</si>
  <si>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</si>
  <si>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</si>
  <si>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</si>
  <si>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</si>
  <si>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</si>
  <si>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</si>
  <si>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</si>
  <si>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</si>
  <si>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</si>
  <si>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</si>
  <si>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</si>
  <si>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</si>
  <si>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</si>
  <si>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</si>
  <si>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</si>
  <si>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</si>
  <si>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</si>
  <si>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</si>
  <si>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</si>
  <si>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</si>
  <si>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</si>
  <si>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</si>
  <si>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</si>
  <si>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</si>
  <si>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</si>
  <si>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</si>
  <si>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</si>
  <si>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</si>
  <si>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</si>
  <si>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</si>
  <si>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</si>
  <si>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</si>
  <si>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</si>
  <si>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</si>
  <si>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</si>
  <si>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</si>
  <si>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</si>
  <si>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</si>
  <si>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</si>
  <si>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</si>
  <si>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</si>
  <si>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</si>
  <si>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</si>
  <si>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</si>
  <si>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</si>
  <si>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</si>
  <si>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</si>
  <si>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</si>
  <si>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</si>
  <si>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</si>
  <si>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</si>
  <si>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</si>
  <si>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</si>
  <si>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</si>
  <si>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</si>
  <si>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</si>
  <si>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</si>
  <si>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</si>
  <si>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</si>
  <si>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</si>
  <si>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</si>
  <si>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</si>
  <si>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</si>
  <si>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</si>
  <si>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</si>
  <si>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</si>
  <si>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</si>
  <si>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</si>
  <si>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</si>
  <si>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</si>
  <si>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</si>
  <si>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</si>
  <si>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</si>
  <si>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</si>
  <si>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</si>
  <si>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</si>
  <si>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</si>
  <si>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</si>
  <si>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</si>
  <si>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</si>
  <si>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</si>
  <si>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</si>
  <si>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</si>
  <si>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</si>
  <si>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</si>
  <si>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</si>
  <si>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</si>
  <si>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</si>
  <si>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</si>
  <si>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</si>
  <si>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</si>
  <si>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</si>
  <si>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</si>
  <si>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</si>
  <si>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</si>
  <si>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</si>
  <si>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</si>
  <si>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</si>
  <si>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</si>
  <si>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</si>
  <si>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</si>
  <si>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</si>
  <si>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</si>
  <si>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</si>
  <si>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</si>
  <si>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</si>
  <si>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</si>
  <si>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</si>
  <si>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</si>
  <si>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</si>
  <si>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</si>
  <si>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</si>
  <si>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</si>
  <si>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</si>
  <si>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</si>
  <si>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</si>
  <si>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</si>
  <si>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</si>
  <si>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</si>
  <si>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</si>
  <si>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</si>
  <si>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</si>
  <si>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</si>
  <si>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</si>
  <si>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</si>
  <si>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</si>
  <si>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</si>
  <si>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</si>
  <si>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</si>
  <si>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</si>
  <si>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</si>
  <si>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</si>
  <si>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</si>
  <si>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</si>
  <si>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</si>
  <si>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</si>
  <si>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</si>
  <si>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</si>
  <si>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</si>
  <si>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</si>
  <si>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</si>
  <si>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</si>
  <si>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</si>
  <si>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</si>
  <si>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</si>
  <si>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</si>
  <si>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</si>
  <si>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</si>
  <si>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</si>
  <si>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</si>
  <si>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</si>
  <si>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</si>
  <si>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</si>
  <si>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</si>
  <si>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</si>
  <si>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</si>
  <si>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</si>
  <si>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</si>
  <si>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</si>
  <si>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</si>
  <si>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</si>
  <si>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</si>
  <si>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</si>
  <si>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</si>
  <si>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</si>
  <si>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</si>
  <si>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</si>
  <si>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</si>
  <si>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</si>
  <si>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</si>
  <si>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</si>
  <si>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</si>
  <si>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</si>
  <si>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</si>
  <si>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</si>
  <si>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</si>
  <si>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</si>
  <si>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</si>
  <si>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</si>
  <si>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</si>
  <si>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</si>
  <si>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</si>
  <si>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</si>
  <si>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</si>
  <si>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</si>
  <si>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</si>
  <si>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</si>
  <si>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</si>
  <si>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</si>
  <si>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</si>
  <si>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</si>
  <si>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</si>
  <si>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</si>
  <si>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</si>
  <si>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</si>
  <si>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</si>
  <si>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</si>
  <si>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</si>
  <si>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</si>
  <si>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</si>
  <si>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</si>
  <si>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</si>
  <si>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</si>
  <si>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</si>
  <si>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</si>
  <si>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</si>
  <si>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</si>
  <si>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</si>
  <si>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</si>
  <si>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</si>
  <si>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</si>
  <si>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</si>
  <si>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</si>
  <si>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</si>
  <si>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</si>
  <si>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</si>
  <si>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</si>
  <si>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</si>
  <si>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</si>
  <si>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</si>
  <si>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</si>
  <si>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</si>
  <si>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</si>
  <si>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</si>
  <si>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</si>
  <si>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</si>
  <si>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</si>
  <si>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</si>
  <si>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</si>
  <si>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</si>
  <si>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</si>
  <si>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</si>
  <si>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</si>
  <si>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</si>
  <si>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</si>
  <si>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</si>
  <si>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</si>
  <si>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</si>
  <si>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</si>
  <si>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</si>
  <si>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</si>
  <si>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</si>
  <si>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</si>
  <si>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</si>
  <si>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</si>
  <si>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</si>
  <si>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</si>
  <si>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</si>
  <si>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</si>
  <si>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</si>
  <si>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</si>
  <si>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</si>
  <si>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</si>
  <si>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</si>
  <si>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</si>
  <si>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</si>
  <si>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</si>
  <si>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</si>
  <si>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</si>
  <si>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</si>
  <si>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</si>
  <si>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</si>
  <si>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</si>
  <si>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</si>
  <si>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</si>
  <si>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</si>
  <si>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</si>
  <si>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</si>
  <si>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</si>
  <si>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</si>
  <si>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</si>
  <si>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</si>
  <si>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</si>
  <si>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</si>
  <si>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</si>
  <si>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</si>
  <si>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</si>
  <si>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</si>
  <si>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</si>
  <si>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</si>
  <si>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</si>
  <si>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</si>
  <si>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</si>
  <si>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</si>
  <si>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</si>
  <si>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</si>
  <si>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</si>
  <si>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</si>
  <si>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</si>
  <si>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</si>
  <si>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</si>
  <si>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</si>
  <si>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</si>
  <si>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</si>
  <si>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</si>
  <si>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</si>
  <si>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</si>
  <si>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</si>
  <si>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</si>
  <si>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</si>
  <si>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</si>
  <si>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</si>
  <si>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</si>
  <si>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</si>
  <si>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</si>
  <si>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</si>
  <si>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</si>
  <si>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</si>
  <si>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</si>
  <si>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</si>
  <si>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</si>
  <si>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</si>
  <si>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</si>
  <si>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</si>
  <si>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</si>
  <si>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</si>
  <si>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</si>
  <si>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</si>
  <si>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</si>
  <si>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</si>
  <si>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</si>
  <si>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</si>
  <si>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</si>
  <si>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</si>
  <si>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</si>
  <si>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</si>
  <si>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</si>
  <si>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</si>
  <si>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</si>
  <si>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</si>
  <si>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</si>
  <si>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</si>
  <si>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</si>
  <si>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</si>
  <si>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</si>
  <si>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</si>
  <si>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</si>
  <si>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</si>
  <si>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</si>
  <si>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</si>
  <si>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</si>
  <si>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</si>
  <si>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</si>
  <si>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</si>
  <si>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</si>
  <si>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</si>
  <si>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</si>
  <si>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</si>
  <si>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</si>
  <si>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</si>
  <si>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</si>
  <si>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</si>
  <si>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</si>
  <si>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</si>
  <si>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</si>
  <si>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</si>
  <si>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</si>
  <si>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</si>
  <si>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</si>
  <si>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</si>
  <si>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</si>
  <si>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</si>
  <si>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</si>
  <si>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</si>
  <si>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</si>
  <si>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</si>
  <si>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</si>
  <si>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</si>
  <si>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</si>
  <si>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</si>
  <si>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</si>
  <si>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</si>
  <si>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</si>
  <si>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</si>
  <si>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</si>
  <si>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</si>
  <si>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</si>
  <si>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</si>
  <si>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</si>
  <si>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</si>
  <si>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</si>
  <si>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</si>
  <si>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</si>
  <si>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</si>
  <si>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</si>
  <si>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</si>
  <si>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</si>
  <si>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</si>
  <si>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</si>
  <si>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</si>
  <si>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</si>
  <si>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</si>
  <si>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</si>
  <si>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</si>
  <si>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</si>
  <si>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</si>
  <si>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</si>
  <si>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</si>
  <si>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</si>
  <si>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</si>
  <si>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</si>
  <si>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</si>
  <si>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</si>
  <si>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</si>
  <si>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</si>
  <si>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</si>
  <si>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</si>
  <si>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</si>
  <si>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</si>
  <si>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</si>
  <si>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</si>
  <si>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</si>
  <si>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</si>
  <si>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</si>
  <si>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</si>
  <si>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</si>
  <si>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</si>
  <si>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</si>
  <si>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</si>
  <si>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</si>
  <si>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</si>
  <si>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</si>
  <si>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</si>
  <si>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</si>
  <si>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</si>
  <si>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</si>
  <si>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</si>
  <si>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</si>
  <si>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</si>
  <si>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</si>
  <si>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</si>
  <si>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</si>
  <si>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</si>
  <si>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</si>
  <si>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</si>
  <si>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</si>
  <si>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</si>
  <si>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</si>
  <si>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</si>
  <si>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</si>
  <si>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</si>
  <si>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</si>
  <si>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</si>
  <si>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</si>
  <si>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</si>
  <si>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</si>
  <si>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</si>
  <si>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</si>
  <si>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</si>
  <si>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</si>
  <si>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</si>
  <si>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</si>
  <si>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</si>
  <si>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</si>
  <si>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</si>
  <si>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</si>
  <si>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</si>
  <si>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</si>
  <si>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</si>
  <si>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</si>
  <si>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</si>
  <si>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</si>
  <si>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</si>
  <si>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</si>
  <si>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</si>
  <si>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</si>
  <si>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</si>
  <si>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</si>
  <si>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</si>
  <si>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</si>
  <si>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</si>
  <si>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</si>
  <si>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</si>
  <si>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</si>
  <si>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</si>
  <si>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</si>
  <si>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</si>
  <si>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</si>
  <si>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</si>
  <si>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</si>
  <si>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</si>
  <si>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</si>
  <si>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</si>
  <si>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</si>
  <si>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</si>
  <si>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</si>
  <si>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</si>
  <si>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</si>
  <si>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</si>
  <si>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</si>
  <si>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</si>
  <si>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</si>
  <si>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</si>
  <si>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</si>
  <si>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</si>
  <si>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</si>
  <si>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</si>
  <si>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</si>
  <si>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</si>
  <si>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</si>
  <si>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</si>
  <si>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</si>
  <si>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</si>
  <si>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</si>
  <si>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</si>
  <si>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</si>
  <si>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</si>
  <si>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</si>
  <si>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</si>
  <si>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</si>
  <si>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</si>
  <si>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</si>
  <si>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</si>
  <si>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</si>
  <si>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</si>
  <si>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</si>
  <si>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</si>
  <si>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</si>
  <si>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</si>
  <si>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</si>
  <si>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</si>
  <si>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</si>
  <si>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</si>
  <si>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</si>
  <si>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</si>
  <si>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</si>
  <si>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</si>
  <si>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</si>
  <si>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</si>
  <si>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</si>
  <si>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</si>
  <si>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</si>
  <si>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</si>
  <si>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</si>
  <si>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</si>
  <si>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</si>
  <si>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</si>
  <si>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</si>
  <si>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</si>
  <si>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</si>
  <si>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</si>
  <si>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</si>
  <si>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</si>
  <si>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</si>
  <si>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</si>
  <si>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</si>
  <si>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</si>
  <si>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</si>
  <si>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</si>
  <si>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</si>
  <si>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</si>
  <si>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</si>
  <si>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</si>
  <si>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</si>
  <si>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</si>
  <si>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</si>
  <si>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</si>
  <si>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</si>
  <si>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</si>
  <si>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</si>
  <si>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</si>
  <si>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</si>
  <si>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</si>
  <si>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</si>
  <si>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</si>
  <si>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</si>
  <si>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</si>
  <si>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</si>
  <si>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</si>
  <si>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</si>
  <si>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</si>
  <si>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</si>
  <si>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</si>
  <si>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</si>
  <si>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</si>
  <si>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</si>
  <si>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</si>
  <si>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</si>
  <si>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</si>
  <si>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</si>
  <si>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</si>
  <si>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</si>
  <si>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</si>
  <si>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</si>
  <si>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</si>
  <si>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</si>
  <si>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</si>
  <si>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</si>
  <si>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</si>
  <si>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</si>
  <si>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</si>
  <si>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</si>
  <si>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</si>
  <si>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</si>
  <si>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</si>
  <si>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</si>
  <si>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</si>
  <si>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</si>
  <si>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</si>
  <si>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</si>
  <si>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</si>
  <si>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</si>
  <si>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</si>
  <si>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</si>
  <si>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</si>
  <si>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</si>
  <si>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</si>
  <si>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</si>
  <si>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</si>
  <si>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</si>
  <si>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</si>
  <si>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</si>
  <si>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</si>
  <si>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</si>
  <si>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</si>
  <si>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</si>
  <si>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</si>
  <si>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</si>
  <si>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</si>
  <si>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</si>
  <si>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</si>
  <si>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</si>
  <si>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</si>
  <si>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</si>
  <si>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</si>
  <si>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</si>
  <si>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</si>
  <si>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</si>
  <si>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</si>
  <si>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</si>
  <si>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</si>
  <si>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</si>
  <si>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</si>
  <si>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</si>
  <si>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</si>
  <si>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</si>
  <si>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</si>
  <si>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</si>
  <si>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</si>
  <si>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</si>
  <si>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</si>
  <si>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</si>
  <si>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</si>
  <si>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</si>
  <si>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</si>
  <si>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</si>
  <si>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</si>
  <si>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</si>
  <si>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</si>
  <si>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</si>
  <si>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</si>
  <si>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</si>
  <si>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</si>
  <si>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</si>
  <si>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</si>
  <si>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</si>
  <si>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</si>
  <si>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</si>
  <si>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</si>
  <si>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</si>
  <si>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</si>
  <si>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</si>
  <si>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</si>
  <si>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</si>
  <si>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</si>
  <si>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</si>
  <si>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</si>
  <si>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</si>
  <si>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</si>
  <si>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</si>
  <si>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</si>
  <si>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</si>
  <si>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</si>
  <si>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</si>
  <si>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</si>
  <si>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</si>
  <si>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</si>
  <si>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</si>
  <si>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</si>
  <si>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</si>
  <si>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</si>
  <si>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</si>
  <si>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</si>
  <si>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</si>
  <si>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</si>
  <si>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</si>
  <si>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</si>
  <si>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</si>
  <si>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</si>
  <si>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</si>
  <si>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</si>
  <si>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</si>
  <si>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</si>
  <si>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</si>
  <si>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</si>
  <si>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</si>
  <si>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</si>
  <si>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</si>
  <si>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</si>
  <si>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</si>
  <si>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</si>
  <si>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</si>
  <si>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</si>
  <si>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</si>
  <si>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</si>
  <si>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</si>
  <si>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</si>
  <si>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</si>
  <si>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</si>
  <si>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</si>
  <si>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</si>
  <si>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</si>
  <si>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</si>
  <si>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</si>
  <si>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</si>
  <si>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</si>
  <si>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</si>
  <si>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</si>
  <si>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</si>
  <si>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</si>
  <si>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</si>
  <si>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</si>
  <si>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</si>
  <si>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</si>
  <si>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</si>
  <si>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</si>
  <si>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</si>
  <si>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</si>
  <si>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</si>
  <si>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</si>
  <si>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</si>
  <si>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</si>
  <si>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</si>
  <si>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</si>
  <si>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</si>
  <si>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</si>
  <si>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</si>
  <si>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</si>
  <si>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</si>
  <si>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</si>
  <si>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</si>
  <si>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</si>
  <si>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</si>
  <si>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</si>
  <si>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</si>
  <si>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</si>
  <si>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</si>
  <si>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</si>
  <si>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</si>
  <si>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</si>
  <si>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</si>
  <si>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</si>
  <si>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</si>
  <si>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</si>
  <si>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</si>
  <si>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</si>
  <si>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</si>
  <si>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</si>
  <si>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</si>
  <si>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</si>
  <si>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</si>
  <si>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</si>
  <si>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</si>
  <si>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</si>
  <si>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</si>
  <si>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</si>
  <si>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</si>
  <si>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</si>
  <si>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</si>
  <si>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</si>
  <si>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</si>
  <si>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</si>
  <si>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</si>
  <si>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</si>
  <si>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</si>
  <si>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</si>
  <si>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</si>
  <si>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</si>
  <si>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</si>
  <si>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</si>
  <si>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</si>
  <si>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</si>
  <si>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</si>
  <si>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</si>
  <si>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</si>
  <si>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</si>
  <si>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</si>
  <si>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</si>
  <si>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</si>
  <si>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</si>
  <si>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</si>
  <si>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</si>
  <si>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</si>
  <si>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</si>
  <si>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</si>
  <si>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</si>
  <si>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</si>
  <si>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</si>
  <si>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</si>
  <si>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</si>
  <si>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</si>
  <si>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</si>
  <si>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</si>
  <si>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</si>
  <si>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</si>
  <si>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</si>
  <si>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</si>
  <si>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</si>
  <si>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</si>
  <si>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</si>
  <si>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</si>
  <si>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</si>
  <si>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</si>
  <si>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</si>
  <si>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</si>
  <si>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</si>
  <si>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</si>
  <si>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</si>
  <si>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</si>
  <si>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</si>
  <si>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</si>
  <si>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</si>
  <si>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</si>
  <si>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</si>
  <si>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</si>
  <si>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</si>
  <si>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</si>
  <si>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</si>
  <si>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</si>
  <si>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</si>
  <si>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</si>
  <si>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</si>
  <si>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</si>
  <si>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</si>
  <si>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</si>
  <si>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</si>
  <si>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</si>
  <si>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</si>
  <si>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</si>
  <si>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</si>
  <si>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</si>
  <si>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</si>
  <si>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</si>
  <si>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</si>
  <si>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</si>
  <si>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</si>
  <si>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</si>
  <si>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</si>
  <si>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</si>
  <si>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</si>
  <si>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</si>
  <si>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</si>
  <si>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</si>
  <si>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</si>
  <si>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</si>
  <si>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</si>
  <si>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</si>
  <si>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</si>
  <si>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</si>
  <si>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</si>
  <si>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</si>
  <si>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</si>
  <si>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</si>
  <si>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</si>
  <si>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</si>
  <si>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</si>
  <si>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</si>
  <si>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</si>
  <si>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</si>
  <si>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</si>
  <si>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</si>
  <si>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</si>
  <si>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</si>
  <si>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</si>
  <si>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</si>
  <si>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</si>
  <si>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</si>
  <si>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</si>
  <si>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</si>
  <si>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</si>
  <si>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</si>
  <si>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</si>
  <si>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</si>
  <si>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</si>
  <si>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</si>
  <si>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</si>
  <si>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</si>
  <si>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</si>
  <si>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</si>
  <si>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</si>
  <si>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</si>
  <si>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</si>
  <si>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</si>
  <si>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</si>
  <si>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</si>
  <si>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</si>
  <si>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</si>
  <si>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</si>
  <si>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</si>
  <si>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</si>
  <si>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</si>
  <si>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</si>
  <si>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</si>
  <si>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</si>
  <si>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</si>
  <si>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</si>
  <si>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</si>
  <si>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</si>
  <si>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</si>
  <si>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</si>
  <si>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</si>
  <si>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</si>
  <si>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</si>
  <si>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</si>
  <si>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</si>
  <si>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</si>
  <si>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</si>
  <si>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</si>
  <si>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</si>
  <si>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</si>
  <si>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</si>
  <si>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</si>
  <si>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</si>
  <si>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</si>
  <si>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</si>
  <si>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</si>
  <si>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</si>
  <si>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</si>
  <si>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</si>
  <si>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</si>
  <si>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</si>
  <si>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</si>
  <si>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</si>
  <si>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</si>
  <si>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</si>
  <si>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</si>
  <si>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</si>
  <si>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</si>
  <si>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</si>
  <si>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</si>
  <si>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</si>
  <si>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</si>
  <si>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</si>
  <si>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</si>
  <si>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</si>
  <si>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</si>
  <si>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</si>
  <si>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</si>
  <si>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</si>
  <si>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</si>
  <si>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</si>
  <si>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</si>
  <si>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</si>
  <si>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</si>
  <si>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</si>
  <si>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</si>
  <si>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</si>
  <si>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</si>
  <si>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</si>
  <si>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</si>
  <si>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</si>
  <si>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</si>
  <si>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</si>
  <si>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</si>
  <si>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</si>
  <si>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</si>
  <si>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</si>
  <si>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</si>
  <si>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</si>
  <si>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</si>
  <si>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</si>
  <si>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</si>
  <si>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</si>
  <si>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</si>
  <si>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</si>
  <si>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</si>
  <si>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</si>
  <si>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</si>
  <si>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</si>
  <si>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</si>
  <si>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</si>
  <si>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</si>
  <si>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</si>
  <si>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</si>
  <si>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</si>
  <si>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</si>
  <si>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</si>
  <si>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</si>
  <si>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</si>
  <si>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</si>
  <si>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</si>
  <si>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</si>
  <si>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</si>
  <si>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</si>
  <si>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</si>
  <si>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</si>
  <si>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</si>
  <si>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</si>
  <si>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</si>
  <si>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</si>
  <si>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</si>
  <si>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</si>
  <si>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</si>
  <si>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</si>
  <si>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</si>
  <si>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</si>
  <si>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</si>
  <si>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</si>
  <si>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</si>
  <si>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</si>
  <si>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</si>
  <si>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</si>
  <si>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</si>
  <si>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</si>
  <si>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</si>
  <si>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</si>
  <si>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</si>
  <si>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</si>
  <si>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</si>
  <si>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</si>
  <si>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</si>
  <si>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</si>
  <si>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</si>
  <si>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</si>
  <si>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</si>
  <si>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</si>
  <si>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</si>
  <si>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</si>
  <si>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</si>
  <si>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</si>
  <si>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</si>
  <si>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</si>
  <si>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</si>
  <si>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</si>
  <si>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</si>
  <si>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</si>
  <si>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</si>
  <si>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</si>
  <si>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</si>
  <si>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</si>
  <si>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</si>
  <si>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</si>
  <si>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</si>
  <si>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</si>
  <si>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</si>
  <si>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</si>
  <si>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</si>
  <si>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</si>
  <si>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</si>
  <si>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</si>
  <si>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</si>
  <si>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</si>
  <si>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</si>
  <si>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</si>
  <si>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</si>
  <si>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</si>
  <si>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</si>
  <si>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</si>
  <si>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</si>
  <si>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</si>
  <si>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</si>
  <si>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</si>
  <si>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</si>
  <si>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</si>
  <si>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</si>
  <si>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</si>
  <si>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</si>
  <si>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</si>
  <si>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</si>
  <si>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</si>
  <si>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</si>
  <si>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</si>
  <si>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</si>
  <si>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</si>
  <si>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</si>
  <si>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</si>
  <si>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</si>
  <si>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</si>
  <si>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</si>
  <si>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</si>
  <si>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</si>
  <si>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</si>
  <si>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</si>
  <si>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</si>
  <si>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</si>
  <si>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</si>
  <si>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</si>
  <si>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</si>
  <si>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</si>
  <si>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</si>
  <si>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</si>
  <si>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</si>
  <si>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</si>
  <si>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</si>
  <si>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</si>
  <si>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</si>
  <si>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</si>
  <si>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</si>
  <si>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</si>
  <si>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</si>
  <si>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</si>
  <si>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</si>
  <si>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</si>
  <si>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</si>
  <si>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</si>
  <si>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</si>
  <si>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</si>
  <si>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</si>
  <si>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</si>
  <si>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</si>
  <si>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</si>
  <si>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</si>
  <si>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</si>
  <si>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</si>
  <si>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</si>
  <si>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</si>
  <si>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</si>
  <si>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</si>
  <si>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</si>
  <si>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</si>
  <si>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</si>
  <si>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</si>
  <si>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</si>
  <si>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</si>
  <si>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</si>
  <si>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</si>
  <si>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</si>
  <si>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</si>
  <si>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</si>
  <si>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</si>
  <si>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</si>
  <si>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</si>
  <si>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</si>
  <si>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</si>
  <si>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</si>
  <si>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</si>
  <si>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</si>
  <si>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</si>
  <si>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</si>
  <si>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</si>
  <si>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</si>
  <si>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</si>
  <si>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</si>
  <si>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</si>
  <si>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</si>
  <si>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</si>
  <si>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</si>
  <si>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</si>
  <si>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</si>
  <si>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</si>
  <si>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</si>
  <si>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</si>
  <si>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</si>
  <si>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</si>
  <si>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</si>
  <si>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</si>
  <si>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</si>
  <si>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</si>
  <si>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</si>
  <si>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</si>
  <si>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</si>
  <si>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</si>
  <si>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</si>
  <si>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</si>
  <si>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</si>
  <si>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</si>
  <si>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</si>
  <si>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</si>
  <si>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</si>
  <si>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</si>
  <si>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</si>
  <si>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</si>
  <si>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</si>
  <si>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</si>
  <si>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</si>
  <si>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</si>
  <si>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</si>
  <si>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</si>
  <si>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</si>
  <si>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</si>
  <si>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</si>
  <si>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</si>
  <si>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</si>
  <si>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</si>
  <si>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</si>
  <si>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</si>
  <si>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</si>
  <si>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</si>
  <si>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</si>
  <si>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</si>
  <si>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</si>
  <si>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</si>
  <si>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</si>
  <si>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</si>
  <si>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</si>
  <si>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</si>
  <si>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</si>
  <si>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</si>
  <si>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</si>
  <si>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</si>
  <si>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</si>
  <si>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</si>
  <si>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</si>
  <si>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</si>
  <si>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</si>
  <si>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</si>
  <si>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</si>
  <si>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</si>
  <si>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</si>
  <si>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</si>
  <si>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</si>
  <si>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</si>
  <si>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</si>
  <si>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</si>
  <si>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</si>
  <si>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</si>
  <si>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</si>
  <si>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</si>
  <si>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</si>
  <si>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</si>
  <si>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</si>
  <si>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</si>
  <si>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</si>
  <si>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</si>
  <si>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</si>
  <si>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</si>
  <si>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</si>
  <si>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</si>
  <si>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</si>
  <si>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</si>
  <si>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</si>
  <si>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</si>
  <si>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</si>
  <si>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</si>
  <si>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</si>
  <si>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</si>
  <si>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</si>
  <si>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</si>
  <si>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</si>
  <si>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</si>
  <si>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</si>
  <si>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</si>
  <si>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</si>
  <si>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</si>
  <si>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</si>
  <si>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</si>
  <si>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</si>
  <si>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</si>
  <si>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</si>
  <si>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</si>
  <si>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</si>
  <si>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</si>
  <si>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</si>
  <si>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</si>
  <si>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</si>
  <si>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</si>
  <si>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</si>
  <si>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</si>
  <si>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</si>
  <si>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</si>
  <si>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</si>
  <si>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</si>
  <si>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</si>
  <si>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</si>
  <si>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</si>
  <si>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</si>
  <si>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</si>
  <si>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</si>
  <si>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</si>
  <si>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</si>
  <si>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</si>
  <si>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</si>
  <si>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</si>
  <si>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</si>
  <si>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</si>
  <si>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</si>
  <si>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</si>
  <si>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</si>
  <si>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</si>
  <si>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</si>
  <si>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</si>
  <si>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</si>
  <si>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</si>
  <si>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</si>
  <si>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</si>
  <si>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</si>
  <si>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</si>
  <si>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</si>
  <si>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</si>
  <si>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</si>
  <si>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</si>
  <si>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</si>
  <si>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</si>
  <si>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</si>
  <si>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</si>
  <si>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</si>
  <si>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</si>
  <si>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</si>
  <si>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</si>
  <si>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</si>
  <si>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</si>
  <si>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</si>
  <si>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</si>
  <si>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</si>
  <si>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</si>
  <si>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</si>
  <si>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</si>
  <si>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</si>
  <si>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</si>
  <si>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</si>
  <si>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</si>
  <si>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</si>
  <si>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</si>
  <si>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</si>
  <si>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</si>
  <si>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</si>
  <si>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</si>
  <si>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</si>
  <si>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</si>
  <si>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</si>
  <si>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</si>
  <si>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</si>
  <si>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</si>
  <si>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</si>
  <si>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</si>
  <si>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</si>
  <si>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</si>
  <si>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</si>
  <si>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</si>
  <si>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</si>
  <si>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</si>
  <si>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</si>
  <si>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</si>
  <si>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</si>
  <si>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</si>
  <si>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</si>
  <si>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</si>
  <si>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</si>
  <si>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</si>
  <si>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</si>
  <si>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</si>
  <si>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</si>
  <si>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</si>
  <si>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</si>
  <si>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</si>
  <si>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</si>
  <si>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</si>
  <si>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</si>
  <si>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</si>
  <si>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</si>
  <si>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</si>
  <si>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</si>
  <si>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</si>
  <si>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</si>
  <si>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</si>
  <si>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</si>
  <si>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</si>
  <si>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</si>
  <si>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</si>
  <si>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</si>
  <si>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</si>
  <si>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</si>
  <si>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</si>
  <si>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</si>
  <si>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</si>
  <si>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</si>
  <si>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</si>
  <si>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</si>
  <si>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</si>
  <si>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</si>
  <si>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</si>
  <si>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</si>
  <si>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</si>
  <si>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</si>
  <si>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</si>
  <si>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</si>
  <si>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</si>
  <si>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</si>
  <si>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</si>
  <si>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</si>
  <si>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</si>
  <si>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</si>
  <si>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</si>
  <si>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</si>
  <si>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</si>
  <si>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</si>
  <si>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</si>
  <si>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</si>
  <si>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</si>
  <si>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</si>
  <si>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</si>
  <si>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</si>
  <si>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</si>
  <si>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</si>
  <si>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</si>
  <si>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</si>
  <si>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</si>
  <si>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</si>
  <si>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</si>
  <si>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</si>
  <si>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</si>
  <si>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</si>
  <si>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</si>
  <si>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</si>
  <si>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</si>
  <si>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</si>
  <si>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</si>
  <si>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</si>
  <si>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</si>
  <si>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</si>
  <si>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</si>
  <si>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</si>
  <si>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</si>
  <si>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</si>
  <si>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</si>
  <si>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</si>
  <si>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</si>
  <si>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</si>
  <si>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</si>
  <si>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</si>
  <si>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</si>
  <si>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</si>
  <si>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</si>
  <si>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</si>
  <si>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</si>
  <si>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</si>
  <si>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</si>
  <si>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</si>
  <si>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</si>
  <si>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</si>
  <si>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</si>
  <si>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</si>
  <si>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</si>
  <si>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</si>
  <si>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</si>
  <si>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</si>
  <si>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</si>
  <si>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</si>
  <si>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</si>
  <si>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</si>
  <si>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</si>
  <si>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</si>
  <si>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</si>
  <si>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</si>
  <si>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</si>
  <si>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</si>
  <si>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</si>
  <si>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</si>
  <si>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</si>
  <si>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</si>
  <si>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</si>
  <si>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</si>
  <si>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</si>
  <si>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</si>
  <si>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</si>
  <si>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</si>
  <si>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</si>
  <si>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</si>
  <si>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</si>
  <si>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</si>
  <si>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</si>
  <si>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</si>
  <si>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</si>
  <si>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</si>
  <si>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</si>
  <si>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</si>
  <si>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</si>
  <si>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</si>
  <si>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</si>
  <si>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</si>
  <si>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</si>
  <si>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</si>
  <si>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</si>
  <si>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</si>
  <si>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</si>
  <si>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</si>
  <si>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</si>
  <si>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</si>
  <si>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</si>
  <si>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</si>
  <si>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</si>
  <si>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</si>
  <si>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</si>
  <si>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</si>
  <si>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</si>
  <si>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</si>
  <si>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</si>
  <si>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</si>
  <si>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</si>
  <si>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</si>
  <si>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</si>
  <si>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</si>
  <si>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</si>
  <si>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</si>
  <si>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</si>
  <si>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</si>
  <si>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</si>
  <si>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</si>
  <si>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</si>
  <si>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</si>
  <si>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</si>
  <si>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</si>
  <si>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</si>
  <si>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</si>
  <si>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</si>
  <si>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</si>
  <si>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</si>
  <si>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</si>
  <si>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</si>
  <si>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</si>
  <si>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</si>
  <si>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</si>
  <si>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</si>
  <si>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</si>
  <si>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</si>
  <si>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</si>
  <si>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</si>
  <si>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</si>
  <si>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</si>
  <si>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</si>
  <si>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</si>
  <si>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</si>
  <si>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</si>
  <si>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</si>
  <si>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</si>
  <si>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</si>
  <si>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</si>
  <si>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</si>
  <si>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</si>
  <si>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</si>
  <si>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</si>
  <si>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</si>
  <si>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</si>
  <si>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</si>
  <si>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</si>
  <si>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</si>
  <si>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</si>
  <si>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</si>
  <si>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</si>
  <si>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</si>
  <si>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</si>
  <si>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</si>
  <si>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</si>
  <si>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</si>
  <si>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</si>
  <si>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</si>
  <si>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</si>
  <si>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</si>
  <si>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</si>
  <si>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</si>
  <si>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</si>
  <si>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</si>
  <si>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</si>
  <si>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</si>
  <si>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</si>
  <si>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</si>
  <si>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</si>
  <si>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</si>
  <si>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</si>
  <si>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</si>
  <si>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</si>
  <si>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</si>
  <si>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</si>
  <si>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</si>
  <si>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</si>
  <si>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</si>
  <si>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</si>
  <si>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</si>
  <si>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</si>
  <si>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</si>
  <si>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</si>
  <si>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</si>
  <si>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</si>
  <si>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</si>
  <si>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</si>
  <si>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</si>
  <si>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</si>
  <si>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</si>
  <si>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</si>
  <si>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</si>
  <si>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</si>
  <si>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</si>
  <si>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</si>
  <si>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</si>
  <si>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</si>
  <si>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</si>
  <si>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</si>
  <si>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</si>
  <si>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</si>
  <si>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</si>
  <si>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</si>
  <si>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</si>
  <si>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</si>
  <si>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</si>
  <si>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</si>
  <si>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</si>
  <si>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</si>
  <si>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</si>
  <si>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</si>
  <si>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</si>
  <si>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</si>
  <si>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</si>
  <si>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</si>
  <si>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</si>
  <si>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</si>
  <si>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</si>
  <si>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</si>
  <si>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</si>
  <si>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</si>
  <si>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</si>
  <si>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</si>
  <si>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</si>
  <si>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</si>
  <si>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</si>
  <si>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</si>
  <si>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</si>
  <si>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</si>
  <si>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</si>
  <si>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</si>
  <si>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</si>
  <si>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</si>
  <si>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</si>
  <si>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</si>
  <si>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</si>
  <si>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</si>
  <si>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</si>
  <si>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</si>
  <si>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</si>
  <si>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</si>
  <si>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</si>
  <si>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</si>
  <si>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</si>
  <si>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</si>
  <si>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</si>
  <si>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</si>
  <si>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</si>
  <si>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</si>
  <si>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</si>
  <si>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</si>
  <si>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</si>
  <si>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</si>
  <si>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</si>
  <si>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</si>
  <si>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</si>
  <si>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</si>
  <si>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</si>
  <si>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</si>
  <si>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</si>
  <si>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</si>
  <si>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</si>
  <si>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</si>
  <si>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</si>
  <si>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</si>
  <si>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</si>
  <si>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</si>
  <si>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</si>
  <si>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</si>
  <si>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</si>
  <si>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</si>
  <si>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</si>
  <si>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</si>
  <si>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</si>
  <si>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</si>
  <si>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</si>
  <si>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</si>
  <si>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</si>
  <si>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</si>
  <si>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</si>
  <si>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</si>
  <si>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</si>
  <si>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</si>
  <si>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</si>
  <si>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</si>
  <si>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</si>
  <si>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</si>
  <si>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</si>
  <si>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</si>
  <si>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</si>
  <si>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</si>
  <si>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</si>
  <si>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</si>
  <si>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</si>
  <si>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</si>
  <si>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</si>
  <si>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</si>
  <si>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</si>
  <si>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</si>
  <si>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</si>
  <si>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</si>
  <si>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</si>
  <si>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</si>
  <si>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</si>
  <si>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</si>
  <si>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</si>
  <si>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</si>
  <si>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</si>
  <si>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</si>
  <si>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</si>
  <si>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</si>
  <si>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</si>
  <si>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</si>
  <si>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</si>
  <si>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</si>
  <si>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</si>
  <si>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</si>
  <si>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</si>
  <si>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</si>
  <si>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</si>
  <si>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</si>
  <si>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</si>
  <si>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</si>
  <si>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</si>
  <si>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</si>
  <si>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</si>
  <si>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</si>
  <si>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</si>
  <si>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</si>
  <si>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</si>
  <si>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</si>
  <si>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</si>
  <si>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</si>
  <si>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</si>
  <si>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</si>
  <si>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</si>
  <si>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</si>
  <si>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</si>
  <si>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</si>
  <si>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</si>
  <si>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</si>
  <si>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</si>
  <si>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</si>
  <si>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</si>
  <si>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</si>
  <si>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</si>
  <si>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</si>
  <si>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</si>
  <si>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</si>
  <si>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</si>
  <si>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</si>
  <si>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</si>
  <si>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</si>
  <si>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</si>
  <si>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</si>
  <si>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</si>
  <si>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</si>
  <si>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</si>
  <si>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</si>
  <si>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</si>
  <si>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</si>
  <si>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</si>
  <si>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</si>
  <si>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</si>
  <si>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</si>
  <si>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</si>
  <si>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</si>
  <si>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</si>
  <si>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</si>
  <si>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</si>
  <si>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</si>
  <si>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</si>
  <si>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</si>
  <si>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</si>
  <si>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</si>
  <si>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</si>
  <si>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</si>
  <si>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</si>
  <si>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</si>
  <si>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</si>
  <si>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</si>
  <si>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</si>
  <si>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</si>
  <si>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</si>
  <si>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</si>
  <si>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</si>
  <si>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</si>
  <si>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</si>
  <si>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</si>
  <si>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</si>
  <si>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</si>
  <si>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</si>
  <si>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</si>
  <si>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</si>
  <si>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</si>
  <si>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</si>
  <si>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</si>
  <si>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</si>
  <si>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</si>
  <si>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</si>
  <si>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</si>
  <si>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</si>
  <si>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</si>
  <si>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</si>
  <si>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</si>
  <si>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</si>
  <si>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</si>
  <si>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</si>
  <si>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</si>
  <si>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</si>
  <si>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</si>
  <si>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</si>
  <si>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</si>
  <si>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</si>
  <si>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</si>
  <si>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</si>
  <si>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</si>
  <si>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</si>
  <si>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</si>
  <si>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</si>
  <si>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</si>
  <si>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</si>
  <si>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</si>
  <si>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</si>
  <si>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</si>
  <si>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</si>
  <si>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</si>
  <si>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</si>
  <si>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</si>
  <si>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</si>
  <si>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</si>
  <si>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</si>
  <si>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</si>
  <si>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</si>
  <si>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</si>
  <si>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</si>
  <si>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</si>
  <si>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</si>
  <si>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</si>
  <si>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</si>
  <si>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</si>
  <si>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</si>
  <si>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</si>
  <si>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</si>
  <si>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</si>
  <si>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</si>
  <si>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</si>
  <si>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</si>
  <si>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</si>
  <si>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</si>
  <si>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</si>
  <si>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</si>
  <si>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</si>
  <si>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</si>
  <si>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</si>
  <si>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</si>
  <si>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</si>
  <si>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</si>
  <si>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</si>
  <si>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</si>
  <si>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</si>
  <si>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</si>
  <si>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</si>
  <si>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</si>
  <si>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</si>
  <si>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</si>
  <si>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</si>
  <si>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</si>
  <si>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</si>
  <si>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</si>
  <si>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</si>
  <si>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</si>
  <si>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</si>
  <si>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</si>
  <si>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</si>
  <si>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</si>
  <si>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</si>
  <si>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</si>
  <si>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</si>
  <si>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</si>
  <si>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</si>
  <si>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</si>
  <si>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</si>
  <si>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</si>
  <si>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</si>
  <si>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</si>
  <si>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</si>
  <si>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</si>
  <si>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</si>
  <si>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</si>
  <si>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</si>
  <si>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</si>
  <si>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</si>
  <si>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</si>
  <si>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</si>
  <si>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</si>
  <si>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</si>
  <si>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</si>
  <si>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</si>
  <si>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</si>
  <si>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</si>
  <si>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</si>
  <si>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</si>
  <si>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</si>
  <si>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</si>
  <si>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</si>
  <si>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</si>
  <si>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</si>
  <si>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</si>
  <si>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</si>
  <si>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</si>
  <si>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</si>
  <si>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</si>
  <si>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</si>
  <si>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</si>
  <si>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</si>
  <si>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</si>
  <si>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</si>
  <si>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</si>
  <si>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</si>
  <si>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</si>
  <si>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</si>
  <si>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</si>
  <si>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</si>
  <si>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</si>
  <si>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</si>
  <si>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</si>
  <si>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</si>
  <si>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</si>
  <si>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</si>
  <si>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</si>
  <si>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</si>
  <si>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</si>
  <si>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</si>
  <si>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</si>
  <si>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</si>
  <si>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</si>
  <si>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</si>
  <si>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</si>
  <si>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</si>
  <si>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</si>
  <si>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</si>
  <si>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</si>
  <si>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</si>
  <si>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</si>
  <si>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</si>
  <si>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</si>
  <si>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</si>
  <si>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</si>
  <si>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</si>
  <si>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</si>
  <si>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</si>
  <si>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</si>
  <si>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</si>
  <si>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</si>
  <si>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</si>
  <si>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</si>
  <si>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</si>
  <si>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</si>
  <si>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</si>
  <si>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</si>
  <si>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</si>
  <si>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</si>
  <si>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</si>
  <si>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</si>
  <si>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</si>
  <si>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</si>
  <si>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</si>
  <si>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</si>
  <si>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</si>
  <si>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</si>
  <si>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</si>
  <si>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</si>
  <si>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</si>
  <si>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</si>
  <si>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</si>
  <si>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</si>
  <si>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</si>
  <si>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</si>
  <si>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</si>
  <si>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</si>
  <si>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</si>
  <si>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</si>
  <si>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</si>
  <si>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</si>
  <si>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</si>
  <si>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</si>
  <si>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</si>
  <si>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</si>
  <si>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</si>
  <si>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</si>
  <si>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</si>
  <si>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</si>
  <si>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</si>
  <si>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</si>
  <si>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</si>
  <si>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</si>
  <si>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</si>
  <si>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</si>
  <si>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</si>
  <si>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</si>
  <si>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</si>
  <si>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</si>
  <si>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</si>
  <si>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</si>
  <si>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</si>
  <si>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</si>
  <si>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</si>
  <si>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</si>
  <si>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</si>
  <si>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</si>
  <si>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</si>
  <si>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</si>
  <si>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</si>
  <si>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</si>
  <si>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</si>
  <si>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</si>
  <si>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</si>
  <si>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</si>
  <si>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</si>
  <si>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</si>
  <si>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</si>
  <si>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</si>
  <si>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</si>
  <si>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</si>
  <si>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</si>
  <si>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</si>
  <si>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</si>
  <si>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</si>
  <si>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</si>
  <si>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</si>
  <si>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</si>
  <si>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</si>
  <si>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</si>
  <si>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</si>
  <si>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</si>
  <si>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</si>
  <si>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</si>
  <si>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</si>
  <si>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</si>
  <si>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</si>
  <si>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</si>
  <si>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</si>
  <si>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</si>
  <si>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</si>
  <si>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</si>
  <si>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</si>
  <si>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</si>
  <si>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</si>
  <si>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</si>
  <si>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</si>
  <si>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</si>
  <si>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</si>
  <si>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</si>
  <si>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</si>
  <si>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</si>
  <si>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</si>
  <si>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</si>
  <si>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</si>
  <si>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</si>
  <si>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</si>
  <si>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</si>
  <si>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</si>
  <si>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</si>
  <si>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</si>
  <si>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</si>
  <si>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</si>
  <si>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</si>
  <si>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</si>
  <si>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</si>
  <si>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</si>
  <si>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</si>
  <si>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</si>
  <si>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</si>
  <si>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</si>
  <si>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</si>
  <si>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</si>
  <si>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</si>
  <si>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</si>
  <si>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</si>
  <si>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</si>
  <si>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</si>
  <si>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</si>
  <si>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</si>
  <si>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</si>
  <si>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</si>
  <si>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</si>
  <si>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</si>
  <si>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</si>
  <si>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</si>
  <si>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</si>
  <si>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</si>
  <si>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</si>
  <si>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</si>
  <si>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</si>
  <si>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</si>
  <si>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</si>
  <si>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</si>
  <si>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</si>
  <si>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</si>
  <si>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</si>
  <si>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</si>
  <si>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</si>
  <si>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</si>
  <si>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</si>
  <si>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</si>
  <si>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</si>
  <si>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</si>
  <si>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</si>
  <si>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</si>
  <si>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</si>
  <si>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</si>
  <si>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</si>
  <si>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</si>
  <si>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</si>
  <si>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</si>
  <si>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</si>
  <si>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</si>
  <si>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</si>
  <si>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</si>
  <si>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</si>
  <si>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</si>
  <si>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</si>
  <si>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</si>
  <si>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</si>
  <si>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</si>
  <si>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</si>
  <si>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</si>
  <si>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</si>
  <si>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</si>
  <si>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</si>
  <si>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</si>
  <si>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</si>
  <si>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</si>
  <si>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</si>
  <si>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</si>
  <si>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</si>
  <si>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</si>
  <si>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</si>
  <si>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</si>
  <si>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</si>
  <si>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</si>
  <si>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</si>
  <si>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</si>
  <si>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</si>
  <si>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</si>
  <si>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</si>
  <si>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</si>
  <si>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</si>
  <si>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</si>
  <si>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</si>
  <si>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</si>
  <si>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</si>
  <si>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</si>
  <si>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</si>
  <si>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</si>
  <si>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</si>
  <si>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</si>
  <si>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</si>
  <si>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</si>
  <si>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</si>
  <si>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</si>
  <si>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</si>
  <si>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</si>
  <si>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</si>
  <si>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</si>
  <si>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</si>
  <si>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</si>
  <si>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</si>
  <si>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</si>
  <si>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</si>
  <si>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</si>
  <si>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</si>
  <si>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</si>
  <si>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</si>
  <si>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</si>
  <si>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</si>
  <si>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</si>
  <si>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</si>
  <si>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</si>
  <si>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</si>
  <si>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</si>
  <si>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</si>
  <si>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</si>
  <si>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</si>
  <si>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</si>
  <si>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</si>
  <si>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</si>
  <si>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</si>
  <si>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</si>
  <si>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</si>
  <si>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</si>
  <si>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</si>
  <si>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</si>
  <si>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</si>
  <si>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</si>
  <si>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</si>
  <si>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</si>
  <si>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</si>
  <si>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</si>
  <si>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</si>
  <si>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</si>
  <si>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</si>
  <si>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</si>
  <si>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</si>
  <si>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</si>
  <si>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</si>
  <si>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</si>
  <si>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</si>
  <si>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</si>
  <si>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</si>
  <si>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</si>
  <si>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</si>
  <si>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</si>
  <si>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</si>
  <si>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</si>
  <si>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</si>
  <si>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</si>
  <si>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</si>
  <si>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</si>
  <si>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</si>
  <si>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</si>
  <si>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</si>
  <si>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</si>
  <si>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</si>
  <si>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</si>
  <si>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</si>
  <si>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</si>
  <si>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</si>
  <si>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</si>
  <si>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</si>
  <si>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</si>
  <si>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</si>
  <si>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</si>
  <si>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</si>
  <si>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</si>
  <si>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</si>
  <si>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</si>
  <si>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</si>
  <si>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</si>
  <si>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</si>
  <si>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</si>
  <si>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</si>
  <si>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</si>
  <si>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</si>
  <si>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</si>
  <si>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</si>
  <si>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</si>
  <si>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</si>
  <si>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</si>
  <si>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</si>
  <si>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</si>
  <si>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</si>
  <si>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</si>
  <si>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</si>
  <si>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</si>
  <si>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</si>
  <si>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</si>
  <si>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</si>
  <si>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</si>
  <si>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</si>
  <si>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</si>
  <si>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</si>
  <si>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</si>
  <si>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</si>
  <si>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</si>
  <si>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</si>
  <si>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</si>
  <si>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</si>
  <si>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</si>
  <si>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</si>
  <si>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</si>
  <si>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</si>
  <si>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</si>
  <si>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</si>
  <si>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</si>
  <si>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</si>
  <si>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</si>
  <si>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</si>
  <si>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</si>
  <si>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</si>
  <si>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</si>
  <si>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</si>
  <si>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</si>
  <si>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</si>
  <si>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</si>
  <si>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</si>
  <si>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</si>
  <si>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</si>
  <si>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</si>
  <si>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</si>
  <si>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</si>
  <si>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</si>
  <si>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</si>
  <si>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</si>
  <si>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</si>
  <si>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</si>
  <si>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</si>
  <si>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</si>
  <si>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</si>
  <si>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</si>
  <si>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</si>
  <si>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</si>
  <si>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</si>
  <si>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</si>
  <si>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</si>
  <si>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</si>
  <si>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</si>
  <si>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</si>
  <si>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</si>
  <si>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</si>
  <si>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</si>
  <si>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</si>
  <si>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</si>
  <si>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</si>
  <si>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</si>
  <si>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</si>
  <si>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</si>
  <si>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</si>
  <si>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</si>
  <si>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</si>
  <si>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</si>
  <si>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</si>
  <si>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</si>
  <si>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</si>
  <si>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</si>
  <si>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</si>
  <si>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</si>
  <si>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</si>
  <si>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</si>
  <si>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</si>
  <si>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</si>
  <si>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</si>
  <si>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</si>
  <si>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</si>
  <si>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</si>
  <si>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</si>
  <si>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</si>
  <si>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</si>
  <si>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</si>
  <si>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</si>
  <si>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</si>
  <si>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</si>
  <si>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</si>
  <si>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</si>
  <si>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</si>
  <si>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</si>
  <si>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</si>
  <si>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</si>
  <si>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</si>
  <si>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</si>
  <si>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</si>
  <si>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</si>
  <si>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</si>
  <si>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</si>
  <si>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</si>
  <si>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</si>
  <si>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</si>
  <si>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</si>
  <si>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</si>
  <si>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</si>
  <si>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</si>
  <si>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</si>
  <si>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</si>
  <si>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</si>
  <si>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</si>
  <si>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</si>
  <si>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</si>
  <si>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</si>
  <si>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</si>
  <si>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</si>
  <si>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</si>
  <si>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</si>
  <si>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</si>
  <si>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</si>
  <si>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</si>
  <si>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</si>
  <si>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</si>
  <si>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</si>
  <si>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</si>
  <si>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</si>
  <si>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</si>
  <si>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</si>
  <si>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</si>
  <si>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</si>
  <si>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</si>
  <si>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</si>
  <si>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</si>
  <si>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</si>
  <si>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</si>
  <si>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</si>
  <si>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</si>
  <si>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</si>
  <si>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</si>
  <si>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</si>
  <si>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</si>
  <si>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</si>
  <si>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</si>
  <si>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</si>
  <si>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</si>
  <si>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</si>
  <si>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</si>
  <si>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</si>
  <si>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</si>
  <si>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</si>
  <si>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</si>
  <si>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</si>
  <si>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</si>
  <si>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</si>
  <si>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</si>
  <si>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</si>
  <si>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</si>
  <si>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</si>
  <si>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</si>
  <si>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</si>
  <si>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</si>
  <si>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</si>
  <si>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</si>
  <si>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</si>
  <si>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</si>
  <si>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</si>
  <si>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</si>
  <si>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</si>
  <si>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</si>
  <si>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</si>
  <si>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</si>
  <si>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</si>
  <si>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</si>
  <si>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</si>
  <si>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</si>
  <si>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</si>
  <si>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</si>
  <si>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</si>
  <si>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</si>
  <si>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</si>
  <si>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</si>
  <si>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</si>
  <si>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</si>
  <si>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</si>
  <si>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</si>
  <si>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</si>
  <si>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</si>
  <si>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</si>
  <si>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</si>
  <si>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</si>
  <si>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</si>
  <si>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</si>
  <si>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</si>
  <si>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</si>
  <si>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</si>
  <si>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</si>
  <si>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</si>
  <si>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</si>
  <si>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</si>
  <si>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</si>
  <si>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</si>
  <si>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</si>
  <si>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</si>
  <si>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</si>
  <si>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</si>
  <si>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</si>
  <si>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</si>
  <si>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</si>
  <si>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</si>
  <si>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</si>
  <si>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</si>
  <si>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</si>
  <si>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</si>
  <si>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</si>
  <si>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</si>
  <si>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</si>
  <si>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</si>
  <si>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</si>
  <si>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</si>
  <si>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</si>
  <si>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</si>
  <si>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</si>
  <si>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</si>
  <si>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</si>
  <si>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</si>
  <si>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</si>
  <si>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</si>
  <si>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</si>
  <si>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</si>
  <si>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</si>
  <si>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</si>
  <si>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</si>
  <si>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</si>
  <si>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</si>
  <si>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</si>
  <si>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</si>
  <si>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</si>
  <si>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</si>
  <si>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</si>
  <si>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</si>
  <si>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</si>
  <si>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</si>
  <si>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</si>
  <si>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</si>
  <si>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</si>
  <si>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</si>
  <si>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</si>
  <si>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</si>
  <si>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</si>
  <si>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</si>
  <si>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</si>
  <si>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</si>
  <si>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</si>
  <si>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</si>
  <si>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</si>
  <si>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</si>
  <si>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</si>
  <si>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</si>
  <si>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</si>
  <si>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</si>
  <si>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</si>
  <si>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</si>
  <si>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</si>
  <si>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</si>
  <si>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</si>
  <si>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</si>
  <si>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</si>
  <si>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</si>
  <si>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</si>
  <si>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</si>
  <si>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</si>
  <si>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</si>
  <si>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</si>
  <si>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</si>
  <si>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</si>
  <si>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</si>
  <si>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</si>
  <si>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</si>
  <si>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</si>
  <si>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</si>
  <si>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</si>
  <si>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</si>
  <si>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</si>
  <si>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</si>
  <si>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</si>
  <si>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</si>
  <si>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</si>
  <si>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</si>
  <si>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</si>
  <si>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</si>
  <si>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</si>
  <si>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</si>
  <si>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</si>
  <si>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</si>
  <si>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</si>
  <si>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</si>
  <si>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</si>
  <si>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</si>
  <si>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</si>
  <si>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</si>
  <si>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</si>
  <si>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</si>
  <si>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</si>
  <si>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</si>
  <si>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</si>
  <si>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</si>
  <si>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</si>
  <si>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</si>
  <si>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</si>
  <si>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</si>
  <si>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</si>
  <si>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</si>
  <si>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</si>
  <si>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</si>
  <si>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</si>
  <si>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</si>
  <si>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</si>
  <si>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</si>
  <si>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</si>
  <si>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</si>
  <si>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</si>
  <si>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</si>
  <si>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</si>
  <si>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</si>
  <si>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</si>
  <si>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</si>
  <si>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</si>
  <si>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</si>
  <si>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</si>
  <si>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</si>
  <si>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</si>
  <si>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</si>
  <si>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</si>
  <si>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</si>
  <si>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</si>
  <si>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</si>
  <si>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</si>
  <si>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</si>
  <si>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</si>
  <si>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</si>
  <si>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</si>
  <si>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</si>
  <si>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</si>
  <si>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</si>
  <si>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</si>
  <si>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</si>
  <si>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</si>
  <si>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</si>
  <si>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</si>
  <si>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</si>
  <si>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</si>
  <si>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</si>
  <si>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</si>
  <si>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</si>
  <si>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</si>
  <si>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</si>
  <si>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</si>
  <si>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</si>
  <si>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</si>
  <si>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</si>
  <si>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</si>
  <si>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</si>
  <si>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</si>
  <si>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</si>
  <si>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</si>
  <si>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</si>
  <si>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</si>
  <si>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</si>
  <si>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</si>
  <si>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</si>
  <si>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</si>
  <si>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</si>
  <si>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</si>
  <si>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</si>
  <si>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</si>
  <si>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</si>
  <si>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</si>
  <si>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</si>
  <si>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</si>
  <si>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</si>
  <si>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</si>
  <si>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</si>
  <si>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</si>
  <si>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</si>
  <si>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</si>
  <si>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</si>
  <si>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</si>
  <si>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</si>
  <si>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</si>
  <si>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</si>
  <si>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</si>
  <si>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</si>
  <si>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</si>
  <si>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</si>
  <si>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</si>
  <si>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</si>
  <si>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</si>
  <si>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</si>
  <si>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</si>
  <si>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</si>
  <si>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</si>
  <si>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</si>
  <si>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</si>
  <si>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</si>
  <si>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</si>
  <si>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</si>
  <si>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</si>
  <si>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</si>
  <si>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</si>
  <si>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</si>
  <si>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</si>
  <si>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</si>
  <si>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</si>
  <si>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</si>
  <si>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</si>
  <si>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</si>
  <si>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</si>
  <si>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</si>
  <si>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</si>
  <si>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</si>
  <si>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</si>
  <si>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</si>
  <si>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</si>
  <si>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</si>
  <si>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</si>
  <si>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</si>
  <si>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</si>
  <si>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</si>
  <si>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</si>
  <si>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</si>
  <si>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</si>
  <si>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</si>
  <si>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</si>
  <si>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</si>
  <si>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</si>
  <si>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</si>
  <si>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</si>
  <si>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</si>
  <si>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</si>
  <si>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</si>
  <si>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</si>
  <si>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</si>
  <si>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</si>
  <si>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</si>
  <si>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</si>
  <si>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</si>
  <si>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</si>
  <si>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</si>
  <si>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</si>
  <si>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</si>
  <si>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</si>
  <si>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</si>
  <si>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</si>
  <si>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</si>
  <si>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</si>
  <si>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</si>
  <si>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</si>
  <si>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</si>
  <si>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</si>
  <si>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</si>
  <si>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</si>
  <si>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</si>
  <si>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</si>
  <si>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</si>
  <si>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</si>
  <si>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</si>
  <si>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</si>
  <si>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</si>
  <si>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</si>
  <si>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</si>
  <si>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</si>
  <si>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</si>
  <si>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</si>
  <si>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</si>
  <si>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</si>
  <si>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</si>
  <si>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</si>
  <si>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</si>
  <si>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</si>
  <si>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</si>
  <si>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</si>
  <si>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</si>
  <si>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</si>
  <si>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</si>
  <si>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</si>
  <si>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</si>
  <si>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</si>
  <si>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</si>
  <si>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</si>
  <si>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</si>
  <si>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</si>
  <si>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</si>
  <si>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</si>
  <si>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</si>
  <si>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</si>
  <si>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</si>
  <si>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</si>
  <si>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</si>
  <si>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</si>
  <si>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</si>
  <si>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</si>
  <si>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</si>
  <si>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</si>
  <si>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</si>
  <si>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</si>
  <si>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</si>
  <si>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</si>
  <si>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</si>
  <si>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</si>
  <si>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</si>
  <si>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</si>
  <si>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</si>
  <si>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</si>
  <si>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</si>
  <si>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</si>
  <si>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</si>
  <si>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</si>
  <si>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</si>
  <si>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</si>
  <si>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</si>
  <si>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</si>
  <si>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</si>
  <si>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</si>
  <si>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</si>
  <si>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</si>
  <si>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</si>
  <si>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</si>
  <si>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</si>
  <si>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</si>
  <si>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</si>
  <si>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</si>
  <si>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</si>
  <si>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</si>
  <si>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</si>
  <si>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</si>
  <si>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</si>
  <si>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</si>
  <si>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</si>
  <si>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</si>
  <si>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</si>
  <si>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</si>
  <si>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</si>
  <si>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</si>
  <si>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</si>
  <si>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</si>
  <si>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</si>
  <si>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</si>
  <si>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</si>
  <si>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</si>
  <si>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</si>
  <si>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</si>
  <si>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</si>
  <si>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</si>
  <si>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</si>
  <si>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</si>
  <si>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</si>
  <si>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</si>
  <si>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</si>
  <si>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</si>
  <si>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</si>
  <si>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</si>
  <si>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</si>
  <si>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</si>
  <si>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</si>
  <si>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</si>
  <si>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</si>
  <si>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</si>
  <si>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</si>
  <si>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</si>
  <si>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</si>
  <si>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</si>
  <si>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</si>
  <si>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</si>
  <si>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</si>
  <si>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</si>
  <si>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</si>
  <si>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</si>
  <si>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</si>
  <si>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</si>
  <si>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</si>
  <si>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</si>
  <si>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</si>
  <si>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</si>
  <si>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</si>
  <si>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</si>
  <si>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</si>
  <si>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</si>
  <si>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</si>
  <si>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</si>
  <si>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</si>
  <si>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</si>
  <si>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</si>
  <si>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</si>
  <si>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</si>
  <si>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</si>
  <si>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</si>
  <si>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</si>
  <si>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</si>
  <si>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</si>
  <si>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</si>
  <si>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</si>
  <si>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</si>
  <si>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</si>
  <si>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</si>
  <si>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</si>
  <si>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</si>
  <si>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</si>
  <si>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</si>
  <si>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</si>
  <si>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</si>
  <si>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</si>
  <si>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</si>
  <si>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</si>
  <si>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</si>
  <si>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</si>
  <si>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</si>
  <si>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</si>
  <si>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</si>
  <si>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</si>
  <si>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</si>
  <si>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</si>
  <si>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</si>
  <si>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</si>
  <si>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</si>
  <si>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</si>
  <si>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</si>
  <si>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</si>
  <si>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</si>
  <si>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</si>
  <si>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</si>
  <si>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</si>
  <si>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</si>
  <si>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</si>
  <si>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</si>
  <si>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</si>
  <si>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</si>
  <si>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</si>
  <si>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</si>
  <si>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</si>
  <si>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</si>
  <si>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</si>
  <si>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</si>
  <si>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</si>
  <si>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</si>
  <si>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</si>
  <si>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</si>
  <si>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</si>
  <si>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</si>
  <si>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</si>
  <si>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</si>
  <si>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</si>
  <si>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</si>
  <si>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</si>
  <si>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</si>
  <si>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</si>
  <si>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</si>
  <si>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</si>
  <si>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</si>
  <si>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</si>
  <si>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</si>
  <si>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</si>
  <si>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</si>
  <si>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</si>
  <si>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</si>
  <si>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</si>
  <si>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</si>
  <si>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</si>
  <si>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</si>
  <si>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</si>
  <si>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</si>
  <si>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</si>
  <si>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</si>
  <si>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</si>
  <si>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</si>
  <si>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</si>
  <si>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</si>
  <si>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</si>
  <si>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</si>
  <si>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</si>
  <si>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</si>
  <si>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</si>
  <si>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</si>
  <si>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</si>
  <si>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</si>
  <si>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</si>
  <si>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</si>
  <si>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</si>
  <si>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</si>
  <si>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</si>
  <si>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</si>
  <si>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</si>
  <si>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</si>
  <si>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</si>
  <si>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</si>
  <si>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</si>
  <si>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</si>
  <si>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</si>
  <si>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</si>
  <si>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</si>
  <si>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</si>
  <si>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</si>
  <si>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</si>
  <si>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</si>
  <si>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</si>
  <si>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</si>
  <si>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</si>
  <si>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</si>
  <si>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</si>
  <si>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</si>
  <si>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</si>
  <si>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</si>
  <si>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</si>
  <si>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</si>
  <si>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</si>
  <si>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</si>
  <si>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</si>
  <si>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</si>
  <si>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</si>
  <si>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</si>
  <si>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</si>
  <si>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</si>
  <si>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</si>
  <si>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</si>
  <si>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</si>
  <si>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</si>
  <si>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</si>
  <si>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</si>
  <si>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</si>
  <si>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</si>
  <si>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</si>
  <si>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</si>
  <si>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</si>
  <si>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</si>
  <si>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</si>
  <si>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</si>
  <si>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</si>
  <si>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</si>
  <si>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</si>
  <si>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</si>
  <si>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</si>
  <si>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</si>
  <si>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</si>
  <si>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</si>
  <si>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</si>
  <si>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</si>
  <si>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</si>
  <si>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</si>
  <si>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</si>
  <si>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</si>
  <si>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</si>
  <si>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</si>
  <si>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</si>
  <si>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</si>
  <si>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</si>
  <si>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</si>
  <si>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</si>
  <si>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</si>
  <si>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</si>
  <si>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</si>
  <si>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</si>
  <si>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</si>
  <si>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</si>
  <si>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</si>
  <si>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</si>
  <si>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</si>
  <si>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</si>
  <si>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</si>
  <si>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</si>
  <si>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</si>
  <si>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</si>
  <si>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</si>
  <si>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</si>
  <si>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</si>
  <si>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</si>
  <si>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</si>
  <si>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</si>
  <si>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</si>
  <si>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</si>
  <si>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</si>
  <si>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</si>
  <si>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</si>
  <si>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</si>
  <si>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</si>
  <si>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</si>
  <si>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</si>
  <si>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</si>
  <si>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</si>
  <si>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</si>
  <si>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</si>
  <si>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</si>
  <si>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</si>
  <si>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</si>
  <si>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</si>
  <si>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</si>
  <si>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</si>
  <si>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</si>
  <si>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</si>
  <si>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</si>
  <si>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</si>
  <si>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</si>
  <si>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</si>
  <si>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</si>
  <si>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</si>
  <si>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</si>
  <si>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</si>
  <si>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</si>
  <si>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</si>
  <si>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</si>
  <si>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</si>
  <si>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</si>
  <si>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</si>
  <si>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</si>
  <si>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</si>
  <si>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</si>
  <si>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</si>
  <si>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</si>
  <si>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</si>
  <si>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</si>
  <si>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</si>
  <si>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</si>
  <si>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</si>
  <si>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</si>
  <si>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</si>
  <si>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</si>
  <si>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</si>
  <si>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</si>
  <si>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</si>
  <si>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</si>
  <si>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</si>
  <si>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</si>
  <si>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</si>
  <si>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</si>
  <si>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</si>
  <si>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</si>
  <si>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</si>
  <si>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</si>
  <si>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</si>
  <si>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</si>
  <si>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</si>
  <si>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</si>
  <si>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</si>
  <si>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</si>
  <si>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</si>
  <si>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</si>
  <si>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</si>
  <si>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</si>
  <si>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</si>
  <si>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</si>
  <si>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</si>
  <si>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</si>
  <si>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</si>
  <si>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</si>
  <si>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</si>
  <si>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</si>
  <si>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</si>
  <si>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</si>
  <si>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</si>
  <si>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</si>
  <si>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</si>
  <si>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</si>
  <si>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</si>
  <si>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</si>
  <si>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</si>
  <si>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</si>
  <si>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</si>
  <si>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</si>
  <si>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</si>
  <si>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</si>
  <si>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</si>
  <si>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</si>
  <si>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</si>
  <si>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</si>
  <si>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</si>
  <si>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</si>
  <si>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</si>
  <si>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</si>
  <si>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</si>
  <si>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</si>
  <si>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</si>
  <si>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</si>
  <si>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</si>
  <si>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</si>
  <si>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</si>
  <si>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</si>
  <si>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</si>
  <si>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</si>
  <si>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</si>
  <si>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</si>
  <si>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</si>
  <si>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</si>
  <si>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</si>
  <si>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</si>
  <si>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</si>
  <si>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</si>
  <si>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</si>
  <si>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</si>
  <si>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</si>
  <si>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</si>
  <si>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</si>
  <si>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</si>
  <si>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</si>
  <si>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</si>
  <si>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</si>
  <si>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</si>
  <si>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</si>
  <si>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</si>
  <si>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</si>
  <si>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</si>
  <si>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</si>
  <si>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</si>
  <si>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</si>
  <si>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</si>
  <si>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</si>
  <si>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</si>
  <si>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</si>
  <si>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</si>
  <si>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</si>
  <si>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</si>
  <si>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</si>
  <si>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</si>
  <si>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</si>
  <si>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</si>
  <si>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</si>
  <si>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</si>
  <si>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</si>
  <si>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</si>
  <si>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</si>
  <si>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</si>
  <si>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</si>
  <si>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</si>
  <si>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</si>
  <si>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</si>
  <si>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</si>
  <si>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</si>
  <si>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</si>
  <si>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</si>
  <si>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</si>
  <si>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</si>
  <si>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</si>
  <si>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</si>
  <si>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</si>
  <si>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</si>
  <si>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</si>
  <si>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</si>
  <si>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</si>
  <si>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</si>
  <si>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</si>
  <si>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</si>
  <si>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</si>
  <si>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</si>
  <si>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</si>
  <si>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</si>
  <si>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</si>
  <si>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</si>
  <si>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</si>
  <si>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</si>
  <si>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</si>
  <si>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</si>
  <si>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</si>
  <si>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</si>
  <si>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</si>
  <si>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</si>
  <si>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</si>
  <si>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</si>
  <si>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</si>
  <si>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</si>
  <si>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</si>
  <si>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</si>
  <si>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</si>
  <si>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</si>
  <si>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</si>
  <si>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</si>
  <si>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</si>
  <si>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</si>
  <si>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</si>
  <si>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</si>
  <si>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</si>
  <si>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</si>
  <si>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</si>
  <si>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</si>
  <si>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</si>
  <si>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</si>
  <si>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</si>
  <si>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</si>
  <si>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</si>
  <si>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</si>
  <si>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</si>
  <si>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</si>
  <si>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</si>
  <si>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</si>
  <si>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</si>
  <si>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</si>
  <si>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</si>
  <si>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</si>
  <si>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</si>
  <si>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</si>
  <si>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</si>
  <si>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</si>
  <si>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</si>
  <si>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</si>
  <si>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</si>
  <si>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</si>
  <si>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</si>
  <si>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</si>
  <si>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</si>
  <si>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</si>
  <si>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</si>
  <si>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</si>
  <si>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</si>
  <si>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</si>
  <si>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</si>
  <si>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</si>
  <si>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</si>
  <si>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</si>
  <si>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</si>
  <si>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</si>
  <si>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</si>
  <si>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</si>
  <si>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</si>
  <si>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</si>
  <si>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</si>
  <si>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</si>
  <si>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</si>
  <si>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</si>
  <si>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</si>
  <si>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</si>
  <si>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</si>
  <si>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</si>
  <si>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</si>
  <si>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</si>
  <si>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</si>
  <si>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</si>
  <si>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</si>
  <si>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</si>
  <si>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</si>
  <si>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</si>
  <si>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</si>
  <si>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</si>
  <si>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</si>
  <si>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</si>
  <si>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</si>
  <si>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</si>
  <si>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</si>
  <si>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</si>
  <si>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</si>
  <si>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</si>
  <si>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</si>
  <si>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</si>
  <si>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</si>
  <si>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</si>
  <si>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</si>
  <si>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</si>
  <si>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</si>
  <si>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</si>
  <si>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</si>
  <si>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</si>
  <si>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</si>
  <si>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</si>
  <si>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</si>
  <si>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</si>
  <si>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</si>
  <si>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</si>
  <si>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</si>
  <si>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</si>
  <si>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</si>
  <si>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</si>
  <si>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</si>
  <si>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</si>
  <si>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</si>
  <si>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</si>
  <si>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</si>
  <si>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</si>
  <si>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</si>
  <si>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</si>
  <si>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</si>
  <si>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</si>
  <si>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</si>
  <si>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</si>
  <si>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</si>
  <si>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</si>
  <si>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</si>
  <si>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</si>
  <si>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</si>
  <si>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</si>
  <si>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</si>
  <si>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</si>
  <si>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</si>
  <si>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</si>
  <si>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</si>
  <si>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</si>
  <si>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</si>
  <si>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</si>
  <si>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</si>
  <si>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</si>
  <si>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</si>
  <si>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</si>
  <si>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</si>
  <si>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</si>
  <si>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</si>
  <si>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</si>
  <si>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</si>
  <si>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</si>
  <si>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</si>
  <si>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</si>
  <si>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</si>
  <si>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</si>
  <si>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</si>
  <si>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</si>
  <si>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</si>
  <si>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</si>
  <si>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</si>
  <si>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</si>
  <si>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</si>
  <si>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</si>
  <si>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</si>
  <si>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</si>
  <si>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</si>
  <si>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</si>
  <si>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</si>
  <si>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</si>
  <si>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</si>
  <si>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</si>
  <si>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</si>
  <si>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</si>
  <si>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</si>
  <si>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</si>
  <si>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</si>
  <si>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</si>
  <si>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</si>
  <si>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</si>
  <si>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</si>
  <si>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</si>
  <si>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</si>
  <si>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</si>
  <si>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</si>
  <si>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</si>
  <si>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</si>
  <si>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</si>
  <si>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</si>
  <si>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</si>
  <si>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</si>
  <si>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</si>
  <si>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</si>
  <si>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</si>
  <si>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</si>
  <si>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</si>
  <si>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</si>
  <si>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</si>
  <si>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</si>
  <si>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</si>
  <si>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</si>
  <si>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</si>
  <si>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</si>
  <si>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</si>
  <si>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</si>
  <si>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</si>
  <si>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</si>
  <si>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</si>
  <si>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</si>
  <si>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</si>
  <si>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</si>
  <si>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</si>
  <si>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</si>
  <si>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</si>
  <si>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</si>
  <si>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</si>
  <si>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</si>
  <si>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</si>
  <si>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</si>
  <si>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</si>
  <si>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</si>
  <si>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</si>
  <si>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</si>
  <si>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</si>
  <si>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</si>
  <si>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</si>
  <si>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</si>
  <si>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</si>
  <si>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</si>
  <si>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</si>
  <si>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</si>
  <si>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</si>
  <si>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</si>
  <si>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</si>
  <si>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</si>
  <si>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</si>
  <si>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</si>
  <si>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</si>
  <si>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</si>
  <si>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</si>
  <si>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</si>
  <si>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</si>
  <si>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</si>
  <si>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</si>
  <si>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</si>
  <si>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</si>
  <si>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</si>
  <si>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</si>
  <si>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</si>
  <si>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</si>
  <si>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</si>
  <si>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</si>
  <si>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</si>
  <si>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</si>
  <si>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</si>
  <si>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</si>
  <si>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</si>
  <si>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</si>
  <si>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</si>
  <si>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</si>
  <si>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</si>
  <si>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</si>
  <si>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</si>
  <si>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</si>
  <si>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</si>
  <si>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</si>
  <si>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</si>
  <si>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</si>
  <si>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</si>
  <si>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</si>
  <si>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</si>
  <si>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</si>
  <si>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</si>
  <si>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</si>
  <si>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</si>
  <si>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</si>
  <si>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</si>
  <si>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</si>
  <si>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</si>
  <si>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</si>
  <si>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</si>
  <si>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</si>
  <si>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</si>
  <si>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</si>
  <si>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</si>
  <si>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</si>
  <si>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</si>
  <si>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</si>
  <si>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</si>
  <si>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</si>
  <si>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</si>
  <si>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</si>
  <si>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</si>
  <si>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</si>
  <si>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</si>
  <si>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</si>
  <si>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</si>
  <si>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</si>
  <si>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</si>
  <si>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</si>
  <si>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</si>
  <si>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</si>
  <si>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</si>
  <si>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</si>
  <si>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</si>
  <si>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</si>
  <si>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</si>
  <si>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</si>
  <si>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</si>
  <si>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</si>
  <si>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</si>
  <si>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</si>
  <si>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</si>
  <si>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</si>
  <si>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</si>
  <si>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</si>
  <si>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</si>
  <si>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</si>
  <si>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</si>
  <si>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</si>
  <si>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</si>
  <si>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</si>
  <si>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</si>
  <si>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</si>
  <si>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</si>
  <si>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</si>
  <si>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</si>
  <si>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</si>
  <si>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</si>
  <si>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</si>
  <si>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</si>
  <si>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</si>
  <si>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</si>
  <si>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</si>
  <si>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</si>
  <si>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</si>
  <si>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</si>
  <si>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</si>
  <si>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</si>
  <si>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</si>
  <si>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</si>
  <si>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</si>
  <si>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</si>
  <si>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</si>
  <si>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</si>
  <si>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</si>
  <si>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</si>
  <si>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</si>
  <si>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</si>
  <si>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</si>
  <si>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</si>
  <si>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</si>
  <si>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</si>
  <si>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</si>
  <si>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</si>
  <si>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</si>
  <si>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</si>
  <si>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</si>
  <si>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</si>
  <si>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</si>
  <si>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</si>
  <si>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</si>
  <si>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</si>
  <si>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</si>
  <si>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</si>
  <si>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</si>
  <si>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</si>
  <si>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</si>
  <si>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</si>
  <si>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</si>
  <si>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</si>
  <si>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</si>
  <si>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</si>
  <si>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</si>
  <si>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</si>
  <si>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</si>
  <si>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</si>
  <si>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</si>
  <si>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</si>
  <si>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</si>
  <si>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</si>
  <si>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</si>
  <si>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</si>
  <si>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</si>
  <si>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</si>
  <si>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</si>
  <si>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</si>
  <si>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</si>
  <si>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</si>
  <si>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</si>
  <si>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</si>
  <si>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</si>
  <si>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</si>
  <si>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</si>
  <si>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</si>
  <si>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</si>
  <si>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</si>
  <si>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</si>
  <si>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</si>
  <si>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</si>
  <si>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</si>
  <si>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</si>
  <si>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</si>
  <si>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</si>
  <si>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</si>
  <si>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</si>
  <si>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</si>
  <si>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</si>
  <si>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</si>
  <si>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</si>
  <si>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</si>
  <si>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</si>
  <si>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</si>
  <si>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</si>
  <si>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</si>
  <si>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</si>
  <si>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</si>
  <si>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</si>
  <si>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</si>
  <si>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</si>
  <si>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</si>
  <si>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</si>
  <si>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</si>
  <si>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</si>
  <si>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</si>
  <si>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</si>
  <si>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</si>
  <si>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</si>
  <si>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</si>
  <si>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</si>
  <si>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</si>
  <si>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</si>
  <si>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</si>
  <si>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</si>
  <si>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</si>
  <si>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</si>
  <si>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</si>
  <si>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</si>
  <si>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</si>
  <si>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</si>
  <si>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</si>
  <si>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</si>
  <si>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</si>
  <si>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</si>
  <si>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</si>
  <si>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</si>
  <si>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</si>
  <si>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</si>
  <si>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</si>
  <si>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</si>
  <si>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</si>
  <si>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</si>
  <si>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</si>
  <si>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</si>
  <si>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</si>
  <si>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</si>
  <si>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</si>
  <si>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</si>
  <si>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</si>
  <si>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</si>
  <si>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</si>
  <si>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</si>
  <si>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</si>
  <si>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</si>
  <si>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</si>
  <si>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</si>
  <si>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</si>
  <si>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</si>
  <si>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</si>
  <si>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</si>
  <si>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</si>
  <si>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</si>
  <si>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</si>
  <si>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</si>
  <si>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</si>
  <si>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</si>
  <si>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</si>
  <si>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</si>
  <si>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</si>
  <si>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</si>
  <si>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</si>
  <si>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</si>
  <si>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</si>
  <si>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</si>
  <si>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</si>
  <si>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</si>
  <si>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</si>
  <si>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</si>
  <si>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</si>
  <si>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</si>
  <si>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</si>
  <si>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</si>
  <si>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</si>
  <si>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</si>
  <si>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</si>
  <si>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</si>
  <si>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</si>
  <si>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</si>
  <si>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</si>
  <si>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</si>
  <si>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</si>
  <si>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</si>
  <si>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</si>
  <si>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</si>
  <si>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</si>
  <si>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</si>
  <si>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</si>
  <si>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</si>
  <si>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</si>
  <si>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</si>
  <si>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</si>
  <si>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</si>
  <si>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</si>
  <si>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</si>
  <si>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</si>
  <si>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</si>
  <si>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</si>
  <si>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</si>
  <si>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</si>
  <si>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</si>
  <si>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</si>
  <si>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</si>
  <si>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</si>
  <si>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</si>
  <si>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</si>
  <si>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</si>
  <si>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</si>
  <si>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</si>
  <si>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</si>
  <si>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</si>
  <si>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</si>
  <si>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</si>
  <si>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</si>
  <si>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</si>
  <si>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</si>
  <si>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</si>
  <si>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</si>
  <si>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</si>
  <si>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</si>
  <si>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</si>
  <si>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</si>
  <si>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</si>
  <si>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</si>
  <si>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</si>
  <si>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</si>
  <si>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</si>
  <si>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</si>
  <si>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</si>
  <si>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</si>
  <si>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</si>
  <si>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</si>
  <si>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</si>
  <si>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</si>
  <si>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</si>
  <si>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</si>
  <si>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</si>
  <si>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</si>
  <si>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</si>
  <si>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</si>
  <si>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</si>
  <si>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</si>
  <si>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</si>
  <si>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</si>
  <si>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</si>
  <si>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</si>
  <si>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</si>
  <si>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</si>
  <si>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</si>
  <si>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</si>
  <si>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</si>
  <si>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</si>
  <si>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</si>
  <si>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</si>
  <si>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</si>
  <si>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</si>
  <si>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</si>
  <si>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</si>
  <si>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</si>
  <si>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</si>
  <si>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</si>
  <si>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</si>
  <si>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</si>
  <si>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</si>
  <si>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</si>
  <si>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</si>
  <si>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</si>
  <si>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</si>
  <si>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</si>
  <si>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</si>
  <si>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</si>
  <si>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</si>
  <si>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</si>
  <si>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</si>
  <si>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</si>
  <si>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</si>
  <si>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</si>
  <si>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</si>
  <si>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</si>
  <si>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</si>
  <si>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</si>
  <si>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</si>
  <si>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</si>
  <si>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</si>
  <si>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</si>
  <si>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</si>
  <si>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</si>
  <si>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</si>
  <si>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</si>
  <si>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</si>
  <si>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</si>
  <si>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</si>
  <si>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</si>
  <si>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</si>
  <si>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</si>
  <si>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</si>
  <si>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</si>
  <si>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</si>
  <si>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</si>
  <si>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</si>
  <si>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</si>
  <si>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</si>
  <si>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</si>
  <si>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</si>
  <si>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</si>
  <si>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</si>
  <si>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</si>
  <si>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</si>
  <si>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</si>
  <si>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</si>
  <si>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</si>
  <si>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</si>
  <si>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</si>
  <si>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</si>
  <si>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</si>
  <si>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</si>
  <si>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</si>
  <si>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</si>
  <si>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</si>
  <si>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</si>
  <si>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</si>
  <si>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</si>
  <si>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</si>
  <si>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</si>
  <si>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</si>
  <si>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</si>
  <si>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</si>
  <si>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</si>
  <si>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</si>
  <si>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</si>
  <si>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</si>
  <si>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</si>
  <si>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</si>
  <si>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</si>
  <si>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</si>
  <si>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</si>
  <si>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</si>
  <si>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</si>
  <si>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</si>
  <si>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</si>
  <si>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</si>
  <si>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</si>
  <si>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</si>
  <si>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</si>
  <si>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</si>
  <si>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</si>
  <si>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</si>
  <si>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</si>
  <si>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</si>
  <si>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</si>
  <si>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</si>
  <si>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</si>
  <si>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</si>
  <si>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</si>
  <si>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</si>
  <si>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</si>
  <si>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</si>
  <si>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</si>
  <si>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</si>
  <si>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</si>
  <si>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</si>
  <si>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</si>
  <si>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</si>
  <si>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</si>
  <si>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</si>
  <si>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</si>
  <si>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</si>
  <si>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</si>
  <si>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</si>
  <si>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</si>
  <si>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</si>
  <si>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</si>
  <si>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</si>
  <si>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</si>
  <si>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</si>
  <si>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</si>
  <si>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</si>
  <si>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</si>
  <si>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</si>
  <si>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</si>
  <si>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</si>
  <si>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</si>
  <si>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</si>
  <si>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</si>
  <si>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</si>
  <si>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</si>
  <si>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</si>
  <si>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</si>
  <si>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</si>
  <si>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</si>
  <si>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</si>
  <si>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</si>
  <si>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</si>
  <si>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</si>
  <si>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</si>
  <si>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</si>
  <si>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</si>
  <si>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</si>
  <si>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</si>
  <si>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</si>
  <si>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</si>
  <si>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</si>
  <si>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</si>
  <si>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</si>
  <si>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</si>
  <si>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</si>
  <si>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</si>
  <si>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</si>
  <si>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</si>
  <si>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</si>
  <si>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</si>
  <si>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</si>
  <si>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</si>
  <si>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</si>
  <si>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</si>
  <si>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</si>
  <si>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</si>
  <si>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</si>
  <si>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</si>
  <si>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</si>
  <si>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</si>
  <si>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</si>
  <si>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</si>
  <si>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</si>
  <si>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</si>
  <si>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</si>
  <si>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</si>
  <si>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</si>
  <si>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</si>
  <si>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</si>
  <si>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</si>
  <si>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</si>
  <si>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</si>
  <si>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</si>
  <si>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</si>
  <si>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</si>
  <si>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</si>
  <si>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</si>
  <si>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</si>
  <si>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</si>
  <si>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</si>
  <si>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</si>
  <si>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</si>
  <si>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</si>
  <si>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</si>
  <si>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</si>
  <si>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</si>
  <si>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</si>
  <si>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</si>
  <si>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</si>
  <si>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</si>
  <si>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</si>
  <si>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</si>
  <si>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</si>
  <si>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</si>
  <si>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</si>
  <si>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</si>
  <si>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</si>
  <si>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</si>
  <si>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</si>
  <si>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</si>
  <si>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</si>
  <si>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</si>
  <si>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</si>
  <si>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</si>
  <si>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</si>
  <si>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</si>
  <si>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</si>
  <si>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</si>
  <si>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</si>
  <si>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</si>
  <si>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</si>
  <si>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</si>
  <si>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</si>
  <si>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</si>
  <si>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</si>
  <si>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</si>
  <si>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</si>
  <si>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</si>
  <si>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</si>
  <si>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</si>
  <si>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</si>
  <si>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</si>
  <si>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</si>
  <si>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</si>
  <si>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</si>
  <si>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</si>
  <si>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</si>
  <si>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</si>
  <si>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</si>
  <si>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</si>
  <si>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</si>
  <si>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</si>
  <si>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</si>
  <si>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</si>
  <si>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</si>
  <si>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</si>
  <si>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</si>
  <si>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</si>
  <si>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</si>
  <si>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</si>
  <si>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</si>
  <si>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</si>
  <si>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</si>
  <si>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</si>
  <si>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</si>
  <si>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</si>
  <si>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</si>
  <si>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</si>
  <si>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</si>
  <si>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</si>
  <si>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</si>
  <si>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</si>
  <si>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</si>
  <si>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</si>
  <si>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</si>
  <si>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</si>
  <si>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</si>
  <si>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</si>
  <si>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</si>
  <si>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</si>
  <si>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</si>
  <si>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</si>
  <si>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</si>
  <si>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</si>
  <si>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</si>
  <si>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</si>
  <si>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</si>
  <si>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</si>
  <si>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</si>
  <si>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</si>
  <si>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</si>
  <si>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</si>
  <si>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</si>
  <si>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</si>
  <si>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</si>
  <si>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</si>
  <si>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</si>
  <si>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</si>
  <si>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</si>
  <si>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</si>
  <si>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</si>
  <si>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</si>
  <si>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</si>
  <si>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</si>
  <si>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</si>
  <si>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</si>
  <si>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</si>
  <si>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</si>
  <si>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</si>
  <si>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</si>
  <si>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</si>
  <si>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</si>
  <si>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</si>
  <si>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</si>
  <si>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</si>
  <si>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</si>
  <si>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</si>
  <si>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</si>
  <si>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</si>
  <si>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</si>
  <si>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</si>
  <si>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</si>
  <si>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</si>
  <si>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</si>
  <si>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</si>
  <si>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</si>
  <si>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</si>
  <si>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</si>
  <si>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</si>
  <si>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</si>
  <si>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</si>
  <si>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</si>
  <si>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</si>
  <si>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</si>
  <si>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</si>
  <si>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</si>
  <si>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</si>
  <si>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</si>
  <si>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</si>
  <si>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</si>
  <si>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</si>
  <si>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</si>
  <si>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</si>
  <si>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</si>
  <si>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</si>
  <si>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</si>
  <si>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</si>
  <si>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</si>
  <si>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</si>
  <si>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</si>
  <si>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</si>
  <si>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</si>
  <si>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</si>
  <si>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</si>
  <si>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</si>
  <si>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</si>
  <si>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</si>
  <si>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</si>
  <si>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</si>
  <si>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</si>
  <si>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</si>
  <si>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</si>
  <si>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</si>
  <si>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</si>
  <si>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</si>
  <si>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</si>
  <si>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</si>
  <si>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</si>
  <si>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</si>
  <si>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</si>
  <si>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</si>
  <si>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</si>
  <si>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</si>
  <si>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</si>
  <si>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</si>
  <si>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</si>
  <si>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</si>
  <si>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</si>
  <si>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</si>
  <si>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</si>
  <si>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</si>
  <si>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</si>
  <si>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</si>
  <si>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</si>
  <si>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</si>
  <si>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</si>
  <si>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</si>
  <si>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</si>
  <si>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</si>
  <si>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</si>
  <si>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</si>
  <si>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</si>
  <si>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</si>
  <si>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</si>
  <si>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</si>
  <si>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</si>
  <si>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</si>
  <si>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</si>
  <si>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</si>
  <si>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</si>
  <si>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</si>
  <si>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</si>
  <si>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</si>
  <si>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</si>
  <si>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</si>
  <si>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</si>
  <si>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</si>
  <si>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</si>
  <si>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</si>
  <si>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</si>
  <si>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</si>
  <si>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</si>
  <si>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</si>
  <si>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</si>
  <si>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</si>
  <si>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</si>
  <si>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</si>
  <si>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</si>
  <si>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</si>
  <si>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</si>
  <si>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</si>
  <si>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</si>
  <si>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</si>
  <si>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</si>
  <si>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</si>
  <si>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</si>
  <si>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</si>
  <si>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</si>
  <si>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</si>
  <si>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</si>
  <si>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</si>
  <si>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</si>
  <si>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</si>
  <si>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</si>
  <si>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</si>
  <si>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</si>
  <si>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</si>
  <si>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</si>
  <si>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</si>
  <si>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</si>
  <si>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</si>
  <si>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</si>
  <si>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</si>
  <si>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</si>
  <si>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</si>
  <si>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</si>
  <si>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</si>
  <si>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</si>
  <si>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</si>
  <si>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</si>
  <si>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</si>
  <si>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</si>
  <si>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</si>
  <si>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</si>
  <si>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</si>
  <si>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</si>
  <si>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</si>
  <si>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</si>
  <si>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</si>
  <si>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</si>
  <si>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</si>
  <si>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</si>
  <si>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</si>
  <si>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</si>
  <si>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</si>
  <si>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</si>
  <si>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</si>
  <si>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</si>
  <si>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</si>
  <si>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</si>
  <si>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</si>
  <si>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</si>
  <si>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</si>
  <si>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</si>
  <si>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</si>
  <si>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</si>
  <si>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</si>
  <si>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</si>
  <si>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</si>
  <si>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</si>
  <si>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</si>
  <si>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</si>
  <si>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</si>
  <si>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</si>
  <si>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</si>
  <si>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</si>
  <si>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</si>
  <si>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</si>
  <si>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</si>
  <si>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</si>
  <si>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</si>
  <si>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</si>
  <si>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</si>
  <si>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</si>
  <si>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</si>
  <si>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</si>
  <si>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</si>
  <si>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</si>
  <si>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</si>
  <si>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</si>
  <si>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</si>
  <si>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</si>
  <si>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</si>
  <si>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</si>
  <si>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</si>
  <si>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</si>
  <si>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</si>
  <si>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</si>
  <si>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</si>
  <si>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</si>
  <si>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</si>
  <si>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</si>
  <si>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</si>
  <si>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</si>
  <si>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</si>
  <si>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</si>
  <si>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</si>
  <si>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</si>
  <si>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</si>
  <si>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</si>
  <si>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</si>
  <si>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</si>
  <si>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</si>
  <si>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</si>
  <si>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</si>
  <si>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</si>
  <si>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</si>
  <si>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</si>
  <si>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</si>
  <si>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</si>
  <si>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</si>
  <si>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</si>
  <si>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</si>
  <si>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</si>
  <si>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</si>
  <si>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</si>
  <si>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</si>
  <si>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</si>
  <si>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</si>
  <si>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</si>
  <si>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</si>
  <si>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</si>
  <si>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</si>
  <si>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</si>
  <si>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</si>
  <si>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</si>
  <si>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</si>
  <si>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</si>
  <si>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</si>
  <si>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</si>
  <si>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</si>
  <si>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</si>
  <si>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</si>
  <si>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</si>
  <si>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</si>
  <si>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</si>
  <si>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</si>
  <si>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</si>
  <si>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</si>
  <si>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</si>
  <si>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</si>
  <si>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</si>
  <si>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</si>
  <si>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</si>
  <si>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</si>
  <si>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</si>
  <si>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</si>
  <si>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</si>
  <si>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</si>
  <si>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</si>
  <si>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</si>
  <si>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</si>
  <si>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</si>
  <si>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</si>
  <si>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</si>
  <si>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</si>
  <si>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</si>
  <si>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</si>
  <si>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</si>
  <si>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</si>
  <si>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</si>
  <si>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</si>
  <si>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</si>
  <si>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</si>
  <si>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</si>
  <si>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</si>
  <si>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</si>
  <si>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</si>
  <si>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</si>
  <si>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</si>
  <si>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</si>
  <si>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</si>
  <si>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</si>
  <si>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</si>
  <si>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</si>
  <si>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</si>
  <si>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</si>
  <si>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</si>
  <si>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</si>
  <si>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</si>
  <si>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</si>
  <si>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</si>
  <si>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</si>
  <si>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</si>
  <si>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</si>
  <si>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</si>
  <si>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</si>
  <si>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</si>
  <si>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</si>
  <si>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</si>
  <si>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</si>
  <si>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</si>
  <si>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</si>
  <si>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</si>
  <si>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</si>
  <si>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</si>
  <si>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</si>
  <si>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</si>
  <si>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</si>
  <si>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</si>
  <si>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</si>
  <si>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</si>
  <si>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</si>
  <si>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</si>
  <si>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</si>
  <si>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</si>
  <si>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</si>
  <si>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</si>
  <si>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</si>
  <si>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</si>
  <si>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</si>
  <si>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</si>
  <si>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</si>
  <si>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</si>
  <si>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</si>
  <si>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</si>
  <si>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</si>
  <si>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</si>
  <si>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</si>
  <si>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</si>
  <si>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</si>
  <si>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</si>
  <si>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</si>
  <si>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</si>
  <si>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</si>
  <si>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</si>
  <si>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</si>
  <si>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</si>
  <si>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</si>
  <si>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</si>
  <si>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</si>
  <si>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</si>
  <si>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</si>
  <si>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</si>
  <si>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</si>
  <si>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</si>
  <si>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</si>
  <si>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</si>
  <si>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</si>
  <si>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</si>
  <si>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</si>
  <si>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</si>
  <si>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</si>
  <si>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</si>
  <si>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</si>
  <si>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</si>
  <si>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</si>
  <si>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</si>
  <si>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</si>
  <si>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</si>
  <si>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</si>
  <si>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</si>
  <si>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</si>
  <si>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</si>
  <si>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</si>
  <si>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</si>
  <si>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</si>
  <si>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</si>
  <si>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</si>
  <si>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</si>
  <si>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</si>
  <si>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</si>
  <si>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</si>
  <si>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</si>
  <si>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</si>
  <si>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</si>
  <si>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</si>
  <si>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</si>
  <si>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</si>
  <si>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</si>
  <si>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</si>
  <si>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</si>
  <si>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</si>
  <si>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</si>
  <si>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</si>
  <si>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</si>
  <si>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</si>
  <si>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</si>
  <si>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</si>
  <si>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</si>
  <si>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</si>
  <si>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</si>
  <si>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</si>
  <si>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</si>
  <si>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</si>
  <si>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</si>
  <si>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</si>
  <si>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</si>
  <si>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</si>
  <si>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</si>
  <si>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</si>
  <si>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</si>
  <si>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</si>
  <si>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</si>
  <si>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</si>
  <si>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</si>
  <si>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</si>
  <si>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</si>
  <si>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</si>
  <si>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</si>
  <si>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</si>
  <si>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</si>
  <si>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</si>
  <si>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</si>
  <si>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</si>
  <si>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</si>
  <si>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</si>
  <si>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</si>
  <si>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</si>
  <si>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</si>
  <si>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</si>
  <si>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</si>
  <si>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</si>
  <si>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</si>
  <si>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</si>
  <si>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</si>
  <si>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</si>
  <si>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</si>
  <si>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</si>
  <si>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</si>
  <si>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</si>
  <si>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</si>
  <si>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</si>
  <si>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</si>
  <si>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</si>
  <si>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</si>
  <si>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</si>
  <si>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</si>
  <si>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</si>
  <si>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</si>
  <si>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</si>
  <si>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</si>
  <si>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</si>
  <si>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</si>
  <si>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</si>
  <si>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</si>
  <si>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</si>
  <si>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</si>
  <si>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</si>
  <si>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</si>
  <si>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</si>
  <si>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</si>
  <si>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</si>
  <si>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</si>
  <si>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</si>
  <si>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</si>
  <si>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</si>
  <si>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</si>
  <si>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</si>
  <si>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</si>
  <si>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</si>
  <si>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</si>
  <si>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</si>
  <si>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</si>
  <si>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</si>
  <si>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</si>
  <si>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</si>
  <si>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</si>
  <si>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</si>
  <si>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</si>
  <si>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</si>
  <si>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</si>
  <si>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</si>
  <si>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</si>
  <si>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</si>
  <si>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</si>
  <si>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</si>
  <si>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</si>
  <si>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</si>
  <si>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</si>
  <si>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</si>
  <si>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</si>
  <si>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</si>
  <si>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</si>
  <si>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</si>
  <si>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</si>
  <si>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</si>
  <si>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</si>
  <si>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</si>
  <si>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</si>
  <si>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</si>
  <si>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</si>
  <si>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</si>
  <si>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</si>
  <si>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</si>
  <si>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</si>
  <si>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</si>
  <si>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</si>
  <si>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</si>
  <si>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</si>
  <si>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</si>
  <si>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</si>
  <si>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</si>
  <si>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</si>
  <si>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</si>
  <si>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</si>
  <si>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</si>
  <si>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</si>
  <si>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</si>
  <si>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</si>
  <si>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</si>
  <si>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</si>
  <si>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</si>
  <si>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</si>
  <si>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</si>
  <si>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</si>
  <si>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</si>
  <si>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</si>
  <si>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</si>
  <si>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</si>
  <si>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</si>
  <si>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</si>
  <si>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</si>
  <si>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</si>
  <si>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</si>
  <si>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</si>
  <si>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</si>
  <si>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</si>
  <si>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</si>
  <si>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</si>
  <si>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</si>
  <si>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</si>
  <si>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</si>
  <si>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</si>
  <si>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</si>
  <si>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</si>
  <si>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</si>
  <si>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</si>
  <si>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</si>
  <si>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</si>
  <si>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</si>
  <si>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</si>
  <si>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</si>
  <si>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</si>
  <si>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</si>
  <si>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</si>
  <si>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</si>
  <si>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</si>
  <si>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</si>
  <si>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</si>
  <si>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</si>
  <si>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</si>
  <si>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</si>
  <si>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</si>
  <si>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</si>
  <si>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</si>
  <si>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</si>
  <si>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</si>
  <si>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</si>
  <si>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</si>
  <si>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</si>
  <si>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</si>
  <si>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</si>
  <si>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</si>
  <si>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</si>
  <si>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</si>
  <si>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</si>
  <si>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</si>
  <si>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</si>
  <si>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</si>
  <si>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</si>
  <si>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</si>
  <si>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</si>
  <si>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</si>
  <si>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</si>
  <si>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</si>
  <si>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</si>
  <si>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</si>
  <si>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</si>
  <si>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</si>
  <si>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</si>
  <si>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</si>
  <si>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</si>
  <si>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</si>
  <si>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</si>
  <si>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</si>
  <si>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</si>
  <si>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</si>
  <si>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</si>
  <si>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</si>
  <si>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</si>
  <si>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</si>
  <si>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</si>
  <si>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</si>
  <si>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</si>
  <si>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</si>
  <si>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</si>
  <si>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</si>
  <si>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</si>
  <si>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</si>
  <si>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</si>
  <si>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</si>
  <si>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</si>
  <si>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</si>
  <si>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</si>
  <si>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</si>
  <si>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</si>
  <si>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</si>
  <si>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</si>
  <si>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</si>
  <si>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</si>
  <si>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</si>
  <si>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</si>
  <si>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</si>
  <si>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</si>
  <si>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</si>
  <si>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</si>
  <si>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</si>
  <si>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</si>
  <si>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</si>
  <si>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</si>
  <si>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</si>
  <si>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</si>
  <si>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</si>
  <si>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</si>
  <si>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</si>
  <si>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</si>
  <si>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</si>
  <si>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</si>
  <si>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</si>
  <si>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</si>
  <si>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</si>
  <si>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</si>
  <si>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</si>
  <si>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</si>
  <si>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</si>
  <si>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</si>
  <si>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</si>
  <si>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</si>
  <si>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</si>
  <si>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</si>
  <si>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</si>
  <si>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</si>
  <si>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</si>
  <si>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</si>
  <si>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</si>
  <si>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</si>
  <si>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</si>
  <si>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</si>
  <si>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</si>
  <si>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</si>
  <si>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</si>
  <si>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</si>
  <si>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</si>
  <si>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</si>
  <si>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</si>
  <si>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</si>
  <si>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</si>
  <si>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</si>
  <si>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</si>
  <si>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</si>
  <si>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</si>
  <si>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</si>
  <si>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</si>
  <si>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</si>
  <si>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</si>
  <si>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</si>
  <si>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</si>
  <si>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</si>
  <si>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</si>
  <si>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</si>
  <si>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</si>
  <si>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</si>
  <si>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</si>
  <si>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</si>
  <si>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</si>
  <si>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</si>
  <si>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</si>
  <si>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</si>
  <si>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</si>
  <si>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</si>
  <si>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</si>
  <si>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</si>
  <si>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</si>
  <si>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</si>
  <si>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</si>
  <si>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</si>
  <si>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</si>
  <si>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</si>
  <si>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</si>
  <si>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</si>
  <si>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</si>
  <si>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</si>
  <si>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</si>
  <si>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</si>
  <si>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</si>
  <si>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</si>
  <si>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</si>
  <si>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</si>
  <si>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</si>
  <si>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</si>
  <si>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</si>
  <si>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</si>
  <si>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</si>
  <si>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</si>
  <si>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</si>
  <si>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</si>
  <si>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</si>
  <si>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</si>
  <si>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</si>
  <si>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</si>
  <si>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</si>
  <si>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</si>
  <si>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</si>
  <si>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</si>
  <si>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</si>
  <si>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</si>
  <si>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</si>
  <si>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</si>
  <si>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</si>
  <si>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</si>
  <si>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</si>
  <si>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</si>
  <si>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</si>
  <si>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</si>
  <si>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</si>
  <si>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</si>
  <si>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</si>
  <si>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</si>
  <si>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</si>
  <si>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</si>
  <si>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</si>
  <si>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</si>
  <si>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</si>
  <si>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</si>
  <si>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</si>
  <si>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</si>
  <si>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</si>
  <si>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</si>
  <si>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</si>
  <si>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</si>
  <si>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</si>
  <si>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</si>
  <si>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</si>
  <si>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</si>
  <si>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</si>
  <si>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</si>
  <si>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</si>
  <si>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</si>
  <si>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</si>
  <si>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</si>
  <si>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</si>
  <si>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</si>
  <si>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</si>
  <si>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</si>
  <si>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</si>
  <si>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</si>
  <si>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</si>
  <si>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</si>
  <si>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</si>
  <si>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</si>
  <si>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</si>
  <si>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</si>
  <si>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</si>
  <si>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</si>
  <si>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</si>
  <si>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</si>
  <si>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</si>
  <si>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</si>
  <si>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</si>
  <si>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</si>
  <si>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</si>
  <si>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</si>
  <si>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</si>
  <si>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</si>
  <si>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</si>
  <si>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</si>
  <si>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</si>
  <si>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</si>
  <si>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</si>
  <si>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</si>
  <si>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</si>
  <si>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</si>
  <si>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</si>
  <si>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</si>
  <si>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</si>
  <si>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</si>
  <si>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</si>
  <si>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</si>
  <si>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</si>
  <si>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</si>
  <si>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</si>
  <si>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</si>
  <si>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</si>
  <si>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</si>
  <si>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</si>
  <si>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</si>
  <si>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</si>
  <si>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</si>
  <si>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</si>
  <si>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</si>
  <si>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</si>
  <si>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</si>
  <si>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</si>
  <si>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</si>
  <si>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</si>
  <si>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</si>
  <si>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</si>
  <si>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</si>
  <si>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</si>
  <si>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</si>
  <si>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</si>
  <si>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</si>
  <si>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</si>
  <si>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</si>
  <si>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</si>
  <si>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</si>
  <si>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</si>
  <si>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</si>
  <si>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</si>
  <si>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</si>
  <si>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</si>
  <si>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</si>
  <si>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</si>
  <si>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</si>
  <si>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</si>
  <si>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</si>
  <si>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</si>
  <si>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</si>
  <si>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</si>
  <si>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</si>
  <si>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</si>
  <si>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</si>
  <si>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</si>
  <si>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</si>
  <si>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</si>
  <si>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</si>
  <si>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</si>
  <si>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</si>
  <si>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</si>
  <si>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</si>
  <si>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</si>
  <si>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</si>
  <si>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</si>
  <si>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</si>
  <si>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</si>
  <si>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</si>
  <si>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</si>
  <si>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</si>
  <si>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</si>
  <si>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</si>
  <si>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</si>
  <si>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</si>
  <si>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</si>
  <si>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</si>
  <si>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</si>
  <si>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</si>
  <si>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</si>
  <si>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</si>
  <si>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</si>
  <si>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</si>
  <si>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</si>
  <si>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</si>
  <si>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</si>
  <si>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</si>
  <si>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</si>
  <si>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</si>
  <si>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</si>
  <si>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</si>
  <si>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</si>
  <si>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</si>
  <si>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</si>
  <si>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</si>
  <si>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</si>
  <si>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</si>
  <si>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</si>
  <si>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</si>
  <si>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</si>
  <si>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</si>
  <si>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</si>
  <si>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</si>
  <si>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</si>
  <si>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</si>
  <si>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</si>
  <si>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</si>
  <si>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</si>
  <si>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</si>
  <si>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</si>
  <si>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</si>
  <si>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</si>
  <si>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</si>
  <si>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</si>
  <si>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</si>
  <si>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</si>
  <si>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</si>
  <si>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</si>
  <si>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</si>
  <si>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</si>
  <si>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</si>
  <si>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</si>
  <si>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</si>
  <si>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</si>
  <si>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</si>
  <si>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</si>
  <si>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</si>
  <si>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</si>
  <si>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</si>
  <si>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</si>
  <si>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</si>
  <si>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</si>
  <si>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</si>
  <si>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</si>
  <si>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</si>
  <si>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</si>
  <si>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</si>
  <si>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</si>
  <si>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</si>
  <si>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</si>
  <si>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</si>
  <si>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</si>
  <si>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</si>
  <si>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</si>
  <si>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</si>
  <si>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</si>
  <si>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</si>
  <si>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</si>
  <si>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</si>
  <si>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</si>
  <si>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</si>
  <si>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</si>
  <si>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</si>
  <si>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</si>
  <si>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</si>
  <si>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</si>
  <si>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</si>
  <si>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</si>
  <si>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</si>
  <si>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</si>
  <si>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</si>
  <si>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</si>
  <si>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</si>
  <si>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</si>
  <si>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</si>
  <si>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</si>
  <si>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</si>
  <si>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</si>
  <si>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</si>
  <si>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</si>
  <si>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</si>
  <si>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</si>
  <si>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</si>
  <si>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</si>
  <si>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</si>
  <si>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</si>
  <si>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</si>
  <si>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</si>
  <si>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</si>
  <si>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</si>
  <si>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</si>
  <si>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</si>
  <si>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</si>
  <si>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</si>
  <si>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</si>
  <si>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</si>
  <si>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</si>
  <si>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</si>
  <si>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</si>
  <si>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</si>
  <si>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</si>
  <si>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</si>
  <si>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</si>
  <si>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</si>
  <si>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</si>
  <si>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</si>
  <si>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</si>
  <si>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</si>
  <si>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</si>
  <si>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</si>
  <si>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</si>
  <si>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</si>
  <si>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</si>
  <si>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</si>
  <si>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</si>
  <si>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</si>
  <si>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</si>
  <si>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</si>
  <si>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</si>
  <si>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</si>
  <si>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</si>
  <si>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</si>
  <si>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</si>
  <si>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</si>
  <si>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</si>
  <si>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</si>
  <si>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</si>
  <si>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</si>
  <si>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</si>
  <si>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</si>
  <si>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</si>
  <si>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</si>
  <si>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</si>
  <si>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</si>
  <si>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</si>
  <si>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</si>
  <si>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</si>
  <si>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</si>
  <si>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</si>
  <si>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</si>
  <si>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</si>
  <si>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</si>
  <si>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</si>
  <si>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</si>
  <si>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</si>
  <si>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</si>
  <si>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</si>
  <si>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</si>
  <si>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</si>
  <si>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</si>
  <si>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</si>
  <si>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</si>
  <si>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</si>
  <si>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</si>
  <si>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</si>
  <si>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</si>
  <si>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</si>
  <si>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</si>
  <si>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</si>
  <si>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</si>
  <si>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</si>
  <si>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</si>
  <si>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</si>
  <si>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</si>
  <si>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</si>
  <si>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</si>
  <si>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</si>
  <si>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</si>
  <si>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</si>
  <si>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</si>
  <si>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</si>
  <si>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</si>
  <si>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</si>
  <si>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</si>
  <si>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</si>
  <si>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</si>
  <si>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</si>
  <si>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</si>
  <si>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</si>
  <si>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</si>
  <si>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</si>
  <si>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</si>
  <si>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</si>
  <si>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</si>
  <si>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</si>
  <si>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</si>
  <si>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</si>
  <si>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</si>
  <si>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</si>
  <si>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</si>
  <si>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</si>
  <si>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</si>
  <si>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</si>
  <si>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</si>
  <si>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</si>
  <si>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</si>
  <si>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</si>
  <si>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</si>
  <si>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</si>
  <si>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</si>
  <si>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</si>
  <si>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</si>
  <si>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</si>
  <si>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</si>
  <si>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</si>
  <si>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</si>
  <si>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</si>
  <si>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</si>
  <si>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</si>
  <si>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</si>
  <si>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</si>
  <si>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</si>
  <si>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</si>
  <si>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</si>
  <si>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</si>
  <si>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</si>
  <si>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</si>
  <si>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</si>
  <si>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</si>
  <si>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</si>
  <si>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</si>
  <si>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</si>
  <si>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</si>
  <si>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</si>
  <si>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</si>
  <si>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</si>
  <si>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</si>
  <si>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</si>
  <si>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</si>
  <si>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</si>
  <si>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</si>
  <si>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</si>
  <si>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</si>
  <si>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</si>
  <si>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</si>
  <si>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</si>
  <si>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</si>
  <si>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</si>
  <si>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</si>
  <si>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</si>
  <si>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</si>
  <si>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</si>
  <si>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</si>
  <si>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</si>
  <si>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</si>
  <si>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</si>
  <si>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</si>
  <si>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</si>
  <si>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</si>
  <si>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</si>
  <si>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</si>
  <si>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</si>
  <si>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</si>
  <si>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</si>
  <si>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</si>
  <si>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</si>
  <si>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</si>
  <si>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</si>
  <si>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</si>
  <si>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</si>
  <si>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</si>
  <si>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</si>
  <si>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</si>
  <si>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</si>
  <si>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</si>
  <si>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</si>
  <si>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</si>
  <si>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</si>
  <si>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</si>
  <si>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</si>
  <si>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</si>
  <si>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</si>
  <si>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</si>
  <si>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</si>
  <si>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</si>
  <si>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</si>
  <si>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</si>
  <si>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</si>
  <si>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</si>
  <si>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</si>
  <si>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</si>
  <si>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</si>
  <si>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</si>
  <si>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</si>
  <si>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</si>
  <si>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</si>
  <si>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</si>
  <si>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</si>
  <si>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</si>
  <si>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</si>
  <si>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</si>
  <si>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</si>
  <si>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</si>
  <si>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</si>
  <si>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</si>
  <si>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</si>
  <si>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</si>
  <si>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</si>
  <si>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</si>
  <si>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</si>
  <si>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</si>
  <si>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</si>
  <si>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</si>
  <si>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</si>
  <si>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</si>
  <si>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</si>
  <si>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</si>
  <si>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</si>
  <si>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</si>
  <si>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</si>
  <si>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</si>
  <si>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</si>
  <si>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</si>
  <si>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</si>
  <si>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</si>
  <si>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</si>
  <si>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</si>
  <si>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</si>
  <si>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</si>
  <si>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</si>
  <si>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</si>
  <si>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</si>
  <si>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</si>
  <si>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</si>
  <si>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</si>
  <si>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</si>
  <si>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</si>
  <si>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</si>
  <si>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</si>
  <si>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</si>
  <si>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</si>
  <si>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</si>
  <si>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</si>
  <si>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</si>
  <si>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</si>
  <si>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</si>
  <si>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</si>
  <si>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</si>
  <si>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</si>
  <si>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</si>
  <si>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</si>
  <si>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</si>
  <si>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</si>
  <si>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</si>
  <si>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</si>
  <si>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</si>
  <si>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</si>
  <si>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</si>
  <si>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</si>
  <si>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</si>
  <si>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</si>
  <si>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</si>
  <si>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</si>
  <si>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</si>
  <si>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</si>
  <si>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</si>
  <si>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</si>
  <si>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</si>
  <si>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</si>
  <si>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</si>
  <si>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</si>
  <si>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</si>
  <si>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</si>
  <si>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</si>
  <si>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</si>
  <si>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</si>
  <si>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</si>
  <si>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</si>
  <si>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</si>
  <si>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</si>
  <si>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</si>
  <si>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</si>
  <si>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</si>
  <si>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</si>
  <si>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</si>
  <si>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</si>
  <si>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</si>
  <si>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</si>
  <si>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</si>
  <si>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</si>
  <si>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</si>
  <si>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</si>
  <si>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</si>
  <si>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</si>
  <si>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</si>
  <si>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</si>
  <si>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</si>
  <si>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</si>
  <si>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</si>
  <si>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</si>
  <si>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</si>
  <si>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</si>
  <si>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</si>
  <si>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</si>
  <si>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</si>
  <si>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</si>
  <si>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</si>
  <si>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</si>
  <si>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</si>
  <si>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</si>
  <si>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</si>
  <si>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</si>
  <si>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</si>
  <si>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</si>
  <si>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</si>
  <si>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</si>
  <si>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</si>
  <si>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</si>
  <si>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</si>
  <si>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</si>
  <si>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</si>
  <si>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</si>
  <si>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</si>
  <si>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</si>
  <si>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</si>
  <si>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</si>
  <si>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</si>
  <si>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</si>
  <si>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</si>
  <si>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</si>
  <si>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</si>
  <si>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</si>
  <si>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</si>
  <si>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</si>
  <si>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</si>
  <si>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</si>
  <si>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</si>
  <si>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</si>
  <si>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</si>
  <si>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</si>
  <si>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</si>
  <si>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</si>
  <si>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</si>
  <si>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</si>
  <si>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</si>
  <si>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</si>
  <si>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</si>
  <si>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</si>
  <si>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</si>
  <si>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</si>
  <si>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</si>
  <si>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</si>
  <si>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</si>
  <si>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</si>
  <si>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</si>
  <si>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</si>
  <si>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</si>
  <si>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</si>
  <si>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</si>
  <si>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</si>
  <si>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</si>
  <si>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</si>
  <si>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</si>
  <si>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</si>
  <si>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</si>
  <si>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</si>
  <si>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</si>
  <si>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</si>
  <si>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</si>
  <si>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</si>
  <si>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</si>
  <si>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</si>
  <si>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</si>
  <si>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</si>
  <si>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</si>
  <si>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</si>
  <si>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</si>
  <si>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</si>
  <si>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</si>
  <si>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</si>
  <si>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</si>
  <si>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</si>
  <si>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</si>
  <si>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</si>
  <si>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</si>
  <si>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</si>
  <si>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</si>
  <si>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</si>
  <si>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</si>
  <si>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</si>
  <si>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</si>
  <si>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</si>
  <si>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</si>
  <si>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</si>
  <si>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</si>
  <si>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</si>
  <si>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</si>
  <si>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</si>
  <si>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</si>
  <si>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</si>
  <si>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</si>
  <si>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</si>
  <si>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</si>
  <si>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</si>
  <si>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</si>
  <si>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</si>
  <si>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</si>
  <si>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</si>
  <si>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</si>
  <si>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</si>
  <si>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</si>
  <si>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</si>
  <si>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</si>
  <si>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</si>
  <si>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</si>
  <si>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</si>
  <si>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</si>
  <si>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</si>
  <si>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</si>
  <si>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</si>
  <si>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</si>
  <si>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</si>
  <si>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</si>
  <si>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</si>
  <si>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</si>
  <si>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</si>
  <si>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</si>
  <si>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</si>
  <si>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</si>
  <si>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</si>
  <si>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</si>
  <si>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</si>
  <si>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</si>
  <si>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</si>
  <si>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</si>
  <si>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</si>
  <si>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</si>
  <si>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</si>
  <si>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</si>
  <si>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</si>
  <si>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</si>
  <si>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</si>
  <si>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</si>
  <si>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</si>
  <si>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</si>
  <si>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</si>
  <si>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</si>
  <si>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</si>
  <si>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</si>
  <si>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</si>
  <si>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</si>
  <si>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</si>
  <si>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</si>
  <si>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</si>
  <si>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</si>
  <si>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</si>
  <si>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</si>
  <si>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</si>
  <si>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</si>
  <si>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</si>
  <si>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</si>
  <si>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</si>
  <si>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</si>
  <si>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</si>
  <si>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</si>
  <si>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</si>
  <si>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</si>
  <si>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</si>
  <si>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</si>
  <si>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</si>
  <si>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</si>
  <si>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</si>
  <si>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</si>
  <si>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</si>
  <si>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</si>
  <si>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</si>
  <si>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</si>
  <si>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</si>
  <si>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</si>
  <si>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</si>
  <si>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</si>
  <si>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</si>
  <si>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</si>
  <si>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</si>
  <si>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</si>
  <si>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</si>
  <si>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</si>
  <si>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</si>
  <si>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</si>
  <si>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</si>
  <si>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</si>
  <si>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</si>
  <si>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</si>
  <si>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</si>
  <si>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</si>
  <si>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</si>
  <si>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</si>
  <si>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</si>
  <si>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</si>
  <si>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</si>
  <si>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</si>
  <si>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</si>
  <si>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</si>
  <si>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</si>
  <si>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</si>
  <si>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</si>
  <si>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</si>
  <si>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</si>
  <si>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</si>
  <si>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</si>
  <si>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</si>
  <si>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</si>
  <si>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</si>
  <si>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</si>
  <si>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</si>
  <si>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</si>
  <si>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</si>
  <si>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</si>
  <si>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</si>
  <si>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</si>
  <si>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</si>
  <si>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</si>
  <si>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</si>
  <si>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</si>
  <si>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</si>
  <si>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</si>
  <si>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</si>
  <si>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</si>
  <si>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</si>
  <si>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</si>
  <si>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</si>
  <si>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</si>
  <si>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</si>
  <si>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</si>
  <si>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</si>
  <si>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</si>
  <si>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</si>
  <si>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</si>
  <si>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</si>
  <si>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</si>
  <si>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</si>
  <si>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</si>
  <si>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</si>
  <si>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</si>
  <si>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</si>
  <si>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</si>
  <si>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</si>
  <si>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</si>
  <si>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</si>
  <si>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</si>
  <si>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</si>
  <si>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</si>
  <si>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</si>
  <si>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</si>
  <si>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</si>
  <si>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</si>
  <si>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</si>
  <si>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</si>
  <si>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</si>
  <si>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</si>
  <si>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</si>
  <si>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</si>
  <si>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</si>
  <si>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</si>
  <si>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</si>
  <si>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</si>
  <si>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</si>
  <si>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</si>
  <si>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</si>
  <si>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</si>
  <si>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</si>
  <si>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</si>
  <si>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</si>
  <si>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</si>
  <si>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</si>
  <si>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</si>
  <si>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</si>
  <si>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</si>
  <si>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</si>
  <si>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</si>
  <si>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</si>
  <si>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</si>
  <si>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</si>
  <si>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</si>
  <si>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</si>
  <si>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</si>
  <si>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</si>
  <si>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</si>
  <si>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</si>
  <si>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</si>
  <si>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</si>
  <si>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</si>
  <si>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</si>
  <si>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</si>
  <si>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</si>
  <si>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</si>
  <si>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</si>
  <si>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</si>
  <si>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</si>
  <si>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</si>
  <si>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</si>
  <si>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</si>
  <si>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</si>
  <si>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</si>
  <si>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</si>
  <si>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</si>
  <si>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</si>
  <si>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</si>
  <si>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</si>
  <si>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</si>
  <si>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</si>
  <si>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</si>
  <si>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</si>
  <si>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</si>
  <si>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</si>
  <si>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</si>
  <si>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</si>
  <si>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</si>
  <si>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</si>
  <si>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</si>
  <si>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</si>
  <si>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</si>
  <si>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</si>
  <si>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</si>
  <si>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</si>
  <si>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</si>
  <si>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</si>
  <si>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</si>
  <si>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</si>
  <si>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</si>
  <si>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</si>
  <si>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</si>
  <si>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</si>
  <si>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</si>
  <si>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</si>
  <si>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</si>
  <si>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</si>
  <si>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</si>
  <si>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</si>
  <si>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</si>
  <si>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</si>
  <si>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</si>
  <si>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</si>
  <si>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</si>
  <si>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</si>
  <si>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</si>
  <si>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</si>
  <si>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</si>
  <si>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</si>
  <si>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</si>
  <si>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</si>
  <si>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</si>
  <si>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</si>
  <si>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</si>
  <si>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</si>
  <si>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</si>
  <si>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</si>
  <si>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</si>
  <si>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</si>
  <si>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</si>
  <si>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</si>
  <si>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</si>
  <si>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</si>
  <si>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</si>
  <si>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</si>
  <si>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</si>
  <si>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</si>
  <si>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</si>
  <si>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</si>
  <si>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</si>
  <si>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</si>
  <si>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</si>
  <si>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</si>
  <si>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</si>
  <si>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</si>
  <si>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</si>
  <si>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</si>
  <si>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</si>
  <si>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</si>
  <si>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</si>
  <si>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</si>
  <si>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</si>
  <si>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</si>
  <si>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</si>
  <si>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</si>
  <si>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</si>
  <si>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</si>
  <si>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</si>
  <si>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</si>
  <si>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</si>
  <si>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</si>
  <si>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</si>
  <si>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</si>
  <si>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</si>
  <si>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</si>
  <si>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</si>
  <si>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</si>
  <si>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</si>
  <si>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</si>
  <si>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</si>
  <si>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</si>
  <si>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</si>
  <si>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</si>
  <si>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</si>
  <si>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</si>
  <si>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</si>
  <si>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</si>
  <si>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</si>
  <si>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</si>
  <si>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</si>
  <si>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</si>
  <si>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</si>
  <si>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</si>
  <si>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</si>
  <si>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</si>
  <si>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</si>
  <si>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</si>
  <si>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</si>
  <si>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</si>
  <si>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</si>
  <si>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</si>
  <si>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</si>
  <si>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</si>
  <si>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</si>
  <si>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</si>
  <si>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</si>
  <si>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</si>
  <si>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</si>
  <si>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</si>
  <si>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</si>
  <si>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</si>
  <si>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</si>
  <si>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</si>
  <si>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</si>
  <si>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</si>
  <si>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</si>
  <si>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</si>
  <si>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</si>
  <si>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</si>
  <si>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</si>
  <si>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</si>
  <si>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</si>
  <si>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</si>
  <si>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</si>
  <si>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</si>
  <si>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</si>
  <si>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</si>
  <si>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</si>
  <si>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</si>
  <si>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</si>
  <si>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</si>
  <si>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</si>
  <si>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</si>
  <si>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</si>
  <si>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</si>
  <si>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</si>
  <si>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</si>
  <si>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</si>
  <si>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</si>
  <si>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</si>
  <si>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</si>
  <si>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</si>
  <si>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</si>
  <si>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</si>
  <si>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</si>
  <si>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</si>
  <si>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</si>
  <si>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</si>
  <si>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</si>
  <si>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</si>
  <si>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</si>
  <si>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</si>
  <si>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</si>
  <si>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</si>
  <si>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</si>
  <si>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</si>
  <si>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</si>
  <si>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</si>
  <si>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</si>
  <si>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</si>
  <si>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</si>
  <si>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</si>
  <si>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</si>
  <si>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</si>
  <si>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</si>
  <si>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</si>
  <si>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</si>
  <si>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</si>
  <si>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</si>
  <si>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</si>
  <si>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</si>
  <si>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</si>
  <si>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</si>
  <si>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</si>
  <si>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</si>
  <si>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</si>
  <si>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</si>
  <si>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</si>
  <si>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</si>
  <si>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</si>
  <si>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</si>
  <si>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</si>
  <si>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</si>
  <si>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</si>
  <si>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</si>
  <si>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</si>
  <si>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</si>
  <si>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</si>
  <si>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</si>
  <si>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</si>
  <si>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</si>
  <si>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</si>
  <si>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</si>
  <si>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</si>
  <si>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</si>
  <si>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</si>
  <si>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</si>
  <si>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</si>
  <si>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</si>
  <si>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</si>
  <si>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</si>
  <si>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</si>
  <si>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</si>
  <si>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</si>
  <si>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</si>
  <si>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</si>
  <si>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</si>
  <si>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</si>
  <si>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</si>
  <si>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</si>
  <si>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</si>
  <si>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</si>
  <si>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</si>
  <si>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</si>
  <si>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</si>
  <si>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</si>
  <si>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</si>
  <si>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</si>
  <si>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</si>
  <si>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</si>
  <si>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</si>
  <si>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</si>
  <si>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</si>
  <si>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</si>
  <si>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</si>
  <si>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</si>
  <si>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</si>
  <si>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</si>
  <si>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</si>
  <si>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</si>
  <si>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</si>
  <si>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</si>
  <si>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</si>
  <si>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</si>
  <si>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</si>
  <si>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</si>
  <si>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</si>
  <si>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</si>
  <si>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</si>
  <si>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</si>
  <si>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</si>
  <si>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</si>
  <si>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</si>
  <si>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</si>
  <si>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</si>
  <si>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</si>
  <si>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</si>
  <si>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</si>
  <si>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</si>
  <si>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</si>
  <si>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</si>
  <si>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</si>
  <si>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</si>
  <si>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</si>
  <si>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</si>
  <si>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</si>
  <si>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</si>
  <si>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</si>
  <si>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</si>
  <si>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</si>
  <si>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</si>
  <si>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</si>
  <si>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</si>
  <si>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</si>
  <si>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</si>
  <si>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</si>
  <si>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</si>
  <si>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</si>
  <si>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</si>
  <si>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</si>
  <si>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</si>
  <si>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</si>
  <si>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</si>
  <si>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</si>
  <si>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</si>
  <si>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</si>
  <si>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</si>
  <si>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</si>
  <si>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</si>
  <si>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</si>
  <si>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</si>
  <si>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</si>
  <si>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</si>
  <si>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</si>
  <si>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</si>
  <si>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</si>
  <si>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</si>
  <si>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</si>
  <si>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</si>
  <si>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</si>
  <si>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</si>
  <si>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</si>
  <si>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</si>
  <si>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</si>
  <si>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</si>
  <si>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</si>
  <si>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</si>
  <si>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</si>
  <si>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</si>
  <si>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</si>
  <si>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</si>
  <si>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</si>
  <si>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</si>
  <si>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</si>
  <si>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</si>
  <si>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</si>
  <si>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</si>
  <si>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</si>
  <si>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</si>
  <si>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</si>
  <si>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</si>
  <si>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</si>
  <si>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</si>
  <si>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</si>
  <si>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</si>
  <si>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</si>
  <si>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</si>
  <si>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</si>
  <si>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</si>
  <si>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</si>
  <si>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</si>
  <si>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</si>
  <si>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</si>
  <si>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</si>
  <si>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</si>
  <si>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</si>
  <si>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</si>
  <si>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</si>
  <si>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</si>
  <si>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</si>
  <si>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</si>
  <si>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</si>
  <si>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</si>
  <si>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</si>
  <si>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</si>
  <si>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</si>
  <si>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</si>
  <si>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</si>
  <si>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</si>
  <si>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</si>
  <si>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</si>
  <si>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</si>
  <si>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</si>
  <si>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</si>
  <si>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</si>
  <si>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</si>
  <si>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</si>
  <si>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</si>
  <si>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</si>
  <si>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</si>
  <si>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</si>
  <si>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</si>
  <si>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</si>
  <si>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</si>
  <si>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</si>
  <si>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</si>
  <si>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</si>
  <si>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</si>
  <si>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</si>
  <si>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</si>
  <si>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</si>
  <si>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</si>
  <si>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</si>
  <si>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</si>
  <si>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</si>
  <si>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</si>
  <si>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</si>
  <si>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</si>
  <si>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</si>
  <si>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</si>
  <si>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</si>
  <si>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</si>
  <si>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</si>
  <si>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</si>
  <si>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</si>
  <si>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</si>
  <si>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</si>
  <si>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</si>
  <si>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</si>
  <si>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</si>
  <si>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</si>
  <si>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</si>
  <si>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</si>
  <si>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</si>
  <si>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</si>
  <si>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</si>
  <si>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</si>
  <si>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</si>
  <si>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</si>
  <si>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</si>
  <si>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</si>
  <si>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</si>
  <si>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</si>
  <si>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</si>
  <si>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</si>
  <si>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</si>
  <si>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</si>
  <si>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</si>
  <si>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</si>
  <si>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</si>
  <si>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</si>
  <si>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</si>
  <si>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</si>
  <si>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</si>
  <si>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</si>
  <si>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</si>
  <si>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</si>
  <si>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</si>
  <si>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</si>
  <si>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</si>
  <si>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</si>
  <si>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</si>
  <si>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</si>
  <si>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</si>
  <si>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</si>
  <si>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</si>
  <si>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</si>
  <si>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</si>
  <si>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</si>
  <si>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</si>
  <si>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</si>
  <si>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</si>
  <si>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</si>
  <si>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</si>
  <si>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</si>
  <si>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</si>
  <si>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</si>
  <si>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</si>
  <si>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</si>
  <si>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</si>
  <si>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</si>
  <si>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</si>
  <si>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</si>
  <si>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</si>
  <si>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</si>
  <si>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</si>
  <si>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</si>
  <si>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</si>
  <si>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</si>
  <si>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</si>
  <si>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</si>
  <si>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</si>
  <si>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</si>
  <si>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</si>
  <si>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</si>
  <si>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</si>
  <si>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</si>
  <si>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</si>
  <si>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</si>
  <si>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</si>
  <si>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</si>
  <si>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</si>
  <si>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</si>
  <si>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</si>
  <si>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</si>
  <si>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</si>
  <si>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</si>
  <si>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</si>
  <si>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</si>
  <si>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</si>
  <si>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</si>
  <si>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</si>
  <si>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</si>
  <si>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</si>
  <si>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</si>
  <si>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</si>
  <si>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</si>
  <si>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</si>
  <si>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</si>
  <si>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</si>
  <si>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</si>
  <si>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</si>
  <si>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</si>
  <si>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</si>
  <si>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</si>
  <si>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</si>
  <si>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</si>
  <si>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</si>
  <si>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</si>
  <si>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</si>
  <si>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</si>
  <si>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</si>
  <si>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</si>
  <si>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</si>
  <si>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</si>
  <si>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</si>
  <si>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</si>
  <si>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</si>
  <si>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</si>
  <si>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</si>
  <si>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</si>
  <si>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</si>
  <si>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</si>
  <si>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</si>
  <si>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</si>
  <si>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</si>
  <si>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</si>
  <si>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</si>
  <si>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</si>
  <si>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</si>
  <si>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</si>
  <si>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</si>
  <si>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</si>
  <si>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</si>
  <si>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</si>
  <si>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</si>
  <si>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</si>
  <si>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</si>
  <si>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</si>
  <si>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</si>
  <si>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</si>
  <si>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</si>
  <si>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</si>
  <si>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</si>
  <si>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</si>
  <si>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</si>
  <si>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</si>
  <si>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</si>
  <si>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</si>
  <si>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</si>
  <si>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</si>
  <si>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</si>
  <si>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</si>
  <si>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</si>
  <si>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</si>
  <si>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</si>
  <si>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</si>
  <si>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</si>
  <si>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</si>
  <si>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</si>
  <si>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</si>
  <si>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</si>
  <si>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</si>
  <si>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</si>
  <si>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</si>
  <si>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</si>
  <si>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</si>
  <si>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</si>
  <si>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</si>
  <si>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</si>
  <si>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</si>
  <si>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</si>
  <si>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</si>
  <si>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</si>
  <si>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</si>
  <si>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</si>
  <si>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</si>
  <si>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</si>
  <si>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</si>
  <si>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</si>
  <si>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</si>
  <si>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</si>
  <si>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</si>
  <si>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</si>
  <si>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</si>
  <si>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</si>
  <si>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</si>
  <si>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</si>
  <si>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</si>
  <si>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</si>
  <si>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</si>
  <si>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</si>
  <si>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</si>
  <si>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</si>
  <si>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</si>
  <si>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</si>
  <si>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</si>
  <si>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</si>
  <si>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</si>
  <si>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</si>
  <si>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</si>
  <si>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</si>
  <si>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</si>
  <si>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</si>
  <si>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</si>
  <si>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</si>
  <si>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</si>
  <si>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</si>
  <si>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</si>
  <si>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</si>
  <si>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</si>
  <si>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</si>
  <si>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</si>
  <si>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</si>
  <si>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</si>
  <si>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</si>
  <si>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</si>
  <si>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</si>
  <si>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</si>
  <si>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</si>
  <si>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</si>
  <si>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</si>
  <si>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</si>
  <si>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</si>
  <si>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</si>
  <si>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</si>
  <si>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</si>
  <si>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</si>
  <si>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</si>
  <si>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</si>
  <si>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</si>
  <si>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</si>
  <si>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</si>
  <si>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</si>
  <si>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</si>
  <si>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</si>
  <si>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</si>
  <si>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</si>
  <si>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</si>
  <si>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</si>
  <si>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</si>
  <si>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</si>
  <si>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</si>
  <si>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</si>
  <si>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</si>
  <si>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</si>
  <si>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</si>
  <si>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</si>
  <si>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</si>
  <si>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</si>
  <si>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</si>
  <si>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</si>
  <si>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</si>
  <si>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</si>
  <si>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</si>
  <si>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</si>
  <si>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</si>
  <si>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</si>
  <si>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</si>
  <si>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</si>
  <si>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</si>
  <si>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</si>
  <si>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</si>
  <si>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</si>
  <si>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</si>
  <si>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</si>
  <si>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</si>
  <si>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</si>
  <si>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</si>
  <si>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</si>
  <si>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</si>
  <si>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</si>
  <si>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</si>
  <si>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</si>
  <si>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</si>
  <si>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</si>
  <si>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</si>
  <si>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</si>
  <si>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</si>
  <si>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</si>
  <si>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</si>
  <si>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</si>
  <si>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</si>
  <si>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</si>
  <si>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</si>
  <si>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</si>
  <si>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</si>
  <si>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</si>
  <si>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</si>
  <si>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</si>
  <si>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</si>
  <si>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</si>
  <si>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</si>
  <si>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</si>
  <si>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</si>
  <si>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</si>
  <si>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</si>
  <si>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</si>
  <si>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</si>
  <si>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</si>
  <si>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</si>
  <si>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</si>
  <si>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</si>
  <si>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</si>
  <si>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</si>
  <si>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</si>
  <si>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</si>
  <si>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</si>
  <si>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</si>
  <si>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</si>
  <si>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</si>
  <si>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</si>
  <si>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</si>
  <si>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</si>
  <si>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</si>
  <si>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</si>
  <si>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</si>
  <si>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</si>
  <si>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</si>
  <si>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</si>
  <si>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</si>
  <si>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</si>
  <si>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</si>
  <si>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</si>
  <si>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</si>
  <si>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</si>
  <si>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</si>
  <si>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</si>
  <si>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</si>
  <si>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</si>
  <si>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</si>
  <si>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</si>
  <si>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</si>
  <si>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</si>
  <si>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</si>
  <si>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</si>
  <si>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</si>
  <si>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</si>
  <si>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</si>
  <si>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</si>
  <si>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</si>
  <si>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</si>
  <si>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</si>
  <si>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</si>
  <si>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</si>
  <si>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</si>
  <si>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</si>
  <si>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</si>
  <si>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</si>
  <si>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</si>
  <si>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</si>
  <si>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</si>
  <si>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</si>
  <si>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</si>
  <si>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</si>
  <si>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</si>
  <si>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</si>
  <si>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</si>
  <si>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</si>
  <si>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</si>
  <si>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</si>
  <si>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</si>
  <si>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</si>
  <si>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</si>
  <si>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</si>
  <si>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</si>
  <si>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</si>
  <si>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</si>
  <si>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</si>
  <si>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</si>
  <si>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</si>
  <si>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</si>
  <si>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</si>
  <si>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</si>
  <si>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</si>
  <si>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</si>
  <si>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</si>
  <si>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</si>
  <si>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</si>
  <si>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</si>
  <si>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</si>
  <si>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</si>
  <si>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</si>
  <si>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</si>
  <si>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</si>
  <si>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</si>
  <si>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</si>
  <si>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</si>
  <si>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</si>
  <si>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</si>
  <si>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</si>
  <si>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</si>
  <si>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</si>
  <si>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</si>
  <si>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</si>
  <si>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</si>
  <si>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</si>
  <si>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</si>
  <si>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</si>
  <si>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</si>
  <si>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</si>
  <si>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</si>
  <si>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</si>
  <si>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</si>
  <si>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</si>
  <si>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</si>
  <si>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</si>
  <si>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</si>
  <si>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</si>
  <si>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</si>
  <si>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</si>
  <si>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</si>
  <si>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</si>
  <si>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</si>
  <si>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</si>
  <si>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</si>
  <si>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</si>
  <si>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</si>
  <si>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</si>
  <si>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</si>
  <si>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</si>
  <si>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</si>
  <si>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</si>
  <si>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</si>
  <si>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</si>
  <si>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</si>
  <si>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</si>
  <si>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</si>
  <si>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</si>
  <si>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</si>
  <si>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</si>
  <si>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</si>
  <si>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</si>
  <si>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</si>
  <si>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</si>
  <si>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</si>
  <si>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</si>
  <si>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</si>
  <si>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</si>
  <si>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</si>
  <si>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</si>
  <si>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</si>
  <si>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</si>
  <si>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</si>
  <si>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</si>
  <si>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</si>
  <si>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</si>
  <si>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</si>
  <si>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</si>
  <si>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</si>
  <si>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</si>
  <si>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</si>
  <si>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</si>
  <si>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</si>
  <si>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</si>
  <si>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</si>
  <si>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</si>
  <si>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</si>
  <si>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</si>
  <si>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</si>
  <si>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</si>
  <si>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</si>
  <si>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</si>
  <si>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</si>
  <si>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</si>
  <si>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</si>
  <si>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</si>
  <si>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</si>
  <si>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</si>
  <si>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</si>
  <si>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</si>
  <si>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</si>
  <si>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</si>
  <si>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</si>
  <si>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</si>
  <si>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</si>
  <si>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</si>
  <si>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</si>
  <si>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</si>
  <si>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</si>
  <si>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</si>
  <si>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</si>
  <si>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</si>
  <si>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</si>
  <si>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</si>
  <si>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</si>
  <si>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</si>
  <si>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</si>
  <si>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</si>
  <si>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</si>
  <si>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</si>
  <si>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</si>
  <si>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</si>
  <si>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</si>
  <si>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</si>
  <si>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</si>
  <si>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</si>
  <si>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</si>
  <si>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</si>
  <si>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</si>
  <si>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</si>
  <si>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</si>
  <si>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</si>
  <si>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</si>
  <si>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</si>
  <si>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</si>
  <si>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</si>
  <si>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</si>
  <si>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</si>
  <si>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</si>
  <si>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</si>
  <si>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</si>
  <si>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</si>
  <si>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</si>
  <si>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</si>
  <si>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</si>
  <si>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</si>
  <si>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</si>
  <si>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</si>
  <si>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</si>
  <si>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</si>
  <si>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</si>
  <si>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</si>
  <si>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</si>
  <si>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</si>
  <si>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</si>
  <si>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</si>
  <si>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</si>
  <si>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</si>
  <si>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</si>
  <si>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</si>
  <si>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</si>
  <si>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</si>
  <si>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</si>
  <si>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</si>
  <si>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</si>
  <si>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</si>
  <si>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</si>
  <si>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</si>
  <si>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</si>
  <si>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</si>
  <si>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</si>
  <si>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</si>
  <si>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</si>
  <si>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</si>
  <si>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</si>
  <si>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</si>
  <si>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</si>
  <si>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</si>
  <si>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</si>
  <si>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</si>
  <si>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</si>
  <si>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</si>
  <si>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</si>
  <si>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</si>
  <si>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</si>
  <si>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</si>
  <si>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</si>
  <si>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</si>
  <si>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</si>
  <si>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</si>
  <si>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</si>
  <si>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</si>
  <si>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</si>
  <si>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</si>
  <si>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</si>
  <si>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</si>
  <si>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</si>
  <si>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</si>
  <si>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</si>
  <si>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</si>
  <si>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</si>
  <si>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</si>
  <si>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</si>
  <si>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</si>
  <si>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</si>
  <si>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</si>
  <si>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</si>
  <si>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</si>
  <si>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</si>
  <si>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</si>
  <si>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</si>
  <si>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</si>
  <si>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</si>
  <si>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</si>
  <si>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</si>
  <si>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</si>
  <si>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</si>
  <si>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</si>
  <si>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</si>
  <si>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</si>
  <si>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</si>
  <si>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</si>
  <si>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</si>
  <si>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</si>
  <si>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</si>
  <si>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</si>
  <si>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</si>
  <si>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</si>
  <si>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</si>
  <si>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</si>
  <si>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</si>
  <si>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</si>
  <si>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</si>
  <si>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</si>
  <si>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</si>
  <si>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</si>
  <si>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</si>
  <si>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</si>
  <si>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</si>
  <si>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</si>
  <si>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</si>
  <si>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</si>
  <si>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</si>
  <si>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</si>
  <si>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</si>
  <si>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</si>
  <si>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</si>
  <si>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</si>
  <si>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</si>
  <si>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</si>
  <si>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</si>
  <si>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</si>
  <si>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</si>
  <si>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</si>
  <si>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</si>
  <si>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</si>
  <si>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</si>
  <si>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</si>
  <si>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</si>
  <si>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</si>
  <si>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</si>
  <si>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</si>
  <si>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</si>
  <si>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</si>
  <si>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</si>
  <si>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</si>
  <si>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</si>
  <si>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</si>
  <si>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</si>
  <si>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</si>
  <si>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</si>
  <si>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</si>
  <si>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</si>
  <si>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</si>
  <si>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</si>
  <si>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</si>
  <si>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</si>
  <si>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</si>
  <si>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</si>
  <si>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</si>
  <si>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</si>
  <si>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</si>
  <si>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</si>
  <si>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</si>
  <si>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</si>
  <si>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</si>
  <si>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</si>
  <si>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</si>
  <si>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</si>
  <si>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</si>
  <si>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</si>
  <si>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</si>
  <si>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</si>
  <si>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</si>
  <si>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</si>
  <si>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</si>
  <si>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</si>
  <si>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</si>
  <si>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</si>
  <si>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</si>
  <si>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</si>
  <si>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</si>
  <si>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</si>
  <si>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</si>
  <si>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</si>
  <si>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</si>
  <si>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</si>
  <si>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</si>
  <si>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</si>
  <si>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</si>
  <si>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</si>
  <si>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</si>
  <si>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</si>
  <si>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</si>
  <si>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</si>
  <si>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</si>
  <si>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</si>
  <si>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</si>
  <si>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</si>
  <si>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</si>
  <si>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</si>
  <si>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</si>
  <si>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</si>
  <si>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</si>
  <si>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</si>
  <si>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</si>
  <si>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</si>
  <si>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</si>
  <si>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</si>
  <si>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</si>
  <si>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</si>
  <si>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</si>
  <si>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</si>
  <si>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</si>
  <si>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</si>
  <si>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</si>
  <si>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</si>
  <si>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</si>
  <si>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</si>
  <si>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</si>
  <si>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</si>
  <si>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</si>
  <si>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</si>
  <si>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</si>
  <si>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</si>
  <si>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</si>
  <si>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</si>
  <si>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</si>
  <si>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</si>
  <si>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</si>
  <si>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</si>
  <si>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</si>
  <si>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</si>
  <si>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</si>
  <si>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</si>
  <si>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</si>
  <si>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</si>
  <si>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</si>
  <si>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</si>
  <si>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</si>
  <si>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</si>
  <si>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</si>
  <si>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</si>
  <si>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</si>
  <si>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</si>
  <si>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</si>
  <si>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</si>
  <si>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</si>
  <si>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</si>
  <si>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</si>
  <si>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</si>
  <si>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</si>
  <si>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</si>
  <si>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</si>
  <si>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</si>
  <si>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</si>
  <si>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</si>
  <si>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</si>
  <si>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</si>
  <si>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</si>
  <si>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</si>
  <si>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</si>
  <si>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</si>
  <si>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</si>
  <si>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</si>
  <si>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</si>
  <si>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</si>
  <si>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</si>
  <si>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</si>
  <si>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</si>
  <si>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</si>
  <si>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</si>
  <si>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</si>
  <si>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</si>
  <si>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</si>
  <si>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</si>
  <si>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</si>
  <si>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</si>
  <si>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</si>
  <si>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</si>
  <si>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</si>
  <si>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</si>
  <si>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</si>
  <si>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</si>
  <si>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</si>
  <si>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</si>
  <si>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</si>
  <si>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</si>
  <si>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</si>
  <si>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</si>
  <si>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</si>
  <si>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</si>
  <si>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</si>
  <si>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</si>
  <si>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</si>
  <si>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</si>
  <si>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</si>
  <si>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</si>
  <si>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</si>
  <si>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</si>
  <si>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</si>
  <si>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</si>
  <si>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</si>
  <si>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</si>
  <si>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</si>
  <si>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</si>
  <si>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</si>
  <si>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</si>
  <si>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</si>
  <si>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</si>
  <si>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</si>
  <si>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</si>
  <si>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</si>
  <si>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</si>
  <si>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</si>
  <si>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</si>
  <si>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</si>
  <si>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</si>
  <si>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</si>
  <si>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</si>
  <si>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</si>
  <si>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</si>
  <si>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</si>
  <si>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</si>
  <si>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</si>
  <si>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</si>
  <si>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</si>
  <si>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</si>
  <si>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</si>
  <si>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</si>
  <si>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</si>
  <si>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</si>
  <si>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</si>
  <si>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</si>
  <si>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</si>
  <si>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</si>
  <si>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</si>
  <si>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</si>
  <si>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</si>
  <si>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</si>
  <si>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</si>
  <si>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</si>
  <si>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</si>
  <si>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</si>
  <si>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</si>
  <si>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</si>
  <si>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</si>
  <si>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</si>
  <si>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</si>
  <si>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</si>
  <si>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</si>
  <si>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</si>
  <si>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</si>
  <si>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</si>
  <si>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</si>
  <si>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</si>
  <si>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</si>
  <si>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</si>
  <si>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</si>
  <si>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</si>
  <si>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</si>
  <si>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</si>
  <si>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</si>
  <si>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</si>
  <si>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</si>
  <si>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</si>
  <si>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</si>
  <si>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</si>
  <si>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</si>
  <si>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</si>
  <si>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</si>
  <si>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</si>
  <si>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</si>
  <si>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</si>
  <si>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</si>
  <si>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</si>
  <si>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</si>
  <si>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</si>
  <si>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</si>
  <si>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</si>
  <si>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</si>
  <si>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</si>
  <si>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</si>
  <si>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</si>
  <si>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</si>
  <si>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</si>
  <si>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</si>
  <si>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</si>
  <si>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</si>
  <si>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</si>
  <si>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</si>
  <si>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</si>
  <si>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</si>
  <si>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</si>
  <si>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</si>
  <si>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</si>
  <si>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</si>
  <si>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</si>
  <si>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</si>
  <si>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</si>
  <si>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</si>
  <si>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</si>
  <si>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</si>
  <si>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</si>
  <si>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</si>
  <si>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</si>
  <si>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</si>
  <si>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</si>
  <si>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</si>
  <si>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</si>
  <si>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</si>
  <si>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</si>
  <si>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</si>
  <si>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</si>
  <si>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</si>
  <si>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</si>
  <si>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</si>
  <si>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</si>
  <si>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</si>
  <si>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</si>
  <si>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</si>
  <si>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</si>
  <si>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</si>
  <si>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</si>
  <si>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</si>
  <si>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</si>
  <si>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</si>
  <si>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</si>
  <si>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</si>
  <si>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</si>
  <si>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</si>
  <si>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</si>
  <si>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</si>
  <si>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</si>
  <si>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</si>
  <si>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</si>
  <si>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</si>
  <si>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</si>
  <si>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</si>
  <si>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</si>
  <si>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</si>
  <si>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</si>
  <si>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</si>
  <si>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</si>
  <si>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</si>
  <si>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</si>
  <si>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</si>
  <si>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</si>
  <si>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</si>
  <si>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</si>
  <si>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</si>
  <si>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</si>
  <si>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</si>
  <si>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</si>
  <si>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</si>
  <si>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</si>
  <si>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</si>
  <si>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</si>
  <si>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</si>
  <si>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</si>
  <si>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</si>
  <si>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</si>
  <si>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</si>
  <si>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</si>
  <si>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</si>
  <si>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</si>
  <si>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</si>
  <si>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</si>
  <si>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</si>
  <si>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</si>
  <si>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</si>
  <si>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</si>
  <si>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</si>
  <si>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</si>
  <si>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</si>
  <si>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</si>
  <si>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</si>
  <si>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</si>
  <si>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</si>
  <si>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</si>
  <si>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</si>
  <si>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</si>
  <si>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</si>
  <si>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</si>
  <si>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</si>
  <si>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</si>
  <si>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</si>
  <si>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</si>
  <si>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</si>
  <si>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</si>
  <si>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</si>
  <si>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</si>
  <si>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</si>
  <si>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</si>
  <si>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</si>
  <si>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</si>
  <si>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</si>
  <si>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</si>
  <si>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</si>
  <si>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</si>
  <si>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</si>
  <si>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</si>
  <si>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</si>
  <si>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</si>
  <si>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</si>
  <si>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</si>
  <si>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</si>
  <si>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</si>
  <si>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</si>
  <si>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</si>
  <si>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</si>
  <si>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</si>
  <si>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</si>
  <si>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</si>
  <si>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</si>
  <si>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</si>
  <si>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</si>
  <si>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</si>
  <si>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</si>
  <si>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</si>
  <si>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</si>
  <si>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</si>
  <si>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</si>
  <si>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</si>
  <si>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</si>
  <si>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</si>
  <si>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</si>
  <si>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</si>
  <si>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</si>
  <si>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</si>
  <si>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</si>
  <si>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</si>
  <si>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</si>
  <si>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</si>
  <si>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</si>
  <si>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</si>
  <si>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</si>
  <si>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</si>
  <si>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</si>
  <si>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</si>
  <si>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</si>
  <si>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</si>
  <si>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</si>
  <si>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</si>
  <si>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</si>
  <si>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</si>
  <si>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</si>
  <si>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</si>
  <si>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</si>
  <si>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</si>
  <si>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</si>
  <si>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</si>
  <si>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</si>
  <si>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</si>
  <si>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</si>
  <si>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</si>
  <si>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</si>
  <si>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</si>
  <si>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</si>
  <si>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</si>
  <si>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</si>
  <si>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</si>
  <si>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</si>
  <si>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</si>
  <si>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</si>
  <si>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</si>
  <si>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</si>
  <si>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</si>
  <si>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</si>
  <si>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</si>
  <si>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</si>
  <si>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</si>
  <si>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</si>
  <si>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</si>
  <si>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</si>
  <si>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</si>
  <si>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</si>
  <si>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</si>
  <si>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</si>
  <si>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</si>
  <si>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</si>
  <si>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</si>
  <si>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</si>
  <si>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</si>
  <si>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</si>
  <si>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</si>
  <si>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</si>
  <si>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</si>
  <si>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</si>
  <si>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</si>
  <si>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</si>
  <si>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</si>
  <si>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</si>
  <si>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</si>
  <si>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</si>
  <si>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</si>
  <si>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</si>
  <si>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</si>
  <si>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</si>
  <si>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</si>
  <si>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</si>
  <si>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</si>
  <si>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</si>
  <si>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</si>
  <si>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</si>
  <si>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</si>
  <si>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</si>
  <si>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</si>
  <si>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</si>
  <si>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</si>
  <si>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</si>
  <si>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</si>
  <si>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</si>
  <si>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</si>
  <si>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</si>
  <si>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</si>
  <si>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</si>
  <si>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</si>
  <si>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</si>
  <si>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</si>
  <si>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</si>
  <si>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</si>
  <si>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</si>
  <si>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</si>
  <si>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</si>
  <si>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</si>
  <si>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</si>
  <si>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</si>
  <si>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</si>
  <si>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</si>
  <si>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</si>
  <si>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</si>
  <si>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</si>
  <si>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</si>
  <si>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</si>
  <si>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</si>
  <si>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</si>
  <si>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</si>
  <si>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</si>
  <si>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</si>
  <si>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</si>
  <si>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</si>
  <si>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</si>
  <si>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</si>
  <si>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</si>
  <si>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</si>
  <si>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</si>
  <si>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</si>
  <si>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</si>
  <si>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</si>
  <si>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</si>
  <si>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</si>
  <si>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</si>
  <si>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</si>
  <si>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</si>
  <si>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</si>
  <si>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</si>
  <si>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</si>
  <si>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</si>
  <si>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</si>
  <si>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</si>
  <si>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</si>
  <si>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</si>
  <si>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</si>
  <si>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</si>
  <si>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</si>
  <si>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</si>
  <si>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</si>
  <si>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</si>
  <si>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</si>
  <si>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</si>
  <si>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</si>
  <si>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</si>
  <si>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</si>
  <si>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</si>
  <si>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</si>
  <si>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</si>
  <si>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</si>
  <si>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</si>
  <si>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</si>
  <si>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</si>
  <si>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</si>
  <si>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</si>
  <si>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</si>
  <si>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</si>
  <si>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</si>
  <si>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</si>
  <si>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</si>
  <si>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</si>
  <si>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</si>
  <si>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</si>
  <si>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</si>
  <si>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</si>
  <si>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</si>
  <si>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</si>
  <si>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</si>
  <si>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</si>
  <si>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</si>
  <si>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</si>
  <si>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</si>
  <si>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</si>
  <si>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</si>
  <si>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</si>
  <si>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</si>
  <si>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</si>
  <si>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</si>
  <si>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</si>
  <si>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</si>
  <si>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</si>
  <si>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</si>
  <si>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</si>
  <si>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</si>
  <si>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</si>
  <si>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</si>
  <si>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</si>
  <si>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</si>
  <si>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</si>
  <si>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</si>
  <si>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</si>
  <si>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</si>
  <si>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</si>
  <si>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</si>
  <si>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</si>
  <si>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</si>
  <si>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</si>
  <si>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</si>
  <si>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</si>
  <si>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</si>
  <si>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</si>
  <si>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</si>
  <si>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</si>
  <si>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</si>
  <si>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</si>
  <si>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</si>
  <si>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</si>
  <si>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</si>
  <si>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</si>
  <si>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</si>
  <si>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</si>
  <si>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</si>
  <si>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</si>
  <si>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</si>
  <si>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</si>
  <si>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</si>
  <si>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</si>
  <si>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</si>
  <si>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</si>
  <si>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</si>
  <si>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</si>
  <si>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</si>
  <si>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</si>
  <si>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</si>
  <si>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</si>
  <si>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</si>
  <si>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</si>
  <si>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</si>
  <si>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</si>
  <si>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</si>
  <si>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</si>
  <si>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</si>
  <si>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</si>
  <si>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</si>
  <si>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</si>
  <si>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</si>
  <si>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</si>
  <si>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</si>
  <si>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</si>
  <si>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</si>
  <si>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</si>
  <si>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</si>
  <si>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</si>
  <si>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</si>
  <si>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</si>
  <si>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</si>
  <si>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</si>
  <si>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</si>
  <si>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</si>
  <si>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</si>
  <si>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</si>
  <si>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</si>
  <si>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</si>
  <si>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</si>
  <si>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</si>
  <si>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</si>
  <si>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</si>
  <si>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</si>
  <si>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</si>
  <si>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</si>
  <si>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</si>
  <si>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</si>
  <si>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</si>
  <si>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</si>
  <si>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</si>
  <si>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</si>
  <si>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</si>
  <si>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</si>
  <si>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</si>
  <si>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</si>
  <si>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</si>
  <si>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</si>
  <si>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</si>
  <si>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</si>
  <si>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</si>
  <si>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</si>
  <si>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</si>
  <si>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</si>
  <si>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</si>
  <si>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</si>
  <si>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</si>
  <si>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</si>
  <si>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</si>
  <si>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</si>
  <si>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</si>
  <si>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</si>
  <si>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</si>
  <si>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</si>
  <si>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</si>
  <si>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</si>
  <si>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</si>
  <si>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</si>
  <si>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</si>
  <si>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</si>
  <si>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</si>
  <si>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</si>
  <si>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</si>
  <si>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</si>
  <si>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</si>
  <si>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</si>
  <si>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</si>
  <si>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</si>
  <si>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</si>
  <si>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</si>
  <si>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</si>
  <si>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</si>
  <si>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</si>
  <si>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</si>
  <si>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</si>
  <si>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</si>
  <si>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</si>
  <si>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</si>
  <si>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</si>
  <si>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</si>
  <si>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</si>
  <si>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</si>
  <si>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</si>
  <si>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</si>
  <si>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</si>
  <si>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</si>
  <si>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</si>
  <si>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</si>
  <si>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</si>
  <si>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</si>
  <si>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</si>
  <si>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</si>
  <si>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</si>
  <si>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</si>
  <si>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</si>
  <si>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</si>
  <si>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</si>
  <si>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</si>
  <si>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</si>
  <si>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</si>
  <si>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</si>
  <si>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</si>
  <si>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</si>
  <si>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</si>
  <si>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</si>
  <si>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</si>
  <si>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</si>
  <si>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</si>
  <si>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</si>
  <si>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</si>
  <si>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</si>
  <si>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</si>
  <si>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</si>
  <si>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</si>
  <si>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</si>
  <si>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</si>
  <si>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</si>
  <si>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</si>
  <si>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</si>
  <si>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</si>
  <si>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</si>
  <si>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</si>
  <si>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</si>
  <si>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</si>
  <si>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</si>
  <si>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</si>
  <si>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</si>
  <si>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</si>
  <si>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</si>
  <si>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</si>
  <si>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</si>
  <si>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</si>
  <si>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</si>
  <si>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</si>
  <si>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</si>
  <si>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</si>
  <si>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</si>
  <si>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</si>
  <si>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</si>
  <si>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</si>
  <si>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</si>
  <si>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</si>
  <si>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</si>
  <si>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</si>
  <si>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</si>
  <si>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</si>
  <si>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</si>
  <si>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</si>
  <si>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</si>
  <si>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</si>
  <si>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</si>
  <si>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</si>
  <si>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</si>
  <si>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</si>
  <si>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</si>
  <si>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</si>
  <si>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</si>
  <si>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</si>
  <si>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</si>
  <si>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</si>
  <si>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</si>
  <si>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</si>
  <si>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</si>
  <si>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</si>
  <si>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</si>
  <si>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</si>
  <si>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</si>
  <si>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</si>
  <si>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</si>
  <si>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</si>
  <si>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</si>
  <si>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</si>
  <si>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</si>
  <si>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</si>
  <si>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</si>
  <si>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</si>
  <si>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</si>
  <si>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</si>
  <si>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</si>
  <si>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</si>
  <si>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</si>
  <si>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</si>
  <si>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</si>
  <si>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</si>
  <si>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</si>
  <si>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</si>
  <si>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</si>
  <si>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</si>
  <si>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</si>
  <si>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</si>
  <si>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</si>
  <si>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</si>
  <si>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</si>
  <si>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</si>
  <si>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</si>
  <si>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</si>
  <si>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</si>
  <si>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</si>
  <si>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</si>
  <si>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</si>
  <si>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</si>
  <si>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</si>
  <si>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</si>
  <si>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</si>
  <si>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</si>
  <si>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</si>
  <si>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</si>
  <si>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</si>
  <si>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</si>
  <si>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</si>
  <si>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</si>
  <si>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</si>
  <si>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</si>
  <si>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</si>
  <si>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</si>
  <si>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</si>
  <si>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</si>
  <si>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</si>
  <si>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</si>
  <si>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</si>
  <si>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</si>
  <si>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</si>
  <si>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</si>
  <si>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</si>
  <si>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</si>
  <si>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</si>
  <si>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</si>
  <si>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</si>
  <si>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</si>
  <si>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</si>
  <si>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</si>
  <si>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</si>
  <si>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</si>
  <si>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</si>
  <si>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</si>
  <si>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</si>
  <si>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</si>
  <si>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</si>
  <si>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</si>
  <si>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</si>
  <si>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</si>
  <si>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</si>
  <si>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</si>
  <si>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</si>
  <si>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</si>
  <si>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</si>
  <si>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</si>
  <si>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</si>
  <si>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</si>
  <si>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</si>
  <si>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</si>
  <si>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</si>
  <si>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</si>
  <si>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</si>
  <si>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</si>
  <si>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</si>
  <si>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</si>
  <si>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</si>
  <si>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</si>
  <si>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</si>
  <si>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</si>
  <si>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</si>
  <si>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</si>
  <si>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</si>
  <si>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</si>
  <si>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</si>
  <si>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</si>
  <si>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</si>
  <si>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</si>
  <si>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</si>
  <si>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</si>
  <si>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</si>
  <si>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</si>
  <si>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</si>
  <si>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</si>
  <si>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</si>
  <si>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</si>
  <si>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</si>
  <si>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</si>
  <si>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</si>
  <si>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</si>
  <si>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</si>
  <si>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</si>
  <si>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</si>
  <si>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</si>
  <si>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</si>
  <si>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</si>
  <si>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</si>
  <si>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</si>
  <si>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</si>
  <si>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</si>
  <si>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</si>
  <si>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</si>
  <si>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</si>
  <si>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</si>
  <si>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</si>
  <si>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</si>
  <si>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</si>
  <si>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</si>
  <si>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</si>
  <si>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</si>
  <si>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</si>
  <si>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</si>
  <si>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</si>
  <si>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</si>
  <si>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</si>
  <si>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</si>
  <si>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</si>
  <si>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</si>
  <si>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</si>
  <si>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</si>
  <si>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</si>
  <si>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</si>
  <si>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</si>
  <si>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</si>
  <si>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</si>
  <si>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</si>
  <si>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</si>
  <si>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</si>
  <si>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</si>
  <si>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</si>
  <si>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</si>
  <si>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</si>
  <si>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</si>
  <si>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</si>
  <si>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</si>
  <si>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</si>
  <si>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</si>
  <si>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</si>
  <si>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</si>
  <si>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</si>
  <si>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</si>
  <si>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</si>
  <si>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</si>
  <si>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</si>
  <si>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</si>
  <si>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</si>
  <si>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</si>
  <si>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</si>
  <si>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</si>
  <si>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</si>
  <si>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</si>
  <si>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</si>
  <si>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</si>
  <si>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</si>
  <si>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</si>
  <si>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</si>
  <si>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</si>
  <si>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</si>
  <si>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</si>
  <si>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</si>
  <si>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</si>
  <si>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</si>
  <si>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</si>
  <si>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</si>
  <si>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</si>
  <si>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</si>
  <si>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</si>
  <si>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</si>
  <si>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</si>
  <si>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</si>
  <si>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</si>
  <si>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</si>
  <si>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</si>
  <si>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</si>
  <si>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</si>
  <si>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</si>
  <si>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</si>
  <si>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</si>
  <si>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</si>
  <si>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</si>
  <si>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</si>
  <si>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</si>
  <si>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</si>
  <si>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</si>
  <si>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</si>
  <si>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</si>
  <si>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</si>
  <si>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</si>
  <si>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</si>
  <si>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</si>
  <si>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</si>
  <si>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</si>
  <si>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</si>
  <si>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</si>
  <si>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</si>
  <si>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</si>
  <si>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</si>
  <si>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</si>
  <si>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</si>
  <si>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</si>
  <si>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</si>
  <si>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</si>
  <si>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</si>
  <si>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</si>
  <si>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</si>
  <si>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</si>
  <si>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</si>
  <si>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</si>
  <si>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</si>
  <si>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</si>
  <si>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</si>
  <si>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</si>
  <si>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</si>
  <si>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</si>
  <si>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</si>
  <si>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</si>
  <si>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</si>
  <si>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</si>
  <si>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</si>
  <si>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</si>
  <si>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</si>
  <si>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</si>
  <si>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</si>
  <si>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</si>
  <si>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</si>
  <si>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</si>
  <si>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</si>
  <si>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</si>
  <si>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</si>
  <si>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</si>
  <si>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</si>
  <si>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</si>
  <si>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</si>
  <si>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</si>
  <si>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</si>
  <si>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</si>
  <si>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</si>
  <si>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</si>
  <si>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</si>
  <si>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</si>
  <si>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</si>
  <si>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</si>
  <si>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</si>
  <si>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</si>
  <si>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</si>
  <si>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</si>
  <si>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</si>
  <si>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</si>
  <si>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</si>
  <si>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</si>
  <si>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</si>
  <si>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</si>
  <si>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</si>
  <si>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</si>
  <si>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</si>
  <si>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</si>
  <si>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</si>
  <si>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</si>
  <si>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</si>
  <si>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</si>
  <si>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</si>
  <si>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</si>
  <si>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</si>
  <si>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</si>
  <si>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</si>
  <si>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</si>
  <si>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</si>
  <si>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</si>
  <si>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</si>
  <si>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</si>
  <si>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</si>
  <si>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</si>
  <si>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</si>
  <si>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</si>
  <si>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</si>
  <si>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</si>
  <si>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</si>
  <si>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</si>
  <si>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</si>
  <si>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</si>
  <si>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</si>
  <si>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</si>
  <si>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</si>
  <si>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</si>
  <si>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</si>
  <si>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</si>
  <si>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</si>
  <si>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</si>
  <si>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</si>
  <si>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</si>
  <si>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</si>
  <si>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</si>
  <si>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</si>
  <si>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</si>
  <si>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</si>
  <si>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</si>
  <si>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</si>
  <si>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</si>
  <si>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</si>
  <si>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</si>
  <si>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</si>
  <si>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</si>
  <si>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</si>
  <si>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</si>
  <si>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</si>
  <si>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</si>
  <si>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</si>
  <si>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</si>
  <si>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</si>
  <si>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</si>
  <si>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</si>
  <si>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</si>
  <si>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</si>
  <si>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</si>
  <si>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</si>
  <si>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</si>
  <si>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</si>
  <si>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</si>
  <si>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</si>
  <si>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</si>
  <si>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</si>
  <si>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</si>
  <si>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</si>
  <si>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</si>
  <si>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</si>
  <si>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</si>
  <si>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</si>
  <si>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</si>
  <si>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</si>
  <si>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</si>
  <si>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</si>
  <si>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</si>
  <si>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</si>
  <si>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</si>
  <si>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</si>
  <si>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</si>
  <si>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</si>
  <si>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</si>
  <si>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</si>
  <si>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</si>
  <si>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</si>
  <si>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</si>
  <si>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</si>
  <si>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</si>
  <si>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</si>
  <si>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</si>
  <si>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</si>
  <si>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</si>
  <si>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</si>
  <si>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</si>
  <si>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</si>
  <si>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</si>
  <si>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</si>
  <si>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</si>
  <si>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</si>
  <si>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</si>
  <si>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</si>
  <si>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</si>
  <si>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</si>
  <si>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</si>
  <si>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</si>
  <si>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</si>
  <si>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</si>
  <si>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</si>
  <si>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</si>
  <si>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</si>
  <si>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</si>
  <si>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</si>
  <si>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</si>
  <si>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</si>
  <si>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</si>
  <si>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</si>
  <si>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</si>
  <si>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</si>
  <si>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</si>
  <si>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</si>
  <si>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</si>
  <si>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</si>
  <si>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</si>
  <si>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</si>
  <si>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</si>
  <si>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</si>
  <si>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</si>
  <si>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</si>
  <si>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</si>
  <si>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</si>
  <si>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</si>
  <si>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</si>
  <si>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</si>
  <si>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</si>
  <si>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</si>
  <si>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</si>
  <si>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</si>
  <si>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</si>
  <si>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</si>
  <si>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</si>
  <si>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</si>
  <si>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</si>
  <si>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</si>
  <si>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</si>
  <si>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</si>
  <si>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</si>
  <si>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</si>
  <si>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</si>
  <si>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</si>
  <si>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</si>
  <si>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</si>
  <si>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</si>
  <si>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</si>
  <si>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</si>
  <si>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</si>
  <si>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</si>
  <si>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</si>
  <si>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</si>
  <si>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</si>
  <si>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</si>
  <si>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</si>
  <si>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</si>
  <si>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</si>
  <si>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</si>
  <si>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</si>
  <si>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</si>
  <si>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</si>
  <si>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</si>
  <si>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</si>
  <si>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</si>
  <si>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</si>
  <si>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</si>
  <si>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</si>
  <si>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</si>
  <si>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</si>
  <si>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</si>
  <si>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</si>
  <si>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</si>
  <si>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</si>
  <si>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</si>
  <si>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</si>
  <si>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</si>
  <si>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</si>
  <si>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</si>
  <si>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</si>
  <si>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</si>
  <si>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</si>
  <si>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</si>
  <si>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</si>
  <si>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</si>
  <si>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</si>
  <si>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</si>
  <si>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</si>
  <si>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</si>
  <si>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</si>
  <si>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</si>
  <si>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</si>
  <si>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</si>
  <si>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</si>
  <si>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</si>
  <si>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</si>
  <si>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</si>
  <si>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</si>
  <si>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</si>
  <si>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</si>
  <si>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</si>
  <si>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</si>
  <si>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</si>
  <si>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</si>
  <si>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</si>
  <si>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</si>
  <si>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</si>
  <si>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</si>
  <si>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</si>
  <si>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</si>
  <si>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</si>
  <si>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</si>
  <si>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</si>
  <si>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</si>
  <si>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</si>
  <si>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</si>
  <si>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</si>
  <si>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</si>
  <si>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</si>
  <si>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</si>
  <si>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</si>
  <si>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</si>
  <si>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</si>
  <si>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</si>
  <si>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</si>
  <si>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</si>
  <si>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</si>
  <si>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</si>
  <si>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</si>
  <si>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</si>
  <si>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</si>
  <si>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</si>
  <si>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</si>
  <si>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</si>
  <si>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</si>
  <si>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</si>
  <si>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</si>
  <si>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</si>
  <si>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</si>
  <si>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</si>
  <si>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</si>
  <si>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</si>
  <si>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</si>
  <si>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</si>
  <si>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</si>
  <si>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</si>
  <si>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</si>
  <si>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</si>
  <si>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</si>
  <si>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</si>
  <si>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</si>
  <si>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</si>
  <si>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</si>
  <si>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</si>
  <si>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</si>
  <si>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</si>
  <si>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</si>
  <si>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</si>
  <si>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</si>
  <si>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</si>
  <si>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</si>
  <si>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</si>
  <si>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</si>
  <si>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</si>
  <si>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</si>
  <si>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</si>
  <si>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</si>
  <si>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</si>
  <si>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</si>
  <si>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</si>
  <si>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</si>
  <si>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</si>
  <si>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</si>
  <si>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</si>
  <si>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</si>
  <si>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</si>
  <si>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</si>
  <si>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</si>
  <si>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</si>
  <si>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</si>
  <si>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</si>
  <si>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</si>
  <si>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</si>
  <si>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</si>
  <si>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</si>
  <si>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</si>
  <si>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</si>
  <si>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</si>
  <si>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</si>
  <si>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</si>
  <si>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</si>
  <si>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</si>
  <si>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</si>
  <si>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</si>
  <si>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</si>
  <si>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</si>
  <si>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</si>
  <si>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</si>
  <si>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</si>
  <si>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</si>
  <si>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</si>
  <si>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</si>
  <si>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</si>
  <si>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</si>
  <si>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</si>
  <si>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</si>
  <si>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</si>
  <si>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</si>
  <si>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</si>
  <si>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</si>
  <si>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</si>
  <si>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</si>
  <si>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</si>
  <si>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</si>
  <si>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</si>
  <si>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</si>
  <si>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</si>
  <si>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</si>
  <si>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</si>
  <si>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</si>
  <si>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</si>
  <si>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</si>
  <si>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</si>
  <si>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</si>
  <si>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</si>
  <si>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</si>
  <si>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</si>
  <si>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</si>
  <si>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</si>
  <si>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</si>
  <si>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</si>
  <si>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</si>
  <si>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</si>
  <si>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</si>
  <si>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</si>
  <si>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</si>
  <si>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</si>
  <si>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</si>
  <si>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</si>
  <si>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</si>
  <si>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</si>
  <si>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</si>
  <si>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</si>
  <si>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</si>
  <si>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</si>
  <si>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</si>
  <si>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</si>
  <si>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</si>
  <si>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</si>
  <si>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</si>
  <si>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</si>
  <si>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</si>
  <si>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</si>
  <si>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</si>
  <si>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</si>
  <si>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</si>
  <si>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</si>
  <si>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</si>
  <si>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</si>
  <si>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</si>
  <si>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</si>
  <si>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</si>
  <si>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</si>
  <si>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</si>
  <si>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</si>
  <si>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</si>
  <si>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</si>
  <si>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</si>
  <si>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</si>
  <si>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</si>
  <si>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</si>
  <si>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</si>
  <si>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</si>
  <si>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</si>
  <si>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</si>
  <si>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</si>
  <si>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</si>
  <si>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</si>
  <si>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</si>
  <si>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</si>
  <si>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</si>
  <si>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</si>
  <si>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</si>
  <si>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</si>
  <si>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</si>
  <si>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</si>
  <si>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</si>
  <si>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</si>
  <si>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</si>
  <si>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</si>
  <si>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</si>
  <si>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</si>
  <si>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</si>
  <si>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</si>
  <si>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</si>
  <si>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</si>
  <si>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</si>
  <si>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</si>
  <si>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</si>
  <si>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</si>
  <si>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</si>
  <si>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</si>
  <si>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</si>
  <si>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</si>
  <si>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</si>
  <si>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</si>
  <si>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</si>
  <si>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</si>
  <si>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</si>
  <si>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</si>
  <si>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</si>
  <si>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</si>
  <si>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</si>
  <si>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</si>
  <si>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</si>
  <si>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</si>
  <si>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</si>
  <si>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</si>
  <si>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</si>
  <si>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</si>
  <si>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</si>
  <si>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</si>
  <si>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</si>
  <si>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</si>
  <si>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</si>
  <si>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</si>
  <si>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</si>
  <si>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</si>
  <si>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</si>
  <si>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</si>
  <si>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</si>
  <si>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</si>
  <si>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</si>
  <si>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</si>
  <si>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</si>
  <si>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</si>
  <si>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</si>
  <si>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</si>
  <si>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</si>
  <si>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</si>
  <si>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</si>
  <si>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</si>
  <si>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</si>
  <si>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</si>
  <si>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</si>
  <si>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</si>
  <si>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</si>
  <si>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</si>
  <si>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</si>
  <si>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</si>
  <si>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</si>
  <si>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</si>
  <si>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</si>
  <si>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</si>
  <si>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</si>
  <si>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</si>
  <si>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</si>
  <si>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</si>
  <si>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</si>
  <si>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</si>
  <si>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</si>
  <si>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</si>
  <si>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</si>
  <si>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</si>
  <si>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</si>
  <si>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</si>
  <si>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</si>
  <si>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</si>
  <si>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</si>
  <si>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</si>
  <si>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</si>
  <si>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</si>
  <si>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</si>
  <si>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</si>
  <si>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</si>
  <si>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</si>
  <si>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</si>
  <si>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</si>
  <si>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</si>
  <si>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</si>
  <si>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</si>
  <si>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</si>
  <si>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</si>
  <si>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</si>
  <si>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</si>
  <si>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</si>
  <si>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</si>
  <si>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</si>
  <si>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</si>
  <si>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</si>
  <si>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</si>
  <si>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</si>
  <si>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</si>
  <si>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</si>
  <si>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</si>
  <si>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</si>
  <si>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</si>
  <si>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</si>
  <si>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</si>
  <si>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</si>
  <si>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</si>
  <si>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</si>
  <si>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</si>
  <si>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</si>
  <si>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</si>
  <si>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</si>
  <si>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</si>
  <si>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</si>
  <si>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</si>
  <si>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</si>
  <si>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</si>
  <si>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</si>
  <si>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</si>
  <si>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</si>
  <si>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</si>
  <si>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</si>
  <si>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</si>
  <si>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</si>
  <si>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</si>
  <si>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</si>
  <si>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</si>
  <si>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</si>
  <si>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</si>
  <si>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</si>
  <si>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</si>
  <si>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</si>
  <si>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</si>
  <si>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</si>
  <si>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</si>
  <si>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</si>
  <si>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</si>
  <si>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</si>
  <si>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</si>
  <si>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</si>
  <si>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</si>
  <si>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</si>
  <si>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</si>
  <si>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</si>
  <si>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</si>
  <si>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</si>
  <si>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</si>
  <si>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</si>
  <si>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</si>
  <si>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</si>
  <si>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</si>
  <si>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</si>
  <si>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</si>
  <si>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</si>
  <si>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</si>
  <si>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</si>
  <si>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</si>
  <si>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</si>
  <si>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</si>
  <si>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</si>
  <si>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</si>
  <si>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</si>
  <si>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</si>
  <si>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</si>
  <si>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</si>
  <si>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</si>
  <si>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</si>
  <si>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</si>
  <si>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</si>
  <si>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</si>
  <si>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</si>
  <si>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</si>
  <si>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</si>
  <si>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</si>
  <si>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</si>
  <si>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</si>
  <si>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</si>
  <si>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</si>
  <si>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</si>
  <si>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</si>
  <si>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</si>
  <si>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</si>
  <si>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</si>
  <si>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</si>
  <si>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</si>
  <si>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</si>
  <si>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</si>
  <si>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</si>
  <si>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</si>
  <si>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</si>
  <si>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</si>
  <si>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</si>
  <si>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</si>
  <si>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</si>
  <si>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</si>
  <si>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</si>
  <si>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</si>
  <si>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</si>
  <si>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</si>
  <si>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</si>
  <si>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</si>
  <si>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</si>
  <si>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</si>
  <si>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</si>
  <si>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</si>
  <si>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</si>
  <si>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</si>
  <si>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</si>
  <si>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</si>
  <si>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</si>
  <si>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</si>
  <si>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</si>
  <si>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</si>
  <si>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</si>
  <si>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</si>
  <si>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</si>
  <si>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</si>
  <si>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</si>
  <si>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</si>
  <si>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</si>
  <si>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</si>
  <si>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</si>
  <si>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</si>
  <si>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</si>
  <si>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</si>
  <si>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</si>
  <si>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</si>
  <si>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</si>
  <si>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</si>
  <si>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</si>
  <si>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</si>
  <si>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</si>
  <si>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</si>
  <si>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</si>
  <si>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</si>
  <si>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</si>
  <si>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</si>
  <si>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</si>
  <si>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</si>
  <si>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</si>
  <si>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</si>
  <si>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</si>
  <si>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</si>
  <si>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</si>
  <si>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</si>
  <si>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</si>
  <si>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</si>
  <si>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</si>
  <si>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</si>
  <si>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</si>
  <si>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</si>
  <si>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</si>
  <si>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</si>
  <si>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</si>
  <si>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</si>
  <si>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</si>
  <si>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</si>
  <si>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</si>
  <si>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</si>
  <si>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</si>
  <si>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</si>
  <si>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</si>
  <si>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</si>
  <si>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</si>
  <si>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</si>
  <si>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</si>
  <si>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</si>
  <si>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</si>
  <si>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</si>
  <si>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</si>
  <si>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</si>
  <si>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</si>
  <si>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</si>
  <si>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</si>
  <si>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</si>
  <si>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</si>
  <si>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</si>
  <si>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</si>
  <si>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</si>
  <si>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</si>
  <si>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</si>
  <si>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</si>
  <si>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</si>
  <si>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</si>
  <si>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</si>
  <si>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</si>
  <si>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</si>
  <si>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</si>
  <si>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</si>
  <si>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</si>
  <si>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</si>
  <si>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</si>
  <si>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</si>
  <si>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</si>
  <si>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</si>
  <si>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</si>
  <si>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</si>
  <si>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</si>
  <si>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</si>
  <si>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</si>
  <si>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</si>
  <si>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</si>
  <si>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</si>
  <si>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</si>
  <si>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</si>
  <si>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</si>
  <si>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</si>
  <si>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</si>
  <si>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</si>
  <si>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</si>
  <si>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</si>
  <si>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</si>
  <si>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</si>
  <si>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</si>
  <si>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</si>
  <si>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</si>
  <si>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</si>
  <si>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</si>
  <si>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</si>
  <si>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</si>
  <si>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</si>
  <si>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</si>
  <si>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</si>
  <si>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</si>
  <si>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</si>
  <si>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</si>
  <si>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</si>
  <si>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</si>
  <si>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</si>
  <si>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</si>
  <si>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</si>
  <si>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</si>
  <si>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</si>
  <si>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</si>
  <si>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</si>
  <si>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</si>
  <si>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</si>
  <si>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</si>
  <si>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</si>
  <si>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</si>
  <si>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</si>
  <si>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</si>
  <si>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</si>
  <si>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</si>
  <si>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</si>
  <si>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</si>
  <si>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</si>
  <si>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</si>
  <si>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</si>
  <si>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</si>
  <si>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</si>
  <si>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</si>
  <si>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</si>
  <si>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</si>
  <si>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</si>
  <si>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</si>
  <si>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</si>
  <si>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</si>
  <si>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</si>
  <si>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</si>
  <si>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</si>
  <si>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</si>
  <si>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</si>
  <si>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</si>
  <si>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</si>
  <si>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</si>
  <si>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</si>
  <si>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</si>
  <si>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</si>
  <si>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</si>
  <si>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</si>
  <si>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</si>
  <si>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</si>
  <si>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</si>
  <si>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</si>
  <si>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</si>
  <si>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</si>
  <si>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</si>
  <si>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</si>
  <si>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</si>
  <si>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</si>
  <si>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</si>
  <si>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</si>
  <si>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</si>
  <si>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</si>
  <si>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</si>
  <si>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</si>
  <si>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</si>
  <si>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</si>
  <si>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</si>
  <si>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</si>
  <si>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</si>
  <si>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</si>
  <si>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</si>
  <si>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</si>
  <si>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</si>
  <si>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</si>
  <si>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</si>
  <si>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</si>
  <si>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</si>
  <si>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</si>
  <si>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</si>
  <si>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</si>
  <si>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</si>
  <si>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</si>
  <si>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</si>
  <si>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</si>
  <si>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</si>
  <si>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</si>
  <si>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</si>
  <si>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</si>
  <si>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</si>
  <si>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</si>
  <si>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</si>
  <si>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</si>
  <si>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</si>
  <si>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</si>
  <si>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</si>
  <si>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</si>
  <si>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</si>
  <si>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</si>
  <si>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</si>
  <si>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</si>
  <si>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</si>
  <si>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</si>
  <si>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</si>
  <si>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</si>
  <si>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</si>
  <si>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</si>
  <si>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</si>
  <si>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</si>
  <si>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</si>
  <si>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</si>
  <si>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</si>
  <si>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</si>
  <si>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</si>
  <si>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</si>
  <si>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</si>
  <si>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</si>
  <si>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</si>
  <si>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</si>
  <si>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</si>
  <si>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</si>
  <si>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</si>
  <si>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</si>
  <si>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</si>
  <si>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</si>
  <si>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</si>
  <si>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</si>
  <si>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</si>
  <si>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</si>
  <si>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</si>
  <si>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</si>
  <si>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</si>
  <si>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</si>
  <si>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</si>
  <si>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</si>
  <si>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</si>
  <si>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</si>
  <si>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</si>
  <si>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</si>
  <si>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</si>
  <si>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</si>
  <si>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</si>
  <si>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</si>
  <si>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</si>
  <si>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</si>
  <si>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</si>
  <si>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</si>
  <si>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</si>
  <si>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</si>
  <si>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</si>
  <si>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</si>
  <si>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</si>
  <si>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</si>
  <si>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</si>
  <si>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</si>
  <si>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</si>
  <si>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</si>
  <si>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</si>
  <si>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</si>
  <si>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</si>
  <si>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</si>
  <si>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</si>
  <si>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</si>
  <si>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</si>
  <si>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</si>
  <si>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</si>
  <si>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</si>
  <si>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</si>
  <si>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</si>
  <si>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</si>
  <si>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</si>
  <si>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</si>
  <si>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</si>
  <si>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</si>
  <si>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</si>
  <si>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</si>
  <si>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</si>
  <si>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</si>
  <si>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</si>
  <si>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</si>
  <si>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</si>
  <si>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</si>
  <si>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</si>
  <si>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</si>
  <si>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</si>
  <si>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</si>
  <si>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</si>
  <si>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</si>
  <si>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</si>
  <si>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</si>
  <si>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</si>
  <si>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</si>
  <si>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</si>
  <si>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</si>
  <si>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</si>
  <si>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</si>
  <si>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</si>
  <si>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</si>
  <si>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</si>
  <si>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</si>
  <si>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</si>
  <si>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</si>
  <si>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</si>
  <si>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</si>
  <si>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</si>
  <si>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</si>
  <si>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</si>
  <si>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</si>
  <si>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</si>
  <si>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</si>
  <si>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</si>
  <si>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</si>
  <si>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</si>
  <si>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</si>
  <si>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</si>
  <si>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</si>
  <si>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</si>
  <si>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</si>
  <si>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</si>
  <si>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</si>
  <si>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</si>
  <si>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</si>
  <si>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</si>
  <si>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</si>
  <si>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</si>
  <si>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</si>
  <si>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</si>
  <si>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</si>
  <si>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</si>
  <si>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</si>
  <si>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</si>
  <si>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</si>
  <si>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</si>
  <si>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</si>
  <si>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</si>
  <si>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</si>
  <si>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</si>
  <si>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</si>
  <si>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</si>
  <si>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</si>
  <si>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</si>
  <si>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</si>
  <si>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</si>
  <si>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</si>
  <si>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</si>
  <si>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</si>
  <si>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</si>
  <si>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</si>
  <si>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</si>
  <si>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</si>
  <si>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</si>
  <si>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</si>
  <si>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</si>
  <si>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</si>
  <si>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</si>
  <si>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</si>
  <si>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</si>
  <si>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</si>
  <si>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</si>
  <si>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</si>
  <si>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</si>
  <si>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</si>
  <si>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</si>
  <si>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</si>
  <si>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</si>
  <si>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</si>
  <si>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</si>
  <si>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</si>
  <si>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</si>
  <si>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</si>
  <si>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</si>
  <si>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</si>
  <si>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</si>
  <si>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</si>
  <si>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</si>
  <si>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</si>
  <si>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</si>
  <si>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</si>
  <si>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</si>
  <si>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</si>
  <si>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</si>
  <si>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</si>
  <si>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</si>
  <si>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</si>
  <si>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</si>
  <si>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</si>
  <si>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</si>
  <si>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</si>
  <si>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</si>
  <si>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</si>
  <si>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</si>
  <si>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</si>
  <si>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</si>
  <si>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</si>
  <si>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</si>
  <si>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</si>
  <si>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</si>
  <si>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</si>
  <si>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</si>
  <si>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</si>
  <si>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</si>
  <si>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</si>
  <si>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</si>
  <si>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</si>
  <si>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</si>
  <si>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</si>
  <si>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</si>
  <si>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</si>
  <si>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</si>
  <si>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</si>
  <si>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</si>
  <si>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</si>
  <si>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</si>
  <si>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</si>
  <si>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</si>
  <si>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</si>
  <si>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</si>
  <si>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</si>
  <si>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</si>
  <si>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</si>
  <si>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</si>
  <si>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</si>
  <si>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</si>
  <si>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</si>
  <si>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</si>
  <si>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</si>
  <si>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</si>
  <si>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</si>
  <si>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</si>
  <si>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</si>
  <si>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</si>
  <si>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</si>
  <si>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</si>
  <si>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</si>
  <si>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</si>
  <si>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</si>
  <si>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</si>
  <si>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</si>
  <si>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</si>
  <si>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</si>
  <si>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</si>
  <si>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</si>
  <si>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</si>
  <si>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</si>
  <si>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</si>
  <si>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</si>
  <si>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</si>
  <si>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</si>
  <si>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</si>
  <si>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</si>
  <si>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</si>
  <si>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</si>
  <si>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</si>
  <si>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</si>
  <si>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</si>
  <si>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</si>
  <si>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</si>
  <si>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</si>
  <si>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</si>
  <si>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</si>
  <si>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</si>
  <si>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</si>
  <si>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</si>
  <si>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</si>
  <si>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</si>
  <si>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</si>
  <si>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</si>
  <si>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</si>
  <si>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</si>
  <si>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</si>
  <si>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</si>
  <si>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</si>
  <si>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</si>
  <si>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</si>
  <si>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</si>
  <si>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</si>
  <si>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</si>
  <si>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</si>
  <si>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</si>
  <si>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</si>
  <si>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</si>
  <si>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</si>
  <si>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</si>
  <si>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</si>
  <si>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</si>
  <si>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</si>
  <si>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</si>
  <si>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</si>
  <si>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</si>
  <si>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</si>
  <si>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</si>
  <si>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</si>
  <si>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</si>
  <si>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</si>
  <si>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</si>
  <si>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</si>
  <si>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</si>
  <si>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</si>
  <si>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</si>
  <si>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</si>
  <si>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</si>
  <si>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</si>
  <si>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</si>
  <si>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</si>
  <si>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</si>
  <si>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</si>
  <si>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</si>
  <si>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</si>
  <si>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</si>
  <si>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</si>
  <si>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</si>
  <si>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</si>
  <si>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</si>
  <si>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</si>
  <si>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</si>
  <si>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</si>
  <si>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</si>
  <si>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</si>
  <si>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</si>
  <si>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</si>
  <si>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</si>
  <si>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</si>
  <si>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</si>
  <si>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</si>
  <si>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</si>
  <si>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</si>
  <si>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</si>
  <si>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</si>
  <si>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</si>
  <si>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</si>
  <si>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</si>
  <si>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</si>
  <si>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</si>
  <si>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</si>
  <si>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</si>
  <si>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</si>
  <si>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</si>
  <si>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</si>
  <si>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</si>
  <si>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</si>
  <si>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</si>
  <si>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</si>
  <si>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</si>
  <si>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</si>
  <si>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</si>
  <si>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</si>
  <si>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</si>
  <si>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</si>
  <si>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</si>
  <si>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</si>
  <si>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</si>
  <si>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</si>
  <si>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</si>
  <si>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</si>
  <si>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</si>
  <si>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</si>
  <si>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</si>
  <si>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</si>
  <si>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</si>
  <si>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</si>
  <si>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</si>
  <si>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</si>
  <si>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</si>
  <si>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</si>
  <si>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</si>
  <si>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</si>
  <si>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</si>
  <si>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</si>
  <si>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</si>
  <si>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</si>
  <si>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</si>
  <si>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</si>
  <si>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</si>
  <si>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</si>
  <si>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</si>
  <si>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</si>
  <si>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</si>
  <si>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</si>
  <si>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</si>
  <si>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</si>
  <si>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</si>
  <si>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</si>
  <si>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</si>
  <si>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</si>
  <si>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</si>
  <si>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</si>
  <si>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</si>
  <si>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</si>
  <si>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</si>
  <si>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</si>
  <si>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</si>
  <si>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</si>
  <si>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</si>
  <si>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</si>
  <si>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</si>
  <si>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</si>
  <si>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</si>
  <si>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</si>
  <si>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</si>
  <si>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</si>
  <si>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</si>
  <si>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</si>
  <si>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</si>
  <si>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</si>
  <si>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</si>
  <si>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</si>
  <si>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</si>
  <si>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</si>
  <si>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</si>
  <si>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</si>
  <si>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</si>
  <si>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</si>
  <si>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</si>
  <si>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</si>
  <si>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</si>
  <si>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</si>
  <si>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</si>
  <si>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</si>
  <si>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</si>
  <si>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</si>
  <si>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</si>
  <si>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</si>
  <si>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</si>
  <si>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</si>
  <si>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</si>
  <si>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</si>
  <si>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</si>
  <si>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</si>
  <si>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</si>
  <si>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</si>
  <si>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</si>
  <si>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</si>
  <si>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</si>
  <si>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</si>
  <si>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</si>
  <si>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</si>
  <si>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</si>
  <si>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</si>
  <si>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</si>
  <si>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</si>
  <si>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</si>
  <si>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</si>
  <si>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</si>
  <si>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</si>
  <si>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</si>
  <si>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</si>
  <si>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</si>
  <si>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</si>
  <si>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</si>
  <si>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</si>
  <si>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</si>
  <si>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</si>
  <si>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</si>
  <si>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</si>
  <si>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</si>
  <si>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</si>
  <si>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</si>
  <si>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</si>
  <si>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</si>
  <si>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</si>
  <si>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</si>
  <si>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</si>
  <si>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</si>
  <si>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</si>
  <si>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</si>
  <si>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</si>
  <si>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</si>
  <si>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</si>
  <si>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</si>
  <si>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</si>
  <si>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</si>
  <si>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</si>
  <si>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</si>
  <si>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</si>
  <si>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</si>
  <si>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</si>
  <si>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</si>
  <si>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</si>
  <si>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</si>
  <si>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</si>
  <si>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</si>
  <si>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</si>
  <si>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</si>
  <si>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</si>
  <si>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</si>
  <si>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</si>
  <si>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</si>
  <si>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</si>
  <si>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</si>
  <si>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</si>
  <si>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</si>
  <si>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</si>
  <si>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</si>
  <si>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</si>
  <si>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</si>
  <si>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</si>
  <si>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</si>
  <si>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</si>
  <si>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</si>
  <si>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</si>
  <si>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</si>
  <si>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</si>
  <si>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</si>
  <si>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</si>
  <si>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</si>
  <si>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</si>
  <si>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</si>
  <si>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</si>
  <si>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</si>
  <si>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</si>
  <si>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</si>
  <si>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</si>
  <si>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</si>
  <si>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</si>
  <si>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</si>
  <si>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</si>
  <si>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</si>
  <si>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</si>
  <si>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</si>
  <si>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</si>
  <si>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</si>
  <si>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</si>
  <si>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</si>
  <si>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</si>
  <si>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</si>
  <si>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</si>
  <si>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</si>
  <si>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</si>
  <si>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</si>
  <si>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</si>
  <si>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</si>
  <si>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</si>
  <si>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</si>
  <si>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</si>
  <si>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</si>
  <si>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</si>
  <si>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</si>
  <si>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</si>
  <si>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</si>
  <si>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</si>
  <si>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</si>
  <si>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</si>
  <si>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</si>
  <si>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</si>
  <si>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</si>
  <si>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</si>
  <si>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</si>
  <si>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</si>
  <si>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</si>
  <si>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</si>
  <si>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</si>
  <si>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</si>
  <si>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</si>
  <si>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</si>
  <si>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</si>
  <si>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</si>
  <si>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</si>
  <si>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</si>
  <si>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</si>
  <si>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</si>
  <si>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</si>
  <si>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</si>
  <si>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</si>
  <si>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</si>
  <si>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</si>
  <si>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</si>
  <si>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</si>
  <si>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</si>
  <si>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</si>
  <si>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</si>
  <si>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</si>
  <si>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</si>
  <si>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</si>
  <si>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</si>
  <si>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</si>
  <si>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</si>
  <si>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</si>
  <si>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</si>
  <si>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</si>
  <si>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</si>
  <si>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</si>
  <si>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</si>
  <si>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</si>
  <si>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</si>
  <si>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</si>
  <si>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</si>
  <si>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</si>
  <si>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</si>
  <si>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</si>
  <si>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</si>
  <si>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</si>
  <si>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</si>
  <si>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</si>
  <si>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</si>
  <si>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</si>
  <si>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</si>
  <si>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</si>
  <si>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</si>
  <si>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</si>
  <si>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</si>
  <si>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</si>
  <si>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</si>
  <si>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</si>
  <si>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</si>
  <si>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</si>
  <si>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</si>
  <si>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</si>
  <si>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</si>
  <si>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</si>
  <si>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</si>
  <si>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</si>
  <si>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</si>
  <si>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</si>
  <si>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</si>
  <si>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</si>
  <si>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</si>
  <si>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</si>
  <si>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</si>
  <si>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</si>
  <si>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</si>
  <si>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</si>
  <si>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</si>
  <si>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</si>
  <si>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</si>
  <si>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</si>
  <si>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</si>
  <si>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</si>
  <si>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</si>
  <si>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</si>
  <si>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</si>
  <si>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</si>
  <si>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</si>
  <si>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</si>
  <si>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</si>
  <si>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</si>
  <si>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</si>
  <si>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</si>
  <si>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</si>
  <si>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</si>
  <si>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</si>
  <si>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</si>
  <si>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</si>
  <si>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</si>
  <si>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</si>
  <si>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</si>
  <si>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</si>
  <si>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</si>
  <si>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</si>
  <si>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</si>
  <si>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</si>
  <si>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</si>
  <si>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</si>
  <si>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</si>
  <si>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</si>
  <si>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</si>
  <si>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</si>
  <si>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</si>
  <si>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</si>
  <si>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</si>
  <si>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</si>
  <si>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</si>
  <si>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</si>
  <si>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</si>
  <si>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</si>
  <si>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</si>
  <si>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</si>
  <si>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</si>
  <si>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</si>
  <si>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</si>
  <si>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</si>
  <si>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</si>
  <si>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</si>
  <si>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</si>
  <si>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</si>
  <si>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</si>
  <si>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</si>
  <si>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</si>
  <si>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</si>
  <si>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</si>
  <si>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</si>
  <si>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</si>
  <si>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</si>
  <si>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</si>
  <si>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</si>
  <si>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</si>
  <si>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</si>
  <si>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</si>
  <si>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</si>
  <si>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</si>
  <si>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</si>
  <si>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</si>
  <si>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</si>
  <si>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</si>
  <si>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</si>
  <si>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</si>
  <si>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</si>
  <si>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</si>
  <si>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</si>
  <si>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</si>
  <si>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</si>
  <si>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</si>
  <si>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</si>
  <si>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</si>
  <si>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</si>
  <si>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</si>
  <si>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</si>
  <si>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</si>
  <si>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</si>
  <si>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</si>
  <si>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</si>
  <si>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</si>
  <si>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</si>
  <si>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</si>
  <si>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</si>
  <si>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</si>
  <si>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</si>
  <si>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</si>
  <si>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</si>
  <si>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</si>
  <si>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</si>
  <si>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</si>
  <si>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</si>
  <si>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</si>
  <si>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</si>
  <si>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</si>
  <si>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</si>
  <si>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</si>
  <si>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</si>
  <si>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</si>
  <si>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</si>
  <si>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</si>
  <si>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</si>
  <si>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</si>
  <si>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</si>
  <si>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</si>
  <si>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</si>
  <si>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</si>
  <si>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</si>
  <si>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</si>
  <si>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</si>
  <si>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</si>
  <si>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</si>
  <si>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</si>
  <si>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</si>
  <si>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</si>
  <si>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</si>
  <si>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</si>
  <si>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</si>
  <si>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</si>
  <si>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</si>
  <si>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</si>
  <si>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</si>
  <si>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</si>
  <si>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</si>
  <si>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</si>
  <si>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</si>
  <si>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</si>
  <si>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</si>
  <si>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</si>
  <si>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</si>
  <si>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</si>
  <si>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</si>
  <si>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</si>
  <si>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</si>
  <si>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</si>
  <si>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</si>
  <si>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</si>
  <si>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</si>
  <si>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</si>
  <si>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</si>
  <si>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</si>
  <si>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</si>
  <si>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</si>
  <si>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</si>
  <si>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</si>
  <si>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</si>
  <si>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</si>
  <si>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</si>
  <si>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</si>
  <si>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</si>
  <si>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</si>
  <si>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</si>
  <si>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</si>
  <si>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</si>
  <si>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</si>
  <si>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</si>
  <si>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</si>
  <si>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</si>
  <si>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</si>
  <si>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</si>
  <si>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</si>
  <si>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</si>
  <si>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</si>
  <si>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</si>
  <si>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</si>
  <si>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</si>
  <si>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</si>
  <si>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</si>
  <si>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</si>
  <si>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</si>
  <si>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</si>
  <si>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</si>
  <si>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</si>
  <si>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</si>
  <si>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</si>
  <si>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</si>
  <si>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</si>
  <si>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</si>
  <si>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</si>
  <si>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</si>
  <si>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</si>
  <si>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</si>
  <si>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</si>
  <si>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</si>
  <si>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</si>
  <si>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</si>
  <si>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</si>
  <si>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</si>
  <si>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</si>
  <si>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</si>
  <si>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</si>
  <si>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</si>
  <si>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</si>
  <si>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</si>
  <si>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</si>
  <si>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</si>
  <si>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</si>
  <si>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</si>
  <si>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</si>
  <si>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</si>
  <si>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</si>
  <si>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</si>
  <si>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</si>
  <si>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</si>
  <si>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</si>
  <si>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</si>
  <si>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</si>
  <si>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</si>
  <si>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</si>
  <si>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</si>
  <si>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</si>
  <si>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</si>
  <si>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</si>
  <si>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</si>
  <si>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</si>
  <si>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</si>
  <si>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</si>
  <si>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</si>
  <si>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</si>
  <si>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</si>
  <si>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</si>
  <si>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</si>
  <si>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</si>
  <si>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</si>
  <si>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</si>
  <si>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</si>
  <si>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</si>
  <si>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</si>
  <si>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</si>
  <si>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</si>
  <si>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</si>
  <si>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</si>
  <si>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</si>
  <si>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</si>
  <si>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</si>
  <si>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</si>
  <si>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</si>
  <si>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</si>
  <si>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</si>
  <si>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</si>
  <si>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</si>
  <si>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</si>
  <si>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</si>
  <si>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</si>
  <si>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</si>
  <si>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</si>
  <si>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</si>
  <si>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</si>
  <si>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</si>
  <si>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</si>
  <si>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</si>
  <si>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</si>
  <si>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</si>
  <si>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</si>
  <si>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</si>
  <si>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</si>
  <si>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</si>
  <si>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</si>
  <si>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</si>
  <si>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</si>
  <si>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</si>
  <si>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</si>
  <si>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</si>
  <si>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</si>
  <si>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</si>
  <si>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</si>
  <si>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</si>
  <si>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</si>
  <si>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</si>
  <si>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</si>
  <si>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</si>
  <si>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</si>
  <si>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</si>
  <si>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</si>
  <si>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</si>
  <si>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</si>
  <si>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</si>
  <si>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</si>
  <si>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</si>
  <si>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</si>
  <si>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</si>
  <si>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</si>
  <si>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</si>
  <si>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</si>
  <si>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</si>
  <si>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</si>
  <si>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</si>
  <si>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</si>
  <si>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</si>
  <si>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</si>
  <si>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</si>
  <si>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</si>
  <si>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</si>
  <si>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</si>
  <si>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</si>
  <si>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</si>
  <si>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</si>
  <si>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</si>
  <si>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</si>
  <si>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</si>
  <si>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</si>
  <si>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</si>
  <si>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</si>
  <si>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</si>
  <si>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</si>
  <si>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</si>
  <si>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</si>
  <si>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</si>
  <si>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</si>
  <si>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</si>
  <si>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</si>
  <si>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</si>
  <si>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</si>
  <si>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</si>
  <si>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</si>
  <si>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</si>
  <si>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</si>
  <si>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</si>
  <si>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</si>
  <si>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</si>
  <si>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</si>
  <si>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</si>
  <si>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</si>
  <si>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</si>
  <si>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</si>
  <si>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</si>
  <si>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</si>
  <si>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</si>
  <si>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</si>
  <si>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</si>
  <si>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</si>
  <si>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</si>
  <si>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</si>
  <si>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</si>
  <si>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</si>
  <si>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</si>
  <si>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</si>
  <si>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</si>
  <si>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</si>
  <si>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</si>
  <si>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</si>
  <si>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</si>
  <si>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</si>
  <si>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</si>
  <si>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</si>
  <si>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</si>
  <si>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</si>
  <si>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</si>
  <si>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</si>
  <si>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</si>
  <si>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</si>
  <si>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</si>
  <si>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</si>
  <si>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</si>
  <si>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</si>
  <si>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</si>
  <si>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</si>
  <si>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</si>
  <si>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</si>
  <si>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</si>
  <si>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</si>
  <si>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</si>
  <si>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</si>
  <si>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</si>
  <si>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</si>
  <si>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</si>
  <si>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</si>
  <si>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</si>
  <si>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</si>
  <si>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</si>
  <si>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</si>
  <si>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</si>
  <si>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</si>
  <si>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</si>
  <si>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</si>
  <si>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</si>
  <si>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</si>
  <si>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</si>
  <si>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</si>
  <si>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</si>
  <si>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</si>
  <si>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</si>
  <si>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</si>
  <si>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</si>
  <si>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</si>
  <si>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</si>
  <si>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</si>
  <si>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</si>
  <si>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</si>
  <si>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</si>
  <si>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</si>
  <si>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</si>
  <si>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</si>
  <si>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</si>
  <si>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</si>
  <si>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</si>
  <si>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</si>
  <si>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</si>
  <si>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</si>
  <si>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</si>
  <si>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</si>
  <si>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</si>
  <si>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</si>
  <si>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</si>
  <si>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</si>
  <si>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</si>
  <si>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</si>
  <si>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</si>
  <si>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</si>
  <si>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</si>
  <si>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</si>
  <si>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</si>
  <si>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</si>
  <si>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</si>
  <si>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</si>
  <si>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</si>
  <si>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</si>
  <si>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</si>
  <si>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</si>
  <si>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</si>
  <si>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</si>
  <si>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</si>
  <si>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</si>
  <si>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</si>
  <si>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</si>
  <si>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</si>
  <si>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</si>
  <si>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</si>
  <si>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</si>
  <si>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</si>
  <si>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</si>
  <si>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</si>
  <si>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</si>
  <si>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</si>
  <si>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</si>
  <si>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</si>
  <si>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</si>
  <si>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</si>
  <si>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</si>
  <si>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</si>
  <si>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</si>
  <si>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</si>
  <si>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</si>
  <si>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</si>
  <si>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</si>
  <si>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</si>
  <si>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</si>
  <si>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</si>
  <si>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</si>
  <si>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</si>
  <si>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</si>
  <si>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</si>
  <si>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</si>
  <si>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</si>
  <si>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</si>
  <si>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</si>
  <si>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</si>
  <si>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</si>
  <si>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</si>
  <si>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</si>
  <si>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</si>
  <si>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</si>
  <si>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</si>
  <si>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</si>
  <si>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</si>
  <si>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</si>
  <si>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</si>
  <si>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</si>
  <si>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</si>
  <si>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</si>
  <si>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</si>
  <si>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</si>
  <si>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</si>
  <si>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</si>
  <si>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</si>
  <si>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</si>
  <si>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</si>
  <si>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</si>
  <si>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</si>
  <si>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</si>
  <si>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</si>
  <si>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</si>
  <si>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</si>
  <si>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</si>
  <si>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</si>
  <si>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</si>
  <si>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</si>
  <si>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</si>
  <si>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</si>
  <si>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</si>
  <si>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</si>
  <si>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</si>
  <si>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</si>
  <si>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</si>
  <si>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</si>
  <si>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</si>
  <si>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</si>
  <si>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</si>
  <si>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</si>
  <si>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</si>
  <si>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</si>
  <si>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</si>
  <si>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</si>
  <si>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</si>
  <si>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</si>
  <si>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</si>
  <si>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</si>
  <si>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</si>
  <si>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</si>
  <si>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</si>
  <si>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</si>
  <si>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</si>
  <si>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</si>
  <si>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</si>
  <si>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</si>
  <si>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</si>
  <si>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</si>
  <si>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</si>
  <si>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</si>
  <si>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</si>
  <si>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</si>
  <si>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</si>
  <si>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</si>
  <si>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</si>
  <si>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</si>
  <si>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</si>
  <si>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</si>
  <si>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</si>
  <si>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</si>
  <si>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</si>
  <si>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</si>
  <si>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</si>
  <si>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</si>
  <si>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</si>
  <si>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</si>
  <si>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</si>
  <si>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</si>
  <si>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</si>
  <si>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</si>
  <si>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</si>
  <si>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</si>
  <si>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</si>
  <si>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</si>
  <si>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</si>
  <si>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</si>
  <si>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</si>
  <si>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</si>
  <si>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</si>
  <si>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</si>
  <si>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</si>
  <si>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</si>
  <si>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</si>
  <si>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</si>
  <si>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</si>
  <si>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</si>
  <si>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</si>
  <si>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</si>
  <si>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</si>
  <si>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</si>
  <si>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</si>
  <si>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</si>
  <si>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</si>
  <si>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</si>
  <si>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</si>
  <si>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</si>
  <si>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</si>
  <si>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</si>
  <si>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</si>
  <si>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</si>
  <si>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</si>
  <si>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</si>
  <si>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</si>
  <si>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</si>
  <si>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</si>
  <si>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</si>
  <si>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</si>
  <si>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</si>
  <si>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</si>
  <si>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</si>
  <si>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</si>
  <si>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</si>
  <si>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</si>
  <si>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</si>
  <si>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</si>
  <si>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</si>
  <si>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</si>
  <si>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</si>
  <si>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</si>
  <si>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</si>
  <si>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</si>
  <si>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</si>
  <si>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</si>
  <si>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</si>
  <si>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</si>
  <si>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</si>
  <si>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</si>
  <si>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</si>
  <si>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</si>
  <si>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</si>
  <si>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</si>
  <si>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</si>
  <si>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</si>
  <si>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</si>
  <si>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</si>
  <si>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</si>
  <si>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</si>
  <si>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</si>
  <si>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</si>
  <si>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</si>
  <si>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</si>
  <si>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</si>
  <si>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</si>
  <si>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</si>
  <si>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</si>
  <si>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</si>
  <si>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</si>
  <si>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</si>
  <si>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</si>
  <si>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</si>
  <si>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</si>
  <si>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</si>
  <si>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</si>
  <si>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</si>
  <si>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</si>
  <si>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</si>
  <si>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</si>
  <si>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</si>
  <si>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</si>
  <si>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</si>
  <si>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</si>
  <si>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</si>
  <si>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</si>
  <si>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</si>
  <si>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</si>
  <si>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</si>
  <si>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</si>
  <si>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</si>
  <si>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</si>
  <si>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</si>
  <si>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</si>
  <si>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</si>
  <si>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</si>
  <si>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</si>
  <si>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</si>
  <si>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</si>
  <si>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</si>
  <si>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</si>
  <si>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</si>
  <si>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</si>
  <si>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</si>
  <si>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</si>
  <si>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</si>
  <si>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</si>
  <si>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</si>
  <si>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</si>
  <si>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</si>
  <si>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</si>
  <si>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</si>
  <si>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</si>
  <si>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</si>
  <si>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</si>
  <si>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</si>
  <si>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</si>
  <si>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</si>
  <si>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</si>
  <si>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</si>
  <si>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</si>
  <si>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</si>
  <si>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</si>
  <si>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</si>
  <si>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</si>
  <si>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</si>
  <si>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</si>
  <si>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</si>
  <si>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</si>
  <si>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</si>
  <si>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</si>
  <si>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</si>
  <si>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</si>
  <si>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</si>
  <si>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</si>
  <si>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</si>
  <si>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</si>
  <si>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</si>
  <si>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</si>
  <si>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</si>
  <si>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</si>
  <si>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</si>
  <si>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</si>
  <si>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</si>
  <si>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</si>
  <si>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</si>
  <si>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</si>
  <si>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</si>
  <si>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</si>
  <si>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</si>
  <si>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</si>
  <si>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</si>
  <si>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</si>
  <si>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</si>
  <si>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</si>
  <si>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</si>
  <si>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</si>
  <si>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</si>
  <si>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</si>
  <si>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</si>
  <si>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</si>
  <si>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</si>
  <si>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</si>
  <si>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</si>
  <si>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</si>
  <si>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</si>
  <si>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</si>
  <si>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</si>
  <si>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</si>
  <si>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</si>
  <si>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</si>
  <si>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</si>
  <si>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</si>
  <si>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</si>
  <si>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</si>
  <si>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</si>
  <si>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</si>
  <si>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</si>
  <si>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</si>
  <si>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</si>
  <si>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</si>
  <si>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</si>
  <si>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</si>
  <si>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</si>
  <si>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</si>
  <si>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</si>
  <si>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</si>
  <si>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</si>
  <si>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</si>
  <si>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</si>
  <si>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</si>
  <si>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</si>
  <si>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</si>
  <si>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</si>
  <si>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</si>
  <si>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</si>
  <si>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</si>
  <si>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</si>
  <si>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</si>
  <si>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</si>
  <si>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</si>
  <si>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</si>
  <si>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</si>
  <si>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</si>
  <si>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</si>
  <si>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</si>
  <si>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</si>
  <si>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</si>
  <si>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</si>
  <si>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</si>
  <si>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</si>
  <si>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</si>
  <si>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</si>
  <si>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</si>
  <si>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</si>
  <si>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</si>
  <si>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</si>
  <si>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</si>
  <si>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</si>
  <si>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</si>
  <si>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</si>
  <si>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</si>
  <si>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</si>
  <si>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</si>
  <si>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</si>
  <si>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</si>
  <si>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</si>
  <si>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</si>
  <si>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</si>
  <si>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</si>
  <si>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</si>
  <si>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</si>
  <si>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</si>
  <si>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</si>
  <si>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</si>
  <si>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</si>
  <si>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</si>
  <si>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</si>
  <si>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</si>
  <si>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</si>
  <si>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</si>
  <si>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</si>
  <si>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</si>
  <si>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</si>
  <si>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</si>
  <si>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</si>
  <si>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</si>
  <si>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</si>
  <si>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</si>
  <si>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</si>
  <si>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</si>
  <si>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</si>
  <si>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</si>
  <si>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</si>
  <si>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</si>
  <si>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</si>
  <si>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</si>
  <si>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</si>
  <si>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</si>
  <si>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</si>
  <si>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</si>
  <si>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</si>
  <si>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</si>
  <si>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</si>
  <si>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</si>
  <si>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</si>
  <si>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</si>
  <si>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</si>
  <si>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</si>
  <si>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</si>
  <si>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</si>
  <si>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</si>
  <si>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</si>
  <si>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</si>
  <si>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</si>
  <si>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</si>
  <si>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</si>
  <si>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</si>
  <si>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</si>
  <si>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</si>
  <si>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</si>
  <si>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</si>
  <si>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</si>
  <si>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</si>
  <si>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</si>
  <si>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</si>
  <si>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</si>
  <si>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</si>
  <si>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</si>
  <si>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</si>
  <si>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</si>
  <si>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</si>
  <si>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</si>
  <si>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</si>
  <si>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</si>
  <si>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</si>
  <si>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</si>
  <si>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</si>
  <si>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</si>
  <si>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</si>
  <si>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</si>
  <si>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</si>
  <si>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</si>
  <si>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</si>
  <si>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</si>
  <si>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</si>
  <si>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</si>
  <si>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</si>
  <si>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</si>
  <si>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</si>
  <si>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</si>
  <si>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</si>
  <si>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</si>
  <si>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</si>
  <si>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</si>
  <si>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</si>
  <si>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</si>
  <si>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</si>
  <si>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</si>
  <si>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</si>
  <si>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</si>
  <si>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</si>
  <si>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</si>
  <si>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</si>
  <si>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</si>
  <si>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</si>
  <si>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</si>
  <si>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</si>
  <si>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</si>
  <si>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</si>
  <si>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</si>
  <si>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</si>
  <si>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</si>
  <si>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</si>
  <si>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</si>
  <si>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</si>
  <si>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</si>
  <si>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</si>
  <si>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</si>
  <si>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</si>
  <si>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</si>
  <si>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</si>
  <si>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</si>
  <si>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</si>
  <si>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</si>
  <si>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</si>
  <si>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</si>
  <si>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</si>
  <si>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</si>
  <si>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</si>
  <si>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</si>
  <si>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</si>
  <si>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</si>
  <si>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</si>
  <si>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</si>
  <si>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</si>
  <si>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</si>
  <si>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</si>
  <si>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</si>
  <si>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</si>
  <si>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</si>
  <si>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</si>
  <si>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</si>
  <si>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</si>
  <si>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</si>
  <si>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</si>
  <si>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</si>
  <si>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</si>
  <si>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</si>
  <si>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</si>
  <si>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</si>
  <si>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</si>
  <si>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</si>
  <si>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</si>
  <si>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</si>
  <si>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</si>
  <si>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</si>
  <si>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</si>
  <si>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</si>
  <si>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</si>
  <si>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</si>
  <si>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</si>
  <si>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</si>
  <si>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</si>
  <si>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</si>
  <si>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</si>
  <si>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</si>
  <si>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</si>
  <si>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</si>
  <si>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</si>
  <si>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</si>
  <si>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</si>
  <si>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</si>
  <si>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</si>
  <si>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</si>
  <si>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</si>
  <si>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</si>
  <si>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</si>
  <si>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</si>
  <si>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</si>
  <si>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</si>
  <si>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</si>
  <si>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</si>
  <si>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</si>
  <si>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</si>
  <si>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</si>
  <si>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</si>
  <si>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</si>
  <si>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</si>
  <si>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</si>
  <si>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</si>
  <si>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</si>
  <si>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</si>
  <si>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</si>
  <si>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</si>
  <si>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</si>
  <si>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</si>
  <si>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</si>
  <si>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</si>
  <si>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</si>
  <si>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</si>
  <si>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</si>
  <si>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</si>
  <si>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</si>
  <si>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</si>
  <si>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</si>
  <si>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</si>
  <si>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</si>
  <si>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</si>
  <si>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</si>
  <si>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</si>
  <si>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</si>
  <si>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</si>
  <si>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</si>
  <si>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</si>
  <si>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</si>
  <si>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</si>
  <si>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</si>
  <si>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</si>
  <si>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</si>
  <si>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</si>
  <si>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</si>
  <si>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</si>
  <si>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</si>
  <si>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</si>
  <si>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</si>
  <si>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</si>
  <si>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</si>
  <si>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</si>
  <si>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</si>
  <si>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</si>
  <si>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</si>
  <si>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</si>
  <si>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</si>
  <si>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</si>
  <si>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</si>
  <si>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</si>
  <si>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</si>
  <si>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</si>
  <si>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</si>
  <si>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</si>
  <si>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</si>
  <si>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</si>
  <si>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</si>
  <si>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</si>
  <si>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</si>
  <si>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</si>
  <si>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</si>
  <si>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</si>
  <si>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</si>
  <si>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</si>
  <si>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</si>
  <si>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</si>
  <si>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</si>
  <si>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</si>
  <si>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</si>
  <si>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</si>
  <si>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</si>
  <si>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</si>
  <si>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</si>
  <si>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</si>
  <si>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</si>
  <si>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</si>
  <si>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</si>
  <si>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</si>
  <si>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</si>
  <si>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</si>
  <si>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</si>
  <si>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</si>
  <si>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</si>
  <si>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</si>
  <si>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</si>
  <si>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</si>
  <si>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</si>
  <si>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</si>
  <si>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</si>
  <si>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</si>
  <si>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</si>
  <si>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</si>
  <si>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</si>
  <si>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</si>
  <si>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</si>
  <si>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</si>
  <si>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</si>
  <si>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</si>
  <si>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</si>
  <si>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</si>
  <si>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</si>
  <si>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</si>
  <si>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</si>
  <si>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</si>
  <si>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</si>
  <si>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</si>
  <si>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</si>
  <si>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</si>
  <si>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</si>
  <si>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</si>
  <si>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</si>
  <si>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</si>
  <si>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</si>
  <si>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</si>
  <si>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</si>
  <si>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</si>
  <si>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</si>
  <si>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</si>
  <si>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</si>
  <si>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</si>
  <si>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</si>
  <si>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</si>
  <si>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</si>
  <si>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</si>
  <si>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</si>
  <si>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</si>
  <si>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</si>
  <si>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</si>
  <si>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</si>
  <si>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</si>
  <si>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</si>
  <si>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</si>
  <si>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</si>
  <si>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</si>
  <si>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</si>
  <si>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</si>
  <si>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</si>
  <si>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</si>
  <si>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</si>
  <si>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</si>
  <si>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</si>
  <si>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</si>
  <si>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</si>
  <si>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</si>
  <si>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</si>
  <si>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</si>
  <si>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</si>
  <si>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</si>
  <si>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</si>
  <si>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</si>
  <si>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</si>
  <si>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</si>
  <si>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</si>
  <si>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</si>
  <si>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</si>
  <si>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</si>
  <si>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</si>
  <si>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</si>
  <si>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</si>
  <si>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</si>
  <si>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</si>
  <si>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</si>
  <si>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</si>
  <si>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</si>
  <si>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</si>
  <si>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</si>
  <si>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</si>
  <si>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</si>
  <si>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</si>
  <si>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</si>
  <si>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</si>
  <si>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</si>
  <si>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</si>
  <si>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</si>
  <si>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</si>
  <si>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</si>
  <si>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</si>
  <si>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</si>
  <si>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</si>
  <si>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</si>
  <si>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</si>
  <si>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</si>
  <si>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</si>
  <si>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</si>
  <si>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</si>
  <si>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</si>
  <si>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</si>
  <si>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</si>
  <si>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</si>
  <si>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</si>
  <si>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</si>
  <si>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</si>
  <si>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</si>
  <si>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</si>
  <si>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</si>
  <si>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</si>
  <si>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</si>
  <si>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</si>
  <si>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</si>
  <si>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</si>
  <si>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</si>
  <si>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</si>
  <si>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</si>
  <si>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</si>
  <si>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</si>
  <si>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</si>
  <si>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</si>
  <si>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</si>
  <si>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</si>
  <si>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</si>
  <si>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</si>
  <si>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</si>
  <si>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</si>
  <si>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</si>
  <si>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</si>
  <si>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</si>
  <si>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</si>
  <si>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</si>
  <si>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</si>
  <si>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</si>
  <si>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</si>
  <si>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</si>
  <si>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</si>
  <si>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</si>
  <si>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</si>
  <si>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</si>
  <si>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</si>
  <si>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</si>
  <si>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</si>
  <si>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</si>
  <si>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</si>
  <si>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</si>
  <si>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</si>
  <si>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</si>
  <si>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</si>
  <si>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</si>
  <si>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</si>
  <si>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</si>
  <si>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</si>
  <si>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</si>
  <si>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</si>
  <si>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</si>
  <si>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</si>
  <si>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</si>
  <si>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</si>
  <si>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</si>
  <si>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</si>
  <si>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</si>
  <si>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</si>
  <si>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</si>
  <si>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</si>
  <si>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</si>
  <si>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</si>
  <si>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</si>
  <si>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</si>
  <si>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</si>
  <si>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</si>
  <si>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</si>
  <si>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</si>
  <si>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</si>
  <si>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</si>
  <si>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</si>
  <si>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</si>
  <si>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</si>
  <si>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</si>
  <si>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</si>
  <si>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</si>
  <si>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</si>
  <si>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</si>
  <si>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</si>
  <si>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</si>
  <si>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</si>
  <si>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</si>
  <si>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</si>
  <si>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</si>
  <si>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</si>
  <si>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</si>
  <si>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</si>
  <si>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</si>
  <si>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</si>
  <si>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</si>
  <si>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</si>
  <si>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</si>
  <si>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</si>
  <si>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</si>
  <si>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</si>
  <si>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</si>
  <si>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</si>
  <si>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</si>
  <si>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</si>
  <si>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</si>
  <si>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</si>
  <si>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</si>
  <si>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</si>
  <si>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</si>
  <si>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</si>
  <si>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</si>
  <si>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</si>
  <si>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</si>
  <si>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</si>
  <si>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</si>
  <si>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</si>
  <si>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</si>
  <si>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</si>
  <si>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</si>
  <si>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</si>
  <si>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</si>
  <si>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</si>
  <si>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</si>
  <si>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</si>
  <si>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</si>
  <si>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</si>
  <si>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</si>
  <si>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</si>
  <si>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</si>
  <si>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</si>
  <si>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</si>
  <si>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</si>
  <si>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</si>
  <si>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</si>
  <si>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</si>
  <si>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</si>
  <si>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</si>
  <si>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</si>
  <si>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</si>
  <si>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</si>
  <si>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</si>
  <si>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</si>
  <si>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</si>
  <si>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</si>
  <si>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</si>
  <si>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</si>
  <si>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</si>
  <si>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</si>
  <si>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</si>
  <si>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</si>
  <si>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</si>
  <si>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</si>
  <si>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</si>
  <si>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</si>
  <si>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</si>
  <si>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</si>
  <si>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</si>
  <si>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</si>
  <si>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</si>
  <si>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</si>
  <si>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</si>
  <si>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</si>
  <si>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</si>
  <si>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</si>
  <si>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</si>
  <si>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</si>
  <si>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</si>
  <si>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</si>
  <si>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</si>
  <si>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</si>
  <si>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</si>
  <si>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</si>
  <si>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</si>
  <si>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</si>
  <si>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</si>
  <si>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</si>
  <si>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</si>
  <si>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</si>
  <si>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</si>
  <si>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</si>
  <si>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</si>
  <si>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</si>
  <si>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</si>
  <si>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</si>
  <si>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</si>
  <si>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</si>
  <si>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</si>
  <si>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</si>
  <si>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</si>
  <si>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</si>
  <si>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</si>
  <si>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</si>
  <si>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</si>
  <si>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</si>
  <si>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</si>
  <si>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</si>
  <si>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</si>
  <si>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</si>
  <si>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</si>
  <si>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</si>
  <si>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</si>
  <si>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</si>
  <si>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</si>
  <si>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</si>
  <si>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</si>
  <si>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</si>
  <si>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</si>
  <si>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</si>
  <si>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</si>
  <si>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</si>
  <si>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</si>
  <si>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</si>
  <si>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</si>
  <si>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</si>
  <si>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</si>
  <si>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</si>
  <si>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</si>
  <si>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</si>
  <si>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</si>
  <si>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</si>
  <si>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</si>
  <si>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</si>
  <si>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</si>
  <si>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</si>
  <si>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</si>
  <si>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</si>
  <si>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</si>
  <si>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</si>
  <si>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</si>
  <si>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</si>
  <si>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</si>
  <si>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</si>
  <si>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</si>
  <si>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</si>
  <si>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</si>
  <si>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</si>
  <si>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</si>
  <si>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</si>
  <si>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</si>
  <si>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</si>
  <si>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</si>
  <si>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</si>
  <si>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</si>
  <si>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</si>
  <si>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</si>
  <si>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</si>
  <si>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</si>
  <si>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</si>
  <si>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</si>
  <si>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</si>
  <si>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</si>
  <si>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</si>
  <si>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</si>
  <si>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</si>
  <si>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</si>
  <si>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</si>
  <si>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</si>
  <si>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</si>
  <si>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</si>
  <si>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</si>
  <si>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</si>
  <si>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</si>
  <si>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</si>
  <si>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</si>
  <si>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</si>
  <si>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</si>
  <si>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</si>
  <si>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</si>
  <si>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</si>
  <si>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</si>
  <si>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</si>
  <si>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</si>
  <si>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</si>
  <si>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</si>
  <si>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</si>
  <si>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</si>
  <si>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</si>
  <si>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</si>
  <si>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</si>
  <si>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</si>
  <si>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</si>
  <si>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</si>
  <si>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</si>
  <si>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</si>
  <si>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</si>
  <si>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</si>
  <si>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</si>
  <si>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</si>
  <si>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</si>
  <si>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</si>
  <si>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</si>
  <si>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</si>
  <si>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</si>
  <si>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</si>
  <si>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</si>
  <si>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</si>
  <si>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</si>
  <si>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</si>
  <si>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</si>
  <si>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</si>
  <si>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</si>
  <si>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</si>
  <si>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</si>
  <si>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</si>
  <si>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</si>
  <si>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</si>
  <si>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</si>
  <si>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</si>
  <si>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</si>
  <si>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</si>
  <si>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</si>
  <si>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</si>
  <si>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</si>
  <si>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</si>
  <si>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</si>
  <si>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</si>
  <si>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</si>
  <si>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</si>
  <si>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</si>
  <si>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</si>
  <si>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</si>
  <si>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</si>
  <si>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</si>
  <si>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</si>
  <si>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</si>
  <si>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</si>
  <si>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</si>
  <si>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</si>
  <si>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</si>
  <si>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</si>
  <si>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</si>
  <si>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</si>
  <si>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</si>
  <si>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</si>
  <si>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</si>
  <si>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</si>
  <si>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</si>
  <si>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</si>
  <si>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</si>
  <si>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</si>
  <si>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</si>
  <si>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</si>
  <si>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</si>
  <si>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</si>
  <si>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</si>
  <si>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</si>
  <si>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</si>
  <si>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</si>
  <si>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</si>
  <si>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</si>
  <si>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</si>
  <si>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</si>
  <si>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</si>
  <si>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</si>
  <si>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</si>
  <si>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</si>
  <si>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</si>
  <si>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</si>
  <si>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</si>
  <si>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</si>
  <si>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</si>
  <si>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</si>
  <si>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</si>
  <si>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</si>
  <si>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</si>
  <si>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</si>
  <si>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</si>
  <si>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</si>
  <si>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</si>
  <si>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</si>
  <si>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</si>
  <si>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</si>
  <si>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</si>
  <si>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</si>
  <si>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</si>
  <si>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</si>
  <si>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</si>
  <si>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</si>
  <si>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</si>
  <si>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</si>
  <si>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</si>
  <si>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</si>
  <si>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</si>
  <si>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</si>
  <si>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</si>
  <si>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</si>
  <si>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</si>
  <si>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</si>
  <si>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</si>
  <si>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</si>
  <si>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</si>
  <si>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</si>
  <si>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</si>
  <si>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</si>
  <si>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</si>
  <si>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</si>
  <si>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</si>
  <si>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</si>
  <si>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</si>
  <si>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</si>
  <si>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</si>
  <si>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</si>
  <si>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</si>
  <si>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</si>
  <si>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</si>
  <si>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</si>
  <si>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</si>
  <si>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</si>
  <si>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</si>
  <si>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</si>
  <si>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</si>
  <si>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</si>
  <si>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</si>
  <si>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</si>
  <si>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</si>
  <si>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</si>
  <si>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</si>
  <si>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</si>
  <si>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</si>
  <si>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</si>
  <si>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</si>
  <si>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</si>
  <si>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</si>
  <si>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</si>
  <si>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</si>
  <si>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</si>
  <si>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</si>
  <si>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</si>
  <si>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</si>
  <si>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</si>
  <si>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</si>
  <si>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</si>
  <si>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</si>
  <si>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</si>
  <si>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</si>
  <si>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</si>
  <si>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</si>
  <si>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</si>
  <si>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</si>
  <si>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</si>
  <si>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</si>
  <si>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</si>
  <si>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</si>
  <si>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</si>
  <si>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</si>
  <si>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</si>
  <si>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</si>
  <si>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</si>
  <si>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</si>
  <si>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</si>
  <si>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</si>
  <si>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</si>
  <si>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</si>
  <si>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</si>
  <si>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</si>
  <si>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</si>
  <si>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</si>
  <si>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</si>
  <si>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</si>
  <si>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</si>
  <si>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</si>
  <si>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</si>
  <si>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</si>
  <si>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</si>
  <si>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</si>
  <si>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</si>
  <si>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</si>
  <si>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</si>
  <si>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</si>
  <si>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</si>
  <si>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</si>
  <si>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</si>
  <si>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</si>
  <si>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</si>
  <si>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</si>
  <si>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</si>
  <si>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</si>
  <si>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</si>
  <si>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</si>
  <si>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</si>
  <si>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</si>
  <si>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</si>
  <si>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</si>
  <si>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</si>
  <si>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</si>
  <si>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</si>
  <si>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</si>
  <si>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</si>
  <si>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</si>
  <si>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</si>
  <si>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</si>
  <si>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</si>
  <si>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</si>
  <si>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</si>
  <si>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</si>
  <si>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</si>
  <si>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</si>
  <si>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</si>
  <si>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</si>
  <si>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</si>
  <si>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</si>
  <si>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</si>
  <si>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</si>
  <si>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</si>
  <si>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</si>
  <si>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</si>
  <si>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</si>
  <si>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</si>
  <si>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</si>
  <si>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</si>
  <si>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</si>
  <si>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</si>
  <si>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</si>
  <si>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</si>
  <si>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</si>
  <si>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</si>
  <si>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</si>
  <si>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</si>
  <si>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</si>
  <si>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</si>
  <si>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</si>
  <si>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</si>
  <si>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</si>
  <si>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</si>
  <si>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</si>
  <si>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</si>
  <si>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</si>
  <si>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</si>
  <si>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</si>
  <si>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</si>
  <si>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</si>
  <si>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</si>
  <si>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</si>
  <si>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</si>
  <si>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</si>
  <si>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</si>
  <si>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</si>
  <si>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</si>
  <si>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</si>
  <si>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</si>
  <si>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</si>
  <si>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</si>
  <si>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</si>
  <si>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</si>
  <si>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</si>
  <si>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</si>
  <si>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</si>
  <si>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</si>
  <si>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</si>
  <si>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</si>
  <si>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</si>
  <si>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</si>
  <si>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</si>
  <si>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</si>
  <si>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</si>
  <si>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</si>
  <si>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</si>
  <si>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</si>
  <si>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</si>
  <si>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</si>
  <si>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</si>
  <si>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</si>
  <si>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</si>
  <si>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</si>
  <si>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</si>
  <si>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</si>
  <si>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</si>
  <si>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</si>
  <si>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</si>
  <si>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</si>
  <si>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</si>
  <si>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</si>
  <si>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</si>
  <si>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</si>
  <si>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</si>
  <si>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</si>
  <si>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</si>
  <si>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</si>
  <si>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</si>
  <si>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</si>
  <si>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</si>
  <si>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</si>
  <si>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</si>
  <si>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</si>
  <si>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</si>
  <si>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</si>
  <si>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</si>
  <si>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</si>
  <si>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</si>
  <si>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</si>
  <si>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</si>
  <si>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</si>
  <si>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</si>
  <si>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</si>
  <si>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</si>
  <si>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</si>
  <si>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</si>
  <si>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</si>
  <si>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</si>
  <si>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</si>
  <si>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</si>
  <si>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</si>
  <si>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</si>
  <si>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</si>
  <si>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</si>
  <si>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</si>
  <si>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</si>
  <si>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</si>
  <si>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</si>
  <si>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</si>
  <si>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</si>
  <si>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</si>
  <si>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</si>
  <si>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</si>
  <si>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</si>
  <si>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</si>
  <si>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</si>
  <si>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</si>
  <si>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</si>
  <si>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</si>
  <si>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</si>
  <si>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</si>
  <si>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</si>
  <si>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</si>
  <si>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</si>
  <si>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</si>
  <si>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</si>
  <si>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</si>
  <si>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</si>
  <si>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</si>
  <si>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</si>
  <si>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</si>
  <si>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</si>
  <si>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</si>
  <si>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</si>
  <si>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</si>
  <si>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</si>
  <si>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</si>
  <si>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</si>
  <si>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</si>
  <si>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</si>
  <si>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</si>
  <si>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</si>
  <si>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</si>
  <si>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</si>
  <si>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</si>
  <si>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</si>
  <si>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</si>
  <si>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</si>
  <si>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</si>
  <si>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</si>
  <si>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</si>
  <si>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</si>
  <si>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</si>
  <si>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</si>
  <si>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</si>
  <si>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</si>
  <si>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</si>
  <si>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</si>
  <si>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</si>
  <si>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</si>
  <si>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</si>
  <si>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</si>
  <si>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</si>
  <si>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</si>
  <si>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</si>
  <si>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</si>
  <si>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</si>
  <si>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</si>
  <si>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</si>
  <si>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</si>
  <si>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</si>
  <si>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</si>
  <si>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</si>
  <si>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</si>
  <si>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</si>
  <si>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</si>
  <si>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</si>
  <si>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</si>
  <si>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</si>
  <si>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</si>
  <si>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</si>
  <si>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</si>
  <si>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</si>
  <si>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</si>
  <si>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</si>
  <si>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</si>
  <si>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</si>
  <si>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</si>
  <si>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</si>
  <si>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</si>
  <si>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</si>
  <si>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</si>
  <si>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</si>
  <si>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</si>
  <si>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</si>
  <si>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</si>
  <si>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</si>
  <si>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</si>
  <si>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</si>
  <si>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</si>
  <si>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</si>
  <si>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</si>
  <si>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</si>
  <si>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</si>
  <si>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</si>
  <si>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</si>
  <si>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</si>
  <si>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</si>
  <si>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</si>
  <si>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</si>
  <si>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</si>
  <si>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</si>
  <si>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</si>
  <si>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</si>
  <si>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</si>
  <si>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</si>
  <si>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</si>
  <si>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</si>
  <si>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</si>
  <si>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</si>
  <si>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</si>
  <si>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</si>
  <si>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</si>
  <si>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</si>
  <si>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</si>
  <si>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</si>
  <si>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</si>
  <si>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</si>
  <si>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</si>
  <si>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</si>
  <si>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</si>
  <si>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</si>
  <si>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</si>
  <si>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</si>
  <si>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</si>
  <si>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</si>
  <si>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</si>
  <si>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</si>
  <si>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</si>
  <si>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</si>
  <si>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</si>
  <si>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</si>
  <si>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</si>
  <si>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</si>
  <si>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</si>
  <si>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</si>
  <si>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</si>
  <si>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</si>
  <si>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</si>
  <si>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</si>
  <si>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</si>
  <si>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</si>
  <si>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</si>
  <si>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</si>
  <si>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</si>
  <si>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</si>
  <si>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</si>
  <si>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</si>
  <si>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</si>
  <si>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</si>
  <si>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</si>
  <si>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</si>
  <si>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</si>
  <si>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</si>
  <si>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</si>
  <si>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</si>
  <si>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</si>
  <si>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</si>
  <si>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</si>
  <si>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</si>
  <si>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</si>
  <si>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</si>
  <si>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</si>
  <si>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</si>
  <si>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</si>
  <si>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</si>
  <si>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</si>
  <si>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</si>
  <si>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</si>
  <si>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</si>
  <si>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</si>
  <si>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</si>
  <si>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</si>
  <si>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</si>
  <si>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</si>
  <si>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</si>
  <si>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</si>
  <si>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</si>
  <si>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</si>
  <si>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</si>
  <si>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</si>
  <si>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</si>
  <si>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</si>
  <si>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</si>
  <si>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</si>
  <si>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</si>
  <si>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</si>
  <si>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</si>
  <si>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</si>
  <si>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</si>
  <si>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</si>
  <si>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</si>
  <si>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</si>
  <si>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</si>
  <si>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</si>
  <si>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</si>
  <si>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</si>
  <si>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</si>
  <si>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</si>
  <si>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</si>
  <si>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</si>
  <si>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</si>
  <si>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</si>
  <si>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</si>
  <si>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</si>
  <si>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</si>
  <si>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</si>
  <si>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</si>
  <si>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</si>
  <si>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</si>
  <si>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</si>
  <si>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</si>
  <si>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</si>
  <si>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</si>
  <si>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</si>
  <si>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</si>
  <si>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</si>
  <si>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</si>
  <si>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</si>
  <si>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</si>
  <si>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</si>
  <si>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</si>
  <si>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</si>
  <si>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</si>
  <si>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</si>
  <si>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</si>
  <si>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</si>
  <si>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</si>
  <si>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</si>
  <si>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</si>
  <si>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</si>
  <si>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</si>
  <si>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</si>
  <si>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</si>
  <si>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</si>
  <si>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</si>
  <si>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</si>
  <si>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</si>
  <si>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</si>
  <si>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</si>
  <si>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</si>
  <si>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</si>
  <si>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</si>
  <si>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</si>
  <si>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</si>
  <si>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</si>
  <si>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</si>
  <si>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</si>
  <si>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</si>
  <si>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</si>
  <si>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</si>
  <si>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</si>
  <si>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</si>
  <si>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</si>
  <si>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</si>
  <si>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</si>
  <si>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</si>
  <si>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</si>
  <si>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</si>
  <si>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</si>
  <si>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</si>
  <si>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</si>
  <si>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</si>
  <si>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</si>
  <si>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</si>
  <si>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</si>
  <si>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</si>
  <si>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</si>
  <si>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</si>
  <si>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</si>
  <si>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</si>
  <si>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</si>
  <si>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</si>
  <si>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</si>
  <si>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</si>
  <si>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</si>
  <si>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</si>
  <si>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</si>
  <si>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</si>
  <si>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</si>
  <si>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</si>
  <si>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</si>
  <si>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</si>
  <si>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</si>
  <si>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</si>
  <si>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</si>
  <si>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</si>
  <si>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</si>
  <si>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</si>
  <si>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</si>
  <si>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</si>
  <si>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</si>
  <si>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</si>
  <si>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</si>
  <si>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</si>
  <si>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</si>
  <si>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</si>
  <si>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</si>
  <si>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</si>
  <si>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</si>
  <si>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</si>
  <si>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</si>
  <si>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</si>
  <si>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</si>
  <si>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</si>
  <si>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</si>
  <si>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</si>
  <si>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</si>
  <si>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</si>
  <si>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</si>
  <si>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</si>
  <si>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</si>
  <si>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</si>
  <si>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</si>
  <si>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</si>
  <si>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</si>
  <si>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</si>
  <si>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</si>
  <si>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</si>
  <si>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</si>
  <si>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</si>
  <si>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</si>
  <si>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</si>
  <si>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</si>
  <si>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</si>
  <si>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</si>
  <si>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</si>
  <si>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</si>
  <si>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</si>
  <si>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</si>
  <si>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</si>
  <si>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</si>
  <si>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</si>
  <si>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</si>
  <si>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</si>
  <si>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</si>
  <si>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</si>
  <si>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</si>
  <si>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</si>
  <si>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</si>
  <si>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</si>
  <si>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</si>
  <si>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</si>
  <si>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</si>
  <si>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</si>
  <si>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</si>
  <si>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</si>
  <si>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</si>
  <si>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</si>
  <si>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</si>
  <si>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</si>
  <si>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</si>
  <si>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</si>
  <si>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</si>
  <si>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</si>
  <si>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</si>
  <si>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</si>
  <si>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</si>
  <si>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</si>
  <si>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</si>
  <si>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</si>
  <si>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</si>
  <si>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</si>
  <si>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</si>
  <si>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</si>
  <si>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</si>
  <si>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</si>
  <si>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</si>
  <si>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</si>
  <si>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</si>
  <si>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</si>
  <si>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</si>
  <si>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</si>
  <si>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</si>
  <si>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</si>
  <si>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</si>
  <si>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</si>
  <si>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</si>
  <si>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</si>
  <si>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</si>
  <si>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</si>
  <si>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</si>
  <si>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</si>
  <si>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</si>
  <si>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</si>
  <si>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</si>
  <si>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</si>
  <si>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</si>
  <si>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</si>
  <si>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</si>
  <si>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</si>
  <si>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</si>
  <si>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</si>
  <si>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</si>
  <si>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</si>
  <si>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</si>
  <si>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</si>
  <si>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</si>
  <si>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</si>
  <si>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</si>
  <si>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</si>
  <si>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</si>
  <si>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</si>
  <si>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</si>
  <si>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</si>
  <si>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</si>
  <si>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</si>
  <si>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</si>
  <si>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</si>
  <si>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</si>
  <si>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</si>
  <si>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</si>
  <si>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</si>
  <si>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</si>
  <si>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</si>
  <si>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</si>
  <si>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</si>
  <si>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</si>
  <si>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</si>
  <si>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</si>
  <si>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</si>
  <si>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</si>
  <si>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</si>
  <si>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</si>
  <si>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</si>
  <si>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</si>
  <si>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</si>
  <si>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</si>
  <si>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</si>
  <si>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</si>
  <si>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</si>
  <si>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</si>
  <si>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</si>
  <si>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</si>
  <si>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</si>
  <si>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</si>
  <si>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</si>
  <si>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</si>
  <si>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</si>
  <si>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</si>
  <si>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</si>
  <si>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</si>
  <si>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</si>
  <si>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</si>
  <si>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</si>
  <si>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</si>
  <si>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</si>
  <si>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</si>
  <si>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</si>
  <si>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</si>
  <si>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</si>
  <si>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</si>
  <si>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</si>
  <si>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</si>
  <si>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</si>
  <si>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</si>
  <si>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</si>
  <si>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</si>
  <si>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</si>
  <si>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</si>
  <si>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</si>
  <si>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</si>
  <si>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</si>
  <si>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</si>
  <si>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</si>
  <si>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</si>
  <si>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</si>
  <si>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</si>
  <si>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</si>
  <si>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</si>
  <si>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</si>
  <si>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</si>
  <si>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</si>
  <si>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</si>
  <si>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</si>
  <si>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</si>
  <si>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</si>
  <si>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</si>
  <si>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</si>
  <si>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</si>
  <si>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</si>
  <si>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</si>
  <si>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</si>
  <si>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</si>
  <si>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</si>
  <si>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</si>
  <si>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</si>
  <si>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</si>
  <si>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</si>
  <si>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</si>
  <si>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</si>
  <si>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</si>
  <si>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</si>
  <si>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</si>
  <si>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</si>
  <si>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</si>
  <si>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</si>
  <si>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</si>
  <si>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</si>
  <si>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</si>
  <si>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</si>
  <si>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</si>
  <si>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</si>
  <si>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</si>
  <si>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</si>
  <si>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</si>
  <si>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</si>
  <si>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</si>
  <si>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</si>
  <si>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</si>
  <si>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</si>
  <si>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</si>
  <si>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</si>
  <si>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</si>
  <si>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</si>
  <si>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</si>
  <si>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</si>
  <si>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</si>
  <si>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</si>
  <si>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</si>
  <si>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</si>
  <si>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</si>
  <si>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</si>
  <si>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</si>
  <si>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</si>
  <si>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</si>
  <si>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</si>
  <si>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</si>
  <si>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</si>
  <si>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</si>
  <si>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</si>
  <si>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</si>
  <si>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</si>
  <si>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</si>
  <si>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</si>
  <si>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</si>
  <si>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</si>
  <si>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</si>
  <si>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</si>
  <si>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</si>
  <si>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</si>
  <si>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</si>
  <si>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</si>
  <si>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</si>
  <si>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</si>
  <si>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</si>
  <si>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</si>
  <si>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</si>
  <si>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</si>
  <si>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</si>
  <si>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</si>
  <si>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</si>
  <si>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</si>
  <si>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</si>
  <si>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</si>
  <si>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</si>
  <si>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</si>
  <si>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</si>
  <si>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</si>
  <si>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</si>
  <si>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</si>
  <si>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</si>
  <si>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</si>
  <si>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</si>
  <si>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</si>
  <si>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</si>
  <si>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</si>
  <si>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</si>
  <si>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</si>
  <si>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</si>
  <si>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</si>
  <si>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</si>
  <si>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</si>
  <si>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</si>
  <si>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</si>
  <si>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</si>
  <si>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</si>
  <si>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</si>
  <si>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</si>
  <si>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</si>
  <si>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</si>
  <si>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</si>
  <si>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</si>
  <si>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</si>
  <si>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</si>
  <si>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</si>
  <si>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</si>
  <si>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</si>
  <si>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</si>
  <si>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</si>
  <si>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</si>
  <si>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</si>
  <si>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</si>
  <si>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</si>
  <si>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</si>
  <si>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</si>
  <si>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</si>
  <si>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</si>
  <si>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</si>
  <si>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</si>
  <si>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</si>
  <si>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</si>
  <si>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</si>
  <si>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</si>
  <si>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</si>
  <si>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</si>
  <si>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</si>
  <si>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</si>
  <si>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</si>
  <si>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</si>
  <si>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</si>
  <si>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</si>
  <si>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</si>
  <si>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</si>
  <si>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</si>
  <si>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</si>
  <si>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</si>
  <si>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</si>
  <si>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</si>
  <si>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</si>
  <si>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</si>
  <si>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</si>
  <si>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</si>
  <si>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</si>
  <si>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</si>
  <si>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</si>
  <si>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</si>
  <si>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</si>
  <si>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</si>
  <si>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</si>
  <si>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</si>
  <si>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</si>
  <si>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</si>
  <si>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</si>
  <si>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</si>
  <si>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</si>
  <si>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</si>
  <si>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</si>
  <si>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</si>
  <si>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</si>
  <si>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</si>
  <si>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</si>
  <si>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</si>
  <si>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</si>
  <si>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</si>
  <si>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</si>
  <si>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</si>
  <si>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</si>
  <si>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</si>
  <si>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</si>
  <si>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</si>
  <si>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</si>
  <si>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</si>
  <si>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</si>
  <si>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</si>
  <si>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</si>
  <si>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</si>
  <si>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</si>
  <si>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</si>
  <si>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</si>
  <si>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</si>
  <si>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</si>
  <si>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</si>
  <si>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</si>
  <si>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</si>
  <si>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</si>
  <si>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</si>
  <si>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</si>
  <si>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</si>
  <si>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</si>
  <si>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</si>
  <si>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</si>
  <si>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</si>
  <si>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</si>
  <si>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</si>
  <si>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</si>
  <si>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</si>
  <si>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</si>
  <si>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</si>
  <si>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</si>
  <si>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</si>
  <si>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</si>
  <si>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</si>
  <si>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</si>
  <si>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</si>
  <si>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</si>
  <si>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</si>
  <si>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</si>
  <si>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</si>
  <si>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</si>
  <si>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</si>
  <si>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</si>
  <si>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</si>
  <si>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</si>
  <si>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</si>
  <si>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</si>
  <si>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</si>
  <si>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</si>
  <si>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</si>
  <si>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</si>
  <si>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</si>
  <si>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</si>
  <si>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</si>
  <si>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</si>
  <si>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</si>
  <si>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</si>
  <si>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</si>
  <si>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</si>
  <si>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</si>
  <si>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</si>
  <si>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</si>
  <si>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</si>
  <si>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</si>
  <si>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</si>
  <si>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</si>
  <si>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</si>
  <si>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</si>
  <si>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</si>
  <si>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</si>
  <si>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</si>
  <si>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</si>
  <si>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</si>
  <si>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</si>
  <si>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</si>
  <si>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</si>
  <si>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</si>
  <si>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</si>
  <si>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</si>
  <si>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</si>
  <si>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</si>
  <si>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</si>
  <si>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</si>
  <si>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</si>
  <si>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</si>
  <si>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</si>
  <si>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</si>
  <si>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</si>
  <si>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</si>
  <si>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</si>
  <si>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</si>
  <si>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</si>
  <si>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</si>
  <si>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</si>
  <si>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</si>
  <si>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</si>
  <si>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</si>
  <si>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</si>
  <si>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</si>
  <si>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</si>
  <si>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</si>
  <si>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</si>
  <si>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</si>
  <si>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</si>
  <si>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</si>
  <si>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</si>
  <si>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</si>
  <si>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</si>
  <si>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</si>
  <si>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</si>
  <si>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</si>
  <si>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</si>
  <si>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</si>
  <si>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</si>
  <si>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</si>
  <si>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</si>
  <si>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</si>
  <si>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</si>
  <si>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</si>
  <si>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</si>
  <si>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</si>
  <si>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</si>
  <si>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</si>
  <si>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</si>
  <si>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</si>
  <si>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</si>
  <si>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</si>
  <si>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</si>
  <si>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</si>
  <si>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</si>
  <si>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</si>
  <si>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</si>
  <si>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</si>
  <si>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</si>
  <si>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</si>
  <si>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</si>
  <si>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</si>
  <si>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</si>
  <si>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</si>
  <si>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</si>
  <si>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</si>
  <si>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</si>
  <si>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</si>
  <si>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</si>
  <si>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</si>
  <si>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</si>
  <si>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</si>
  <si>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</si>
  <si>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</si>
  <si>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</si>
  <si>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</si>
  <si>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</si>
  <si>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</si>
  <si>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</si>
  <si>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</si>
  <si>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</si>
  <si>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</si>
  <si>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</si>
  <si>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</si>
  <si>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</si>
  <si>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</si>
  <si>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</si>
  <si>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</si>
  <si>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</si>
  <si>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</si>
  <si>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</si>
  <si>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</si>
  <si>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</si>
  <si>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</si>
  <si>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</si>
  <si>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</si>
  <si>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</si>
  <si>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</si>
  <si>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</si>
  <si>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</si>
  <si>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</si>
  <si>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</si>
  <si>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</si>
  <si>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</si>
  <si>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</si>
  <si>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</si>
  <si>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</si>
  <si>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</si>
  <si>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</si>
  <si>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</si>
  <si>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</si>
  <si>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</si>
  <si>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</si>
  <si>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</si>
  <si>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</si>
  <si>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</si>
  <si>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</si>
  <si>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</si>
  <si>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</si>
  <si>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</si>
  <si>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</si>
  <si>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</si>
  <si>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</si>
  <si>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</si>
  <si>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</si>
  <si>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</si>
  <si>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</si>
  <si>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</si>
  <si>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</si>
  <si>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</si>
  <si>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</si>
  <si>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</si>
  <si>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</si>
  <si>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</si>
  <si>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</si>
  <si>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</si>
  <si>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</si>
  <si>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</si>
  <si>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</si>
  <si>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</si>
  <si>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</si>
  <si>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</si>
  <si>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</si>
  <si>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</si>
  <si>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</si>
  <si>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</si>
  <si>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</si>
  <si>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</si>
  <si>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</si>
  <si>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</si>
  <si>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</si>
  <si>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</si>
  <si>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</si>
  <si>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</si>
  <si>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</si>
  <si>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</si>
  <si>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</si>
  <si>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</si>
  <si>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</si>
  <si>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</si>
  <si>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</si>
  <si>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</si>
  <si>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</si>
  <si>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</si>
  <si>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</si>
  <si>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</si>
  <si>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</si>
  <si>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</si>
  <si>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</si>
  <si>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</si>
  <si>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</si>
  <si>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</si>
  <si>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</si>
  <si>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</si>
  <si>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</si>
  <si>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</si>
  <si>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</si>
  <si>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</si>
  <si>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</si>
  <si>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</si>
  <si>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</si>
  <si>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</si>
  <si>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</si>
  <si>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</si>
  <si>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</si>
  <si>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</si>
  <si>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</si>
  <si>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</si>
  <si>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</si>
  <si>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</si>
  <si>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</si>
  <si>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</si>
  <si>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</si>
  <si>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</si>
  <si>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</si>
  <si>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</si>
  <si>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</si>
  <si>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</si>
  <si>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</si>
  <si>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</si>
  <si>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</si>
  <si>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</si>
  <si>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</si>
  <si>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</si>
  <si>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</si>
  <si>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</si>
  <si>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</si>
  <si>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</si>
  <si>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</si>
  <si>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</si>
  <si>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</si>
  <si>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</si>
  <si>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</si>
  <si>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</si>
  <si>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</si>
  <si>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</si>
  <si>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</si>
  <si>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</si>
  <si>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</si>
  <si>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</si>
  <si>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</si>
  <si>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</si>
  <si>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</si>
  <si>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</si>
  <si>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</si>
  <si>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</si>
  <si>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</si>
  <si>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</si>
  <si>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</si>
  <si>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</si>
  <si>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</si>
  <si>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</si>
  <si>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</si>
  <si>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</si>
  <si>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</si>
  <si>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</si>
  <si>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</si>
  <si>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</si>
  <si>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</si>
  <si>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</si>
  <si>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</si>
  <si>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</si>
  <si>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</si>
  <si>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</si>
  <si>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</si>
  <si>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</si>
  <si>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</si>
  <si>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</si>
  <si>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</si>
  <si>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</si>
  <si>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</si>
  <si>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</si>
  <si>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</si>
  <si>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</si>
  <si>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</si>
  <si>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</si>
  <si>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</si>
  <si>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</si>
  <si>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</si>
  <si>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</si>
  <si>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</si>
  <si>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</si>
  <si>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</si>
  <si>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</si>
  <si>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</si>
  <si>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</si>
  <si>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</si>
  <si>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</si>
  <si>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</si>
  <si>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</si>
  <si>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</si>
  <si>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</si>
  <si>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</si>
  <si>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</si>
  <si>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</si>
  <si>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</si>
  <si>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</si>
  <si>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</si>
  <si>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</si>
  <si>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</si>
  <si>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</si>
  <si>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</si>
  <si>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</si>
  <si>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</si>
  <si>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</si>
  <si>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</si>
  <si>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</si>
  <si>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</si>
  <si>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</si>
  <si>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</si>
  <si>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</si>
  <si>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</si>
  <si>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</si>
  <si>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</si>
  <si>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</si>
  <si>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</si>
  <si>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</si>
  <si>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</si>
  <si>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</si>
  <si>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</si>
  <si>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</si>
  <si>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</si>
  <si>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</si>
  <si>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</si>
  <si>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</si>
  <si>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</si>
  <si>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</si>
  <si>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</si>
  <si>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</si>
  <si>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</si>
  <si>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</si>
  <si>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</si>
  <si>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</si>
  <si>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</si>
  <si>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</si>
  <si>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</si>
  <si>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</si>
  <si>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</si>
  <si>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</si>
  <si>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</si>
  <si>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</si>
  <si>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</si>
  <si>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</si>
  <si>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</si>
  <si>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</si>
  <si>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</si>
  <si>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</si>
  <si>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</si>
  <si>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</si>
  <si>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</si>
  <si>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</si>
  <si>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</si>
  <si>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</si>
  <si>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</si>
  <si>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</si>
  <si>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</si>
  <si>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</si>
  <si>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</si>
  <si>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</si>
  <si>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</si>
  <si>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</si>
  <si>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</si>
  <si>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</si>
  <si>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</si>
  <si>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</si>
  <si>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</si>
  <si>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</si>
  <si>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</si>
  <si>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</si>
  <si>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</si>
  <si>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</si>
  <si>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</si>
  <si>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</si>
  <si>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</si>
  <si>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</si>
  <si>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</si>
  <si>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</si>
  <si>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</si>
  <si>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</si>
  <si>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</si>
  <si>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</si>
  <si>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</si>
  <si>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</si>
  <si>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</si>
  <si>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</si>
  <si>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</si>
  <si>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</si>
  <si>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</si>
  <si>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</si>
  <si>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</si>
  <si>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</si>
  <si>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</si>
  <si>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</si>
  <si>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</si>
  <si>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</si>
  <si>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</si>
  <si>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</si>
  <si>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</si>
  <si>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</si>
  <si>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</si>
  <si>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</si>
  <si>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</si>
  <si>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</si>
  <si>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</si>
  <si>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</si>
  <si>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</si>
  <si>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</si>
  <si>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</si>
  <si>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</si>
  <si>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</si>
  <si>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</si>
  <si>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</si>
  <si>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</si>
  <si>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</si>
  <si>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</si>
  <si>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</si>
  <si>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</si>
  <si>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</si>
  <si>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</si>
  <si>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</si>
  <si>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</si>
  <si>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</si>
  <si>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</si>
  <si>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</si>
  <si>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</si>
  <si>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</si>
  <si>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</si>
  <si>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</si>
  <si>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</si>
  <si>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</si>
  <si>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</si>
  <si>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</si>
  <si>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</si>
  <si>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</si>
  <si>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</si>
  <si>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</si>
  <si>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</si>
  <si>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</si>
  <si>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</si>
  <si>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</si>
  <si>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</si>
  <si>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</si>
  <si>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</si>
  <si>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</si>
  <si>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</si>
  <si>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</si>
  <si>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</si>
  <si>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</si>
  <si>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</si>
  <si>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</si>
  <si>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</si>
  <si>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</si>
  <si>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</si>
  <si>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</si>
  <si>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</si>
  <si>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</si>
  <si>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</si>
  <si>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</si>
  <si>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</si>
  <si>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</si>
  <si>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</si>
  <si>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</si>
  <si>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</si>
  <si>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</si>
  <si>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</si>
  <si>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</si>
  <si>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</si>
  <si>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</si>
  <si>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</si>
  <si>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</si>
  <si>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</si>
  <si>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</si>
  <si>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</si>
  <si>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</si>
  <si>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</si>
  <si>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</si>
  <si>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</si>
  <si>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</si>
  <si>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</si>
  <si>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</si>
  <si>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</si>
  <si>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</si>
  <si>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</si>
  <si>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</si>
  <si>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</si>
  <si>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</si>
  <si>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</si>
  <si>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</si>
  <si>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</si>
  <si>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</si>
  <si>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</si>
  <si>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</si>
  <si>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</si>
  <si>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</si>
  <si>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</si>
  <si>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</si>
  <si>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</si>
  <si>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</si>
  <si>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</si>
  <si>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</si>
  <si>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</si>
  <si>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</si>
  <si>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</si>
  <si>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</si>
  <si>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</si>
  <si>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</si>
  <si>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</si>
  <si>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</si>
  <si>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</si>
  <si>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</si>
  <si>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</si>
  <si>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</si>
  <si>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</si>
  <si>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</si>
  <si>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</si>
  <si>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</si>
  <si>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</si>
  <si>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</si>
  <si>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</si>
  <si>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</si>
  <si>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</si>
  <si>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</si>
  <si>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</si>
  <si>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</si>
  <si>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</si>
  <si>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</si>
  <si>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</si>
  <si>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</si>
  <si>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</si>
  <si>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</si>
  <si>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</si>
  <si>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</si>
  <si>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</si>
  <si>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</si>
  <si>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</si>
  <si>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</si>
  <si>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</si>
  <si>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</si>
  <si>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</si>
  <si>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</si>
  <si>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</si>
  <si>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</si>
  <si>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</si>
  <si>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</si>
  <si>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</si>
  <si>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</si>
  <si>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</si>
  <si>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</si>
  <si>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</si>
  <si>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</si>
  <si>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</si>
  <si>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</si>
  <si>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</si>
  <si>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</si>
  <si>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</si>
  <si>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</si>
  <si>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</si>
  <si>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</si>
  <si>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</si>
  <si>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</si>
  <si>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</si>
  <si>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</si>
  <si>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</si>
  <si>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</si>
  <si>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</si>
  <si>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</si>
  <si>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</si>
  <si>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</si>
  <si>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</si>
  <si>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</si>
  <si>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</si>
  <si>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</si>
  <si>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</si>
  <si>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</si>
  <si>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</si>
  <si>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</si>
  <si>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</si>
  <si>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</si>
  <si>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</si>
  <si>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</si>
  <si>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</si>
  <si>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</si>
  <si>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</si>
  <si>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</si>
  <si>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</si>
  <si>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</si>
  <si>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</si>
  <si>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</si>
  <si>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</si>
  <si>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</si>
  <si>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</si>
  <si>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</si>
  <si>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</si>
  <si>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</si>
  <si>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</si>
  <si>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</si>
  <si>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</si>
  <si>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</si>
  <si>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</si>
  <si>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</si>
  <si>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</si>
  <si>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</si>
  <si>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</si>
  <si>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</si>
  <si>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</si>
  <si>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</si>
  <si>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</si>
  <si>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</si>
  <si>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</si>
  <si>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</si>
  <si>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</si>
  <si>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</si>
  <si>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</si>
  <si>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</si>
  <si>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</si>
  <si>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</si>
  <si>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</si>
  <si>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</si>
  <si>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</si>
  <si>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</si>
  <si>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</si>
  <si>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</si>
  <si>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</si>
  <si>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</si>
  <si>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</si>
  <si>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</si>
  <si>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</si>
  <si>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</si>
  <si>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</si>
  <si>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</si>
  <si>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</si>
  <si>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</si>
  <si>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</si>
  <si>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</si>
  <si>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</si>
  <si>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</si>
  <si>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</si>
  <si>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</si>
  <si>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</si>
  <si>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</si>
  <si>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</si>
  <si>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</si>
  <si>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</si>
  <si>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</si>
  <si>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</si>
  <si>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</si>
  <si>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</si>
  <si>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</si>
  <si>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</si>
  <si>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</si>
  <si>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</si>
  <si>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</si>
  <si>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</si>
  <si>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</si>
  <si>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</si>
  <si>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</si>
  <si>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</si>
  <si>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</si>
  <si>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</si>
  <si>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</si>
  <si>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</si>
  <si>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</si>
  <si>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</si>
  <si>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</si>
  <si>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</si>
  <si>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</si>
  <si>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</si>
  <si>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</si>
  <si>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</si>
  <si>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</si>
  <si>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</si>
  <si>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</si>
  <si>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</si>
  <si>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</si>
  <si>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</si>
  <si>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</si>
  <si>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</si>
  <si>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</si>
  <si>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</si>
  <si>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</si>
  <si>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</si>
  <si>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</si>
  <si>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</si>
  <si>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</si>
  <si>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</si>
  <si>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</si>
  <si>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</si>
  <si>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</si>
  <si>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</si>
  <si>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</si>
  <si>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</si>
  <si>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</si>
  <si>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</si>
  <si>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</si>
  <si>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</si>
  <si>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</si>
  <si>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</si>
  <si>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</si>
  <si>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</si>
  <si>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</si>
  <si>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</si>
  <si>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</si>
  <si>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</si>
  <si>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</si>
  <si>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</si>
  <si>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</si>
  <si>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</si>
  <si>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</si>
  <si>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</si>
  <si>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</si>
  <si>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</si>
  <si>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</si>
  <si>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</si>
  <si>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</si>
  <si>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</si>
  <si>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</si>
  <si>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</si>
  <si>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</si>
  <si>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</si>
  <si>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</si>
  <si>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</si>
  <si>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</si>
  <si>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</si>
  <si>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</si>
  <si>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</si>
  <si>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</si>
  <si>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</si>
  <si>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</si>
  <si>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</si>
  <si>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</si>
  <si>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</si>
  <si>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</si>
  <si>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</si>
  <si>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</si>
  <si>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</si>
  <si>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</si>
  <si>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</si>
  <si>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</si>
  <si>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</si>
  <si>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</si>
  <si>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</si>
  <si>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</si>
  <si>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</si>
  <si>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</si>
  <si>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</si>
  <si>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</si>
  <si>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</si>
  <si>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</si>
  <si>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</si>
  <si>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</si>
  <si>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</si>
  <si>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</si>
  <si>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</si>
  <si>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</si>
  <si>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</si>
  <si>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</si>
  <si>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</si>
  <si>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</si>
  <si>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</si>
  <si>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</si>
  <si>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</si>
  <si>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</si>
  <si>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</si>
  <si>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</si>
  <si>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</si>
  <si>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</si>
  <si>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</si>
  <si>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</si>
  <si>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</si>
  <si>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</si>
  <si>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</si>
  <si>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</si>
  <si>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</si>
  <si>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</si>
  <si>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</si>
  <si>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</si>
  <si>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</si>
  <si>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</si>
  <si>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</si>
  <si>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</si>
  <si>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</si>
  <si>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</si>
  <si>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</si>
  <si>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</si>
  <si>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</si>
  <si>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</si>
  <si>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</si>
  <si>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</si>
  <si>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</si>
  <si>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</si>
  <si>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</si>
  <si>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</si>
  <si>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</si>
  <si>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</si>
  <si>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</si>
  <si>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</si>
  <si>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</si>
  <si>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</si>
  <si>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</si>
  <si>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</si>
  <si>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</si>
  <si>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</si>
  <si>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</si>
  <si>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</si>
  <si>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</si>
  <si>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</si>
  <si>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</si>
  <si>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</si>
  <si>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</si>
  <si>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</si>
  <si>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</si>
  <si>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</si>
  <si>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</si>
  <si>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</si>
  <si>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</si>
  <si>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</si>
  <si>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</si>
  <si>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</si>
  <si>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</si>
  <si>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</si>
  <si>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</si>
  <si>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</si>
  <si>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</si>
  <si>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</si>
  <si>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</si>
  <si>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</si>
  <si>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</si>
  <si>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</si>
  <si>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</si>
  <si>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</si>
  <si>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</si>
  <si>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</si>
  <si>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</si>
  <si>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</si>
  <si>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</si>
  <si>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</si>
  <si>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</si>
  <si>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</si>
  <si>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</si>
  <si>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</si>
  <si>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</si>
  <si>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</si>
  <si>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</si>
  <si>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</si>
  <si>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</si>
  <si>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</si>
  <si>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</si>
  <si>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</si>
  <si>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</si>
  <si>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</si>
  <si>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</si>
  <si>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</si>
  <si>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</si>
  <si>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</si>
  <si>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</si>
  <si>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</si>
  <si>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</si>
  <si>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</si>
  <si>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</si>
  <si>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</si>
  <si>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</si>
  <si>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</si>
  <si>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</si>
  <si>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</si>
  <si>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</si>
  <si>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</si>
  <si>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</si>
  <si>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</si>
  <si>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</si>
  <si>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</si>
  <si>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</si>
  <si>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</si>
  <si>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</si>
  <si>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</si>
  <si>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</si>
  <si>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</si>
  <si>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</si>
  <si>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</si>
  <si>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</si>
  <si>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</si>
  <si>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</si>
  <si>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</si>
  <si>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</si>
  <si>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</si>
  <si>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</si>
  <si>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</si>
  <si>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</si>
  <si>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</si>
  <si>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</si>
  <si>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</si>
  <si>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</si>
  <si>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</si>
  <si>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</si>
  <si>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</si>
  <si>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</si>
  <si>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</si>
  <si>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</si>
  <si>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</si>
  <si>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</si>
  <si>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</si>
  <si>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</si>
  <si>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</si>
  <si>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</si>
  <si>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</si>
  <si>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</si>
  <si>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</si>
  <si>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</si>
  <si>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</si>
  <si>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</si>
  <si>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</si>
  <si>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</si>
  <si>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</si>
  <si>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</si>
  <si>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</si>
  <si>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</si>
  <si>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</si>
  <si>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</si>
  <si>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</si>
  <si>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</si>
  <si>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</si>
  <si>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</si>
  <si>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</si>
  <si>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</si>
  <si>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</si>
  <si>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</si>
  <si>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</si>
  <si>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</si>
  <si>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</si>
  <si>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</si>
  <si>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</si>
  <si>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</si>
  <si>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</si>
  <si>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</si>
  <si>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</si>
  <si>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</si>
  <si>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</si>
  <si>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</si>
  <si>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</si>
  <si>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</si>
  <si>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</si>
  <si>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</si>
  <si>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</si>
  <si>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</si>
  <si>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</si>
  <si>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</si>
  <si>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</si>
  <si>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</si>
  <si>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</si>
  <si>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</si>
  <si>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</si>
  <si>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</si>
  <si>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</si>
  <si>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</si>
  <si>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</si>
  <si>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</si>
  <si>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</si>
  <si>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</si>
  <si>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</si>
  <si>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</si>
  <si>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</si>
  <si>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</si>
  <si>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</si>
  <si>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</si>
  <si>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</si>
  <si>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</si>
  <si>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</si>
  <si>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</si>
  <si>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</si>
  <si>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</si>
  <si>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</si>
  <si>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</si>
  <si>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</si>
  <si>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</si>
  <si>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</si>
  <si>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</si>
  <si>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</si>
  <si>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</si>
  <si>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</si>
  <si>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</si>
  <si>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</si>
  <si>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</si>
  <si>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</si>
  <si>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</si>
  <si>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</si>
  <si>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</si>
  <si>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</si>
  <si>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</si>
  <si>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</si>
  <si>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</si>
  <si>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</si>
  <si>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</si>
  <si>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</si>
  <si>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</si>
  <si>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</si>
  <si>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</si>
  <si>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</si>
  <si>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</si>
  <si>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</si>
  <si>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</si>
  <si>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</si>
  <si>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</si>
  <si>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</si>
  <si>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</si>
  <si>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</si>
  <si>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</si>
  <si>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</si>
  <si>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</si>
  <si>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</si>
  <si>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</si>
  <si>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</si>
  <si>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</si>
  <si>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</si>
  <si>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</si>
  <si>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</si>
  <si>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</si>
  <si>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</si>
  <si>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</si>
  <si>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</si>
  <si>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</si>
  <si>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</si>
  <si>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</si>
  <si>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</si>
  <si>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</si>
  <si>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</si>
  <si>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</si>
  <si>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</si>
  <si>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</si>
  <si>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</si>
  <si>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</si>
  <si>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</si>
  <si>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</si>
  <si>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</si>
  <si>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</si>
  <si>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</si>
  <si>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</si>
  <si>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</si>
  <si>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</si>
  <si>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</si>
  <si>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</si>
  <si>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</si>
  <si>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</si>
  <si>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</si>
  <si>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</si>
  <si>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</si>
  <si>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</si>
  <si>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</si>
  <si>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</si>
  <si>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</si>
  <si>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</si>
  <si>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</si>
  <si>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</si>
  <si>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</si>
  <si>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</si>
  <si>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</si>
  <si>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</si>
  <si>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</si>
  <si>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</si>
  <si>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</si>
  <si>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</si>
  <si>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</si>
  <si>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</si>
  <si>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</si>
  <si>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</si>
  <si>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</si>
  <si>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</si>
  <si>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</si>
  <si>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</si>
  <si>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</si>
  <si>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</si>
  <si>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</si>
  <si>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</si>
  <si>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</si>
  <si>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</si>
  <si>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</si>
  <si>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</si>
  <si>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</si>
  <si>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</si>
  <si>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</si>
  <si>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</si>
  <si>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</si>
  <si>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</si>
  <si>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</si>
  <si>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</si>
  <si>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</si>
  <si>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</si>
  <si>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</si>
  <si>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</si>
  <si>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</si>
  <si>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</si>
  <si>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</si>
  <si>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</si>
  <si>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</si>
  <si>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</si>
  <si>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</si>
  <si>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</si>
  <si>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</si>
  <si>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</si>
  <si>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</si>
  <si>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</si>
  <si>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</si>
  <si>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</si>
  <si>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</si>
  <si>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</si>
  <si>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</si>
  <si>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</si>
  <si>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</si>
  <si>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</si>
  <si>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</si>
  <si>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</si>
  <si>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</si>
  <si>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</si>
  <si>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</si>
  <si>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</si>
  <si>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</si>
  <si>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</si>
  <si>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</si>
  <si>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</si>
  <si>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</si>
  <si>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</si>
  <si>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</si>
  <si>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</si>
  <si>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</si>
  <si>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</si>
  <si>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</si>
  <si>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</si>
  <si>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</si>
  <si>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</si>
  <si>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</si>
  <si>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</si>
  <si>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</si>
  <si>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</si>
  <si>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</si>
  <si>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</si>
  <si>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</si>
  <si>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</si>
  <si>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</si>
  <si>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</si>
  <si>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</si>
  <si>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</si>
  <si>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</si>
  <si>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</si>
  <si>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</si>
  <si>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</si>
  <si>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</si>
  <si>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</si>
  <si>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</si>
  <si>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</si>
  <si>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</si>
  <si>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</si>
  <si>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</si>
  <si>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</si>
  <si>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</si>
  <si>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</si>
  <si>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</si>
  <si>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</si>
  <si>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</si>
  <si>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</si>
  <si>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</si>
  <si>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</si>
  <si>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</si>
  <si>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</si>
  <si>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</si>
  <si>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</si>
  <si>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</si>
  <si>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</si>
  <si>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</si>
  <si>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</si>
  <si>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</si>
  <si>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</si>
  <si>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</si>
  <si>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</si>
  <si>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</si>
  <si>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</si>
  <si>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</si>
  <si>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</si>
  <si>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</si>
  <si>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</si>
  <si>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</si>
  <si>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</si>
  <si>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</si>
  <si>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</si>
  <si>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</si>
  <si>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</si>
  <si>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</si>
  <si>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</si>
  <si>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</si>
  <si>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</si>
  <si>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</si>
  <si>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</si>
  <si>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</si>
  <si>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</si>
  <si>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</si>
  <si>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</si>
  <si>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</si>
  <si>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</si>
  <si>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</si>
  <si>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</si>
  <si>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</si>
  <si>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</si>
  <si>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</si>
  <si>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</si>
  <si>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</si>
  <si>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</si>
  <si>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</si>
  <si>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</si>
  <si>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</si>
  <si>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</si>
  <si>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</si>
  <si>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</si>
  <si>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</si>
  <si>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</si>
  <si>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</si>
  <si>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</si>
  <si>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</si>
  <si>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</si>
  <si>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</si>
  <si>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</si>
  <si>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</si>
  <si>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</si>
  <si>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</si>
  <si>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</si>
  <si>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</si>
  <si>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</si>
  <si>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</si>
  <si>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</si>
  <si>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</si>
  <si>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</si>
  <si>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</si>
  <si>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</si>
  <si>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</si>
  <si>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</si>
  <si>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</si>
  <si>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</si>
  <si>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</si>
  <si>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</si>
  <si>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</si>
  <si>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</si>
  <si>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</si>
  <si>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</si>
  <si>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</si>
  <si>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</si>
  <si>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</si>
  <si>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</si>
  <si>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</si>
  <si>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</si>
  <si>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</si>
  <si>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</si>
  <si>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</si>
  <si>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</si>
  <si>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</si>
  <si>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</si>
  <si>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</si>
  <si>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</si>
  <si>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</si>
  <si>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</si>
  <si>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</si>
  <si>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</si>
  <si>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</si>
  <si>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</si>
  <si>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</si>
  <si>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</si>
  <si>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</si>
  <si>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</si>
  <si>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</si>
  <si>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</si>
  <si>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</si>
  <si>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</si>
  <si>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</si>
  <si>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</si>
  <si>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</si>
  <si>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</si>
  <si>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</si>
  <si>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</si>
  <si>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</si>
  <si>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</si>
  <si>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</si>
  <si>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</si>
  <si>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</si>
  <si>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</si>
  <si>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</si>
  <si>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</si>
  <si>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</si>
  <si>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</si>
  <si>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</si>
  <si>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</si>
  <si>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</si>
  <si>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</si>
  <si>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</si>
  <si>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</si>
  <si>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</si>
  <si>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</si>
  <si>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</si>
  <si>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</si>
  <si>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</si>
  <si>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</si>
  <si>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</si>
  <si>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</si>
  <si>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</si>
  <si>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</si>
  <si>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</si>
  <si>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</si>
  <si>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</si>
  <si>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</si>
  <si>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</si>
  <si>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</si>
  <si>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</si>
  <si>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</si>
  <si>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</si>
  <si>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</si>
  <si>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</si>
  <si>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</si>
  <si>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</si>
  <si>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</si>
  <si>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</si>
  <si>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</si>
  <si>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</si>
  <si>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</si>
  <si>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</si>
  <si>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</si>
  <si>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</si>
  <si>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</si>
  <si>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</si>
  <si>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</si>
  <si>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</si>
  <si>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</si>
  <si>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</si>
  <si>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</si>
  <si>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</si>
  <si>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</si>
  <si>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</si>
  <si>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</si>
  <si>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</si>
  <si>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</si>
  <si>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</si>
  <si>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</si>
  <si>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</si>
  <si>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</si>
  <si>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</si>
  <si>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</si>
  <si>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</si>
  <si>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</si>
  <si>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</si>
  <si>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</si>
  <si>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</si>
  <si>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</si>
  <si>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</si>
  <si>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</si>
  <si>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</si>
  <si>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</si>
  <si>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</si>
  <si>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</si>
  <si>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</si>
  <si>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</si>
  <si>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</si>
  <si>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</si>
  <si>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</si>
  <si>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</si>
  <si>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</si>
  <si>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</si>
  <si>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</si>
  <si>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</si>
  <si>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</si>
  <si>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</si>
  <si>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</si>
  <si>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</si>
  <si>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</si>
  <si>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</si>
  <si>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</si>
  <si>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</si>
  <si>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</si>
  <si>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</si>
  <si>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</si>
  <si>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</si>
  <si>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</si>
  <si>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</si>
  <si>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</si>
  <si>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</si>
  <si>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</si>
  <si>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</si>
  <si>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</si>
  <si>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</si>
  <si>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</si>
  <si>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</si>
  <si>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</si>
  <si>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</si>
  <si>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</si>
  <si>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</si>
  <si>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</si>
  <si>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</si>
  <si>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</si>
  <si>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</si>
  <si>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</si>
  <si>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</si>
  <si>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</si>
  <si>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</si>
  <si>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</si>
  <si>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</si>
  <si>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</si>
  <si>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</si>
  <si>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</si>
  <si>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</si>
  <si>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</si>
  <si>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</si>
  <si>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</si>
  <si>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</si>
  <si>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</si>
  <si>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</si>
  <si>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</si>
  <si>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</si>
  <si>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</si>
  <si>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</si>
  <si>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</si>
  <si>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</si>
  <si>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</si>
  <si>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</si>
  <si>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</si>
  <si>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</si>
  <si>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</si>
  <si>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</si>
  <si>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</si>
  <si>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</si>
  <si>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</si>
  <si>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</si>
  <si>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</si>
  <si>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</si>
  <si>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</si>
  <si>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</si>
  <si>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</si>
  <si>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</si>
  <si>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</si>
  <si>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</si>
  <si>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</si>
  <si>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</si>
  <si>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</si>
  <si>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</si>
  <si>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</si>
  <si>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</si>
  <si>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</si>
  <si>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</si>
  <si>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</si>
  <si>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</si>
  <si>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</si>
  <si>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</si>
  <si>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</si>
  <si>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</si>
  <si>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</si>
  <si>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</si>
  <si>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</si>
  <si>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</si>
  <si>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</si>
  <si>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</si>
  <si>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</si>
  <si>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</si>
  <si>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</si>
  <si>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</si>
  <si>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</si>
  <si>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</si>
  <si>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</si>
  <si>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</si>
  <si>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</si>
  <si>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</si>
  <si>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</si>
  <si>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</si>
  <si>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</si>
  <si>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</si>
  <si>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</si>
  <si>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</si>
  <si>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</si>
  <si>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</si>
  <si>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</si>
  <si>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</si>
  <si>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</si>
  <si>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</si>
  <si>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</si>
  <si>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</si>
  <si>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</si>
  <si>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</si>
  <si>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</si>
  <si>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</si>
  <si>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</si>
  <si>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</si>
  <si>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</si>
  <si>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</si>
  <si>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</si>
  <si>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</si>
  <si>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</si>
  <si>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</si>
  <si>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</si>
  <si>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</si>
  <si>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</si>
  <si>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</si>
  <si>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</si>
  <si>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</si>
  <si>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</si>
  <si>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</si>
  <si>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</si>
  <si>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</si>
  <si>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</si>
  <si>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</si>
  <si>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</si>
  <si>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</si>
  <si>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</si>
  <si>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</si>
  <si>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</si>
  <si>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</si>
  <si>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</si>
  <si>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</si>
  <si>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</si>
  <si>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</si>
  <si>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</si>
  <si>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</si>
  <si>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</si>
  <si>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</si>
  <si>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</si>
  <si>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</si>
  <si>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</si>
  <si>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</si>
  <si>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</si>
  <si>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</si>
  <si>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</si>
  <si>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</si>
  <si>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</si>
  <si>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</si>
  <si>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</si>
  <si>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</si>
  <si>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</si>
  <si>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</si>
  <si>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</si>
  <si>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</si>
  <si>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</si>
  <si>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</si>
  <si>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</si>
  <si>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</si>
  <si>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</si>
  <si>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</si>
  <si>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</si>
  <si>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</si>
  <si>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</si>
  <si>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</si>
  <si>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</si>
  <si>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</si>
  <si>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</si>
  <si>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</si>
  <si>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</si>
  <si>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</si>
  <si>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</si>
  <si>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</si>
  <si>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</si>
  <si>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</si>
  <si>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</si>
  <si>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</si>
  <si>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</si>
  <si>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</si>
  <si>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</si>
  <si>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</si>
  <si>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</si>
  <si>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</si>
  <si>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</si>
  <si>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</si>
  <si>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</si>
  <si>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</si>
  <si>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</si>
  <si>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</si>
  <si>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</si>
  <si>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</si>
  <si>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</si>
  <si>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</si>
  <si>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</si>
  <si>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</si>
  <si>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</si>
  <si>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</si>
  <si>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</si>
  <si>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</si>
  <si>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</si>
  <si>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</si>
  <si>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</si>
  <si>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</si>
  <si>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</si>
  <si>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</si>
  <si>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</si>
  <si>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</si>
  <si>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</si>
  <si>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</si>
  <si>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</si>
  <si>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</si>
  <si>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</si>
  <si>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</si>
  <si>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</si>
  <si>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</si>
  <si>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</si>
  <si>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</si>
  <si>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</si>
  <si>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</si>
  <si>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</si>
  <si>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</si>
  <si>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</si>
  <si>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</si>
  <si>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</si>
  <si>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</si>
  <si>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</si>
  <si>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</si>
  <si>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</si>
  <si>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</si>
  <si>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</si>
  <si>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</si>
  <si>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</si>
  <si>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</si>
  <si>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</si>
  <si>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</si>
  <si>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</si>
  <si>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</si>
  <si>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</si>
  <si>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</si>
  <si>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</si>
  <si>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</si>
  <si>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</si>
  <si>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</si>
  <si>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</si>
  <si>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</si>
  <si>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</si>
  <si>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</si>
  <si>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</si>
  <si>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</si>
  <si>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</si>
  <si>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</si>
  <si>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</si>
  <si>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</si>
  <si>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</si>
  <si>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</si>
  <si>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</si>
  <si>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</si>
  <si>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</si>
  <si>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</si>
  <si>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</si>
  <si>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</si>
  <si>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</si>
  <si>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</si>
  <si>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</si>
  <si>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</si>
  <si>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</si>
  <si>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</si>
  <si>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</si>
  <si>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</si>
  <si>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</si>
  <si>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</si>
  <si>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</si>
  <si>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</si>
  <si>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</si>
  <si>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</si>
  <si>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</si>
  <si>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</si>
  <si>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</si>
  <si>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</si>
  <si>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</si>
  <si>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</si>
  <si>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</si>
  <si>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</si>
  <si>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</si>
  <si>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</si>
  <si>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</si>
  <si>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</si>
  <si>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</si>
  <si>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</si>
  <si>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</si>
  <si>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</si>
  <si>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</si>
  <si>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</si>
  <si>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</si>
  <si>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</si>
  <si>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</si>
  <si>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</si>
  <si>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</si>
  <si>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</si>
  <si>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</si>
  <si>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</si>
  <si>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</si>
  <si>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</si>
  <si>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</si>
  <si>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</si>
  <si>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</si>
  <si>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</si>
  <si>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</si>
  <si>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</si>
  <si>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</si>
  <si>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</si>
  <si>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</si>
  <si>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</si>
  <si>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</si>
  <si>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</si>
  <si>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</si>
  <si>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</si>
  <si>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</si>
  <si>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</si>
  <si>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</si>
  <si>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</si>
  <si>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</si>
  <si>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</si>
  <si>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</si>
  <si>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</si>
  <si>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</si>
  <si>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</si>
  <si>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</si>
  <si>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</si>
  <si>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</si>
  <si>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</si>
  <si>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</si>
  <si>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</si>
  <si>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</si>
  <si>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</si>
  <si>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</si>
  <si>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</si>
  <si>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</si>
  <si>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</si>
  <si>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</si>
  <si>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</si>
  <si>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</si>
  <si>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</si>
  <si>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</si>
  <si>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</si>
  <si>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</si>
  <si>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</si>
  <si>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</si>
  <si>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</si>
  <si>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</si>
  <si>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</si>
  <si>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</si>
  <si>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</si>
  <si>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</si>
  <si>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</si>
  <si>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</si>
  <si>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</si>
  <si>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</si>
  <si>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</si>
  <si>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</si>
  <si>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</si>
  <si>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</si>
  <si>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</si>
  <si>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</si>
  <si>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</si>
  <si>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</si>
  <si>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</si>
  <si>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</si>
  <si>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</si>
  <si>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</si>
  <si>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</si>
  <si>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</si>
  <si>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</si>
  <si>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</si>
  <si>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</si>
  <si>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</si>
  <si>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</si>
  <si>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</si>
  <si>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</si>
  <si>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</si>
  <si>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</si>
  <si>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</si>
  <si>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</si>
  <si>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</si>
  <si>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</si>
  <si>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</si>
  <si>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</si>
  <si>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</si>
  <si>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</si>
  <si>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</si>
  <si>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</si>
  <si>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</si>
  <si>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</si>
  <si>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</si>
  <si>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</si>
  <si>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</si>
  <si>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</si>
  <si>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</si>
  <si>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</si>
  <si>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</si>
  <si>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</si>
  <si>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</si>
  <si>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</si>
  <si>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</si>
  <si>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</si>
  <si>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</si>
  <si>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</si>
  <si>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</si>
  <si>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</si>
  <si>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</si>
  <si>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</si>
  <si>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</si>
  <si>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</si>
  <si>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</si>
  <si>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</si>
  <si>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</si>
  <si>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</si>
  <si>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</si>
  <si>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</si>
  <si>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</si>
  <si>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</si>
  <si>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</si>
  <si>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</si>
  <si>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</si>
  <si>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</si>
  <si>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</si>
  <si>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</si>
  <si>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</si>
  <si>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</si>
  <si>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</si>
  <si>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</si>
  <si>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</si>
  <si>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</si>
  <si>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</si>
  <si>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</si>
  <si>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</si>
  <si>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</si>
  <si>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</si>
  <si>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</si>
  <si>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</si>
  <si>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</si>
  <si>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</si>
  <si>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</si>
  <si>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</si>
  <si>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</si>
  <si>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</si>
  <si>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</si>
  <si>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</si>
  <si>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</si>
  <si>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</si>
  <si>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</si>
  <si>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</si>
  <si>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</si>
  <si>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</si>
  <si>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</si>
  <si>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</si>
  <si>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</si>
  <si>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</si>
  <si>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</si>
  <si>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</si>
  <si>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</si>
  <si>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</si>
  <si>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</si>
  <si>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</si>
  <si>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</si>
  <si>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</si>
  <si>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</si>
  <si>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</si>
  <si>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</si>
  <si>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</si>
  <si>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</si>
  <si>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</si>
  <si>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</si>
  <si>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</si>
  <si>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</si>
  <si>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</si>
  <si>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</si>
  <si>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</si>
  <si>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</si>
  <si>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</si>
  <si>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</si>
  <si>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</si>
  <si>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</si>
  <si>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</si>
  <si>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</si>
  <si>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</si>
  <si>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</si>
  <si>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</si>
  <si>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</si>
  <si>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</si>
  <si>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</si>
  <si>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</si>
  <si>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</si>
  <si>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</si>
  <si>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</si>
  <si>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</si>
  <si>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</si>
  <si>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</si>
  <si>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</si>
  <si>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</si>
  <si>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</si>
  <si>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</si>
  <si>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</si>
  <si>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</si>
  <si>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</si>
  <si>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</si>
  <si>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</si>
  <si>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</si>
  <si>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</si>
  <si>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</si>
  <si>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</si>
  <si>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</si>
  <si>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</si>
  <si>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</si>
  <si>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</si>
  <si>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</si>
  <si>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</si>
  <si>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</si>
  <si>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</si>
  <si>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</si>
  <si>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</si>
  <si>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</si>
  <si>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</si>
  <si>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</si>
  <si>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</si>
  <si>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</si>
  <si>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</si>
  <si>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</si>
  <si>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</si>
  <si>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</si>
  <si>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</si>
  <si>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</si>
  <si>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</si>
  <si>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</si>
  <si>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</si>
  <si>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</si>
  <si>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</si>
  <si>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</si>
  <si>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</si>
  <si>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</si>
  <si>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</si>
  <si>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</si>
  <si>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</si>
  <si>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</si>
  <si>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</si>
  <si>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</si>
  <si>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</si>
  <si>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</si>
  <si>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</si>
  <si>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</si>
  <si>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</si>
  <si>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</si>
  <si>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</si>
  <si>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</si>
  <si>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</si>
  <si>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</si>
  <si>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</si>
  <si>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</si>
  <si>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</si>
  <si>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</si>
  <si>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</si>
  <si>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</si>
  <si>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</si>
  <si>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</si>
  <si>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</si>
  <si>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</si>
  <si>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</si>
  <si>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</si>
  <si>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</si>
  <si>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</si>
  <si>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</si>
  <si>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</si>
  <si>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</si>
  <si>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</si>
  <si>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</si>
  <si>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</si>
  <si>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</si>
  <si>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</si>
  <si>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</si>
  <si>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</si>
  <si>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</si>
  <si>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</si>
  <si>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</si>
  <si>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</si>
  <si>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</si>
  <si>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</si>
  <si>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</si>
  <si>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</si>
  <si>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</si>
  <si>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</si>
  <si>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</si>
  <si>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</si>
  <si>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</si>
  <si>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</si>
  <si>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</si>
  <si>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</si>
  <si>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</si>
  <si>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</si>
  <si>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</si>
  <si>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</si>
  <si>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</si>
  <si>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</si>
  <si>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</si>
  <si>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</si>
  <si>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</si>
  <si>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</si>
  <si>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</si>
  <si>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</si>
  <si>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</si>
  <si>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</si>
  <si>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</si>
  <si>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</si>
  <si>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</si>
  <si>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</si>
  <si>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</si>
  <si>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</si>
  <si>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</si>
  <si>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</si>
  <si>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</si>
  <si>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</si>
  <si>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</si>
  <si>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</si>
  <si>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</si>
  <si>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</si>
  <si>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</si>
  <si>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</si>
  <si>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</si>
  <si>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</si>
  <si>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</si>
  <si>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</si>
  <si>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</si>
  <si>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</si>
  <si>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</si>
  <si>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</si>
  <si>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</si>
  <si>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</si>
  <si>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</si>
  <si>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</si>
  <si>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</si>
  <si>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</si>
  <si>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</si>
  <si>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</si>
  <si>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</si>
  <si>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</si>
  <si>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</si>
  <si>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</si>
  <si>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</si>
  <si>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</si>
  <si>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</si>
  <si>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</si>
  <si>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</si>
  <si>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</si>
  <si>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</si>
  <si>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</si>
  <si>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</si>
  <si>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</si>
  <si>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</si>
  <si>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</si>
  <si>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</si>
  <si>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</si>
  <si>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</si>
  <si>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</si>
  <si>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</si>
  <si>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</si>
  <si>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</si>
  <si>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</si>
  <si>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</si>
  <si>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</si>
  <si>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</si>
  <si>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</si>
  <si>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</si>
  <si>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</si>
  <si>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</si>
  <si>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</si>
  <si>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</si>
  <si>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</si>
  <si>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</si>
  <si>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</si>
  <si>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</si>
  <si>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</si>
  <si>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</si>
  <si>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</si>
  <si>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</si>
  <si>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</si>
  <si>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</si>
  <si>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</si>
  <si>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</si>
  <si>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</si>
  <si>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</si>
  <si>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</si>
  <si>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</si>
  <si>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</si>
  <si>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</si>
  <si>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</si>
  <si>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</si>
  <si>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</si>
  <si>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</si>
  <si>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</si>
  <si>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</si>
  <si>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</si>
  <si>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</si>
  <si>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</si>
  <si>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</si>
  <si>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</si>
  <si>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</si>
  <si>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</si>
  <si>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</si>
  <si>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</si>
  <si>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</si>
  <si>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</si>
  <si>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</si>
  <si>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</si>
  <si>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</si>
  <si>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</si>
  <si>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</si>
  <si>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</si>
  <si>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</si>
  <si>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</si>
  <si>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</si>
  <si>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</si>
  <si>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</si>
  <si>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</si>
  <si>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</si>
  <si>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</si>
  <si>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</si>
  <si>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</si>
  <si>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</si>
  <si>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</si>
  <si>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</si>
  <si>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</si>
  <si>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</si>
  <si>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</si>
  <si>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</si>
  <si>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</si>
  <si>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</si>
  <si>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</si>
  <si>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</si>
  <si>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</si>
  <si>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</si>
  <si>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</si>
  <si>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</si>
  <si>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</si>
  <si>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</si>
  <si>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</si>
  <si>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</si>
  <si>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</si>
  <si>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</si>
  <si>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</si>
  <si>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</si>
  <si>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</si>
  <si>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</si>
  <si>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</si>
  <si>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</si>
  <si>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</si>
  <si>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</si>
  <si>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</si>
  <si>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</si>
  <si>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</si>
  <si>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</si>
  <si>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</si>
  <si>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</si>
  <si>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</si>
  <si>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</si>
  <si>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</si>
  <si>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</si>
  <si>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</si>
  <si>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</si>
  <si>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</si>
  <si>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</si>
  <si>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</si>
  <si>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</si>
  <si>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</si>
  <si>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</si>
  <si>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</si>
  <si>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</si>
  <si>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</si>
  <si>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</si>
  <si>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</si>
  <si>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</si>
  <si>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</si>
  <si>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</si>
  <si>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</si>
  <si>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</si>
  <si>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</si>
  <si>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</si>
  <si>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</si>
  <si>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</si>
  <si>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</si>
  <si>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</si>
  <si>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</si>
  <si>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</si>
  <si>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</si>
  <si>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</si>
  <si>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</si>
  <si>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</si>
  <si>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</si>
  <si>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</si>
  <si>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</si>
  <si>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</si>
  <si>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</si>
  <si>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</si>
  <si>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</si>
  <si>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</si>
  <si>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</si>
  <si>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</si>
  <si>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</si>
  <si>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</si>
  <si>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</si>
  <si>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</si>
  <si>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</si>
  <si>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</si>
  <si>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</si>
  <si>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</si>
  <si>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</si>
  <si>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</si>
  <si>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</si>
  <si>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</si>
  <si>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</si>
  <si>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</si>
  <si>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</si>
  <si>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</si>
  <si>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</si>
  <si>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</si>
  <si>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</si>
  <si>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</si>
  <si>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</si>
  <si>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</si>
  <si>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</si>
  <si>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</si>
  <si>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</si>
  <si>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</si>
  <si>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</si>
  <si>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</si>
  <si>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</si>
  <si>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</si>
  <si>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</si>
  <si>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</si>
  <si>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</si>
  <si>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</si>
  <si>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</si>
  <si>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</si>
  <si>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</si>
  <si>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</si>
  <si>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</si>
  <si>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</si>
  <si>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</si>
  <si>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</si>
  <si>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</si>
  <si>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</si>
  <si>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</si>
  <si>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</si>
  <si>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</si>
  <si>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</si>
  <si>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</si>
  <si>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</si>
  <si>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</si>
  <si>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</si>
  <si>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</si>
  <si>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</si>
  <si>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</si>
  <si>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</si>
  <si>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</si>
  <si>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</si>
  <si>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</si>
  <si>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</si>
  <si>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</si>
  <si>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</si>
  <si>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</si>
  <si>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</si>
  <si>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</si>
  <si>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</si>
  <si>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</si>
  <si>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</si>
  <si>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</si>
  <si>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</si>
  <si>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</si>
  <si>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</si>
  <si>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</si>
  <si>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</si>
  <si>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</si>
  <si>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</si>
  <si>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</si>
  <si>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</si>
  <si>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</si>
  <si>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</si>
  <si>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</si>
  <si>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</si>
  <si>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</si>
  <si>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</si>
  <si>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</si>
  <si>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</si>
  <si>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</si>
  <si>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</si>
  <si>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</si>
  <si>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</si>
  <si>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</si>
  <si>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</si>
  <si>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</si>
  <si>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</si>
  <si>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</si>
  <si>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</si>
  <si>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</si>
  <si>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</si>
  <si>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</si>
  <si>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</si>
  <si>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</si>
  <si>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</si>
  <si>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</si>
  <si>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</si>
  <si>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</si>
  <si>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</si>
  <si>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</si>
  <si>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</si>
  <si>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</si>
  <si>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</si>
  <si>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</si>
  <si>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</si>
  <si>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</si>
  <si>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</si>
  <si>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</si>
  <si>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</si>
  <si>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</si>
  <si>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</si>
  <si>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</si>
  <si>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</si>
  <si>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</si>
  <si>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</si>
  <si>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</si>
  <si>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</si>
  <si>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</si>
  <si>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</si>
  <si>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</si>
  <si>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</si>
  <si>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</si>
  <si>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</si>
  <si>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</si>
  <si>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</si>
  <si>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</si>
  <si>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</si>
  <si>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</si>
  <si>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</si>
  <si>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</si>
  <si>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</si>
  <si>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</si>
  <si>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</si>
  <si>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</si>
  <si>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</si>
  <si>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</si>
  <si>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</si>
  <si>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</si>
  <si>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</si>
  <si>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</si>
  <si>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</si>
  <si>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</si>
  <si>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</si>
  <si>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</si>
  <si>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</si>
  <si>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</si>
  <si>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</si>
  <si>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</si>
  <si>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</si>
  <si>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</si>
  <si>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</si>
  <si>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</si>
  <si>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</si>
  <si>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</si>
  <si>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</si>
  <si>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</si>
  <si>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</si>
  <si>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</si>
  <si>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</si>
  <si>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</si>
  <si>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</si>
  <si>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</si>
  <si>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</si>
  <si>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</si>
  <si>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</si>
  <si>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</si>
  <si>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</si>
  <si>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</si>
  <si>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</si>
  <si>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</si>
  <si>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</si>
  <si>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</si>
  <si>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</si>
  <si>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</si>
  <si>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</si>
  <si>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</si>
  <si>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</si>
  <si>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</si>
  <si>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</si>
  <si>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</si>
  <si>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</si>
  <si>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</si>
  <si>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</si>
  <si>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</si>
  <si>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</si>
  <si>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</si>
  <si>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</si>
  <si>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</si>
  <si>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</si>
  <si>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</si>
  <si>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</si>
  <si>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</si>
  <si>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</si>
  <si>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</si>
  <si>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</si>
  <si>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</si>
  <si>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</si>
  <si>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</si>
  <si>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</si>
  <si>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</si>
  <si>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</si>
  <si>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</si>
  <si>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</si>
  <si>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</si>
  <si>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</si>
  <si>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</si>
  <si>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</si>
  <si>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</si>
  <si>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Unit price</t>
  </si>
  <si>
    <t>Unit</t>
  </si>
  <si>
    <t>Discount</t>
  </si>
  <si>
    <t>Discount price</t>
  </si>
  <si>
    <t>After discount</t>
  </si>
  <si>
    <t>Discount Values</t>
  </si>
  <si>
    <t>unit price</t>
  </si>
  <si>
    <t>Net Revenue</t>
  </si>
  <si>
    <t>Tarique</t>
  </si>
  <si>
    <t>sum</t>
  </si>
  <si>
    <t>count</t>
  </si>
  <si>
    <t>average</t>
  </si>
  <si>
    <t>min</t>
  </si>
  <si>
    <t>max</t>
  </si>
  <si>
    <t>Aggregate func</t>
  </si>
  <si>
    <t>null</t>
  </si>
  <si>
    <t>counta</t>
  </si>
  <si>
    <t>countblank</t>
  </si>
  <si>
    <t>mod</t>
  </si>
  <si>
    <t>power</t>
  </si>
  <si>
    <t>abs</t>
  </si>
  <si>
    <t>round</t>
  </si>
  <si>
    <t>roundup</t>
  </si>
  <si>
    <t>rounddown</t>
  </si>
  <si>
    <t>123tar</t>
  </si>
  <si>
    <t>OrderID</t>
  </si>
  <si>
    <t>Customer</t>
  </si>
  <si>
    <t>Region</t>
  </si>
  <si>
    <t>Products</t>
  </si>
  <si>
    <t>Category</t>
  </si>
  <si>
    <t>Quantity</t>
  </si>
  <si>
    <t>UnitPrice</t>
  </si>
  <si>
    <t>Sales</t>
  </si>
  <si>
    <t>Payment</t>
  </si>
  <si>
    <t>O001</t>
  </si>
  <si>
    <t>Rahul</t>
  </si>
  <si>
    <t>Laptop</t>
  </si>
  <si>
    <t>O002</t>
  </si>
  <si>
    <t>Ayesha</t>
  </si>
  <si>
    <t>Mobile</t>
  </si>
  <si>
    <t>O003</t>
  </si>
  <si>
    <t>Aman</t>
  </si>
  <si>
    <t>Chair</t>
  </si>
  <si>
    <t>Furniture</t>
  </si>
  <si>
    <t>O004</t>
  </si>
  <si>
    <t>Neha</t>
  </si>
  <si>
    <t>Table</t>
  </si>
  <si>
    <t>O005</t>
  </si>
  <si>
    <t>Imran</t>
  </si>
  <si>
    <t>Headphones</t>
  </si>
  <si>
    <t>O006</t>
  </si>
  <si>
    <t>Pooja</t>
  </si>
  <si>
    <t>O007</t>
  </si>
  <si>
    <t>Rohan</t>
  </si>
  <si>
    <t>Sofa</t>
  </si>
  <si>
    <t>O008</t>
  </si>
  <si>
    <t>Sana</t>
  </si>
  <si>
    <t>O009</t>
  </si>
  <si>
    <t>Arjun</t>
  </si>
  <si>
    <t>O010</t>
  </si>
  <si>
    <t>Zoya</t>
  </si>
  <si>
    <t>Region Wise Sales</t>
  </si>
  <si>
    <t>Sumif</t>
  </si>
  <si>
    <t>countif</t>
  </si>
  <si>
    <t>Averageif</t>
  </si>
  <si>
    <t>sumifs</t>
  </si>
  <si>
    <t>countifs</t>
  </si>
  <si>
    <t>averageifs</t>
  </si>
  <si>
    <t>Index Func</t>
  </si>
  <si>
    <t>Match func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</si>
</sst>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5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1" fillId="2" borderId="0" applyNumberFormat="0" applyBorder="0" applyAlignment="0" applyProtection="0"/>
  </cellStyleXfs>
  <cellXfs count="14">
    <xf numFmtId="0" fontId="0" fillId="0" borderId="0" xfId="0" applyFont="1" applyAlignmen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4" fillId="0" borderId="1" xfId="0" applyFont="1" applyBorder="1"/>
    <xf numFmtId="0" fontId="0" fillId="0" borderId="0" xfId="1" applyNumberFormat="1" applyFont="1" applyAlignment="1"/>
    <xf numFmtId="0" fontId="3" fillId="0" borderId="0" xfId="0" applyNumberFormat="1" applyFont="1" applyAlignment="1">
      <alignment horizontal="center" vertical="center"/>
    </xf>
    <xf numFmtId="14" fontId="0" fillId="0" borderId="0" xfId="0" applyNumberFormat="1" applyFont="1" applyAlignment="1"/>
    <xf numFmtId="0" fontId="0" fillId="0" borderId="2" xfId="0" applyFont="1" applyBorder="1" applyAlignment="1"/>
    <xf numFmtId="14" fontId="0" fillId="0" borderId="2" xfId="0" applyNumberFormat="1" applyFont="1" applyBorder="1" applyAlignment="1"/>
    <xf numFmtId="0" fontId="1" fillId="2" borderId="2" xfId="2" applyBorder="1" applyAlignment="1"/>
    <xf numFmtId="0" fontId="5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Font="1" applyAlignment="1">
      <alignment vertical="center"/>
    </xf>
  </cellXfs>
  <cellStyles count="3">
    <cellStyle name="20% - Accent2" xfId="2" builtinId="34"/>
    <cellStyle name="Normal" xfId="0" builtinId="0"/>
    <cellStyle name="Percent" xfId="1" builtinId="5"/>
  </cellStyles>
  <dxfs count="31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AE3B9A9-AE7F-4C22-99F7-94ABA2C1FB3D}" name="Table2" displayName="Table2" ref="A1:N15347" totalsRowCount="1" headerRowDxfId="30" dataDxfId="29">
  <autoFilter ref="A1:N15346" xr:uid="{6AE3B9A9-AE7F-4C22-99F7-94ABA2C1FB3D}"/>
  <tableColumns count="14">
    <tableColumn id="1" xr3:uid="{64A009DE-E7A7-4340-9FE6-7C730BB3C6C7}" name="order_id" dataDxfId="28" totalsRowDxfId="27"/>
    <tableColumn id="2" xr3:uid="{EA505043-318C-41D1-A862-D098E45FA03F}" name="region" dataDxfId="26" totalsRowDxfId="25"/>
    <tableColumn id="3" xr3:uid="{0CAD7B0D-6FFE-4102-8726-4B3CA233AC47}" name="category" dataDxfId="24" totalsRowDxfId="23"/>
    <tableColumn id="4" xr3:uid="{C185F62A-839B-4A09-8EDD-EAE5957E846A}" name="sales" totalsRowFunction="custom" dataDxfId="22" totalsRowDxfId="21">
      <totalsRowFormula>SUM(Table2[sales])</totalsRowFormula>
    </tableColumn>
    <tableColumn id="5" xr3:uid="{8F8CD3A9-86CF-4C02-9786-36F043BD5507}" name="discount" dataDxfId="20" totalsRowDxfId="19"/>
    <tableColumn id="6" xr3:uid="{406CA72C-1730-4FCE-9F11-F8589796F9C3}" name="Discount Values" dataDxfId="18" totalsRowDxfId="17">
      <calculatedColumnFormula>Table2[[#This Row],[sales]]*Table2[[#This Row],[discount]]</calculatedColumnFormula>
    </tableColumn>
    <tableColumn id="14" xr3:uid="{88C7EBE7-7DE2-4B78-A59F-DE6BF59E1E3E}" name="Net Revenue" totalsRowFunction="custom" dataDxfId="16" totalsRowDxfId="15">
      <calculatedColumnFormula>Table2[[#This Row],[sales]]-Table2[[#This Row],[Discount Values]]</calculatedColumnFormula>
      <totalsRowFormula>AVERAGE(Table2[Net Revenue])</totalsRowFormula>
    </tableColumn>
    <tableColumn id="7" xr3:uid="{5C6F7F91-806F-4487-A157-9382490B11C6}" name="quantity" dataDxfId="14" totalsRowDxfId="13"/>
    <tableColumn id="8" xr3:uid="{B33F1E52-A7E3-40DB-B091-13331C8069D1}" name="order_date" dataDxfId="12" totalsRowDxfId="11"/>
    <tableColumn id="9" xr3:uid="{C0FF0CD1-5B1E-46AB-8DD3-214E4A1AC68B}" name="delivery_date" dataDxfId="10" totalsRowDxfId="9"/>
    <tableColumn id="10" xr3:uid="{51560EDD-C0E0-444F-B312-36A6B4CBCD7F}" name="customer_type" dataDxfId="8" totalsRowDxfId="7"/>
    <tableColumn id="11" xr3:uid="{3E8A6911-AF0E-45DF-8225-16793AC87502}" name="payment_mode" dataDxfId="6" totalsRowDxfId="5"/>
    <tableColumn id="12" xr3:uid="{4A07706E-A8D5-4ECD-A0B3-0D0F63476356}" name="profit" dataDxfId="4" totalsRowDxfId="3"/>
    <tableColumn id="13" xr3:uid="{DB30BE61-22F2-4DCA-8A20-120CE6A5A177}" name="city" dataDxfId="2" totalsRowDxfId="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86CB555-AE98-407B-B7EA-34E3F2A0A12F}" name="demotable" displayName="demotable" ref="P1:R11" totalsRowShown="0">
  <autoFilter ref="P1:R11" xr:uid="{F86CB555-AE98-407B-B7EA-34E3F2A0A12F}"/>
  <tableColumns count="3">
    <tableColumn id="1" xr3:uid="{708B3301-3AAE-47DC-9604-8BD1D9073A6D}" name="unit price"/>
    <tableColumn id="2" xr3:uid="{1F2BAE91-C5FD-4DCA-A73D-8C9455B6C5C4}" name="Unit"/>
    <tableColumn id="3" xr3:uid="{BA6BEC81-3525-43DE-82C6-E2333F969CDB}" name="sales" dataDxfId="0">
      <calculatedColumnFormula>demotable[[#This Row],[unit price]]*demotable[[#This Row],[Unit]]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48576"/>
  <sheetViews>
    <sheetView topLeftCell="L1" zoomScale="106" workbookViewId="0">
      <selection activeCell="U4" sqref="U4"/>
    </sheetView>
  </sheetViews>
  <sheetFormatPr defaultColWidth="14.453125" defaultRowHeight="15" customHeight="1" x14ac:dyDescent="0.35"/>
  <cols>
    <col min="1" max="1" width="16.08984375" customWidth="1"/>
    <col min="2" max="2" width="13.453125" bestFit="1" customWidth="1"/>
    <col min="3" max="3" width="17.54296875" customWidth="1"/>
    <col min="4" max="4" width="18.36328125" bestFit="1" customWidth="1"/>
    <col min="5" max="5" width="12.6328125" customWidth="1"/>
    <col min="6" max="7" width="21" customWidth="1"/>
    <col min="8" max="8" width="12.453125" customWidth="1"/>
    <col min="9" max="9" width="15.7265625" customWidth="1"/>
    <col min="10" max="10" width="18.26953125" customWidth="1"/>
    <col min="11" max="11" width="19.81640625" customWidth="1"/>
    <col min="12" max="12" width="20.453125" customWidth="1"/>
    <col min="13" max="13" width="12.26953125" customWidth="1"/>
    <col min="14" max="14" width="14.26953125" customWidth="1"/>
    <col min="15" max="15" width="8.7265625" customWidth="1"/>
    <col min="16" max="16" width="15.7265625" bestFit="1" customWidth="1"/>
    <col min="17" max="17" width="9.6328125" customWidth="1"/>
    <col min="18" max="18" width="9.54296875" customWidth="1"/>
  </cols>
  <sheetData>
    <row r="1" spans="1:22" ht="14.2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15383</v>
      </c>
      <c r="G1" s="1" t="s">
        <v>15385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22" ht="14.25" customHeight="1" x14ac:dyDescent="0.3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Table2[[#This Row],[sales]]*Table2[[#This Row],[discount]]</f>
        <v>221.18190000000001</v>
      </c>
      <c r="G2" s="2">
        <f>Table2[[#This Row],[sales]]-Table2[[#This Row],[Discount Values]]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P2" t="s">
        <v>15439</v>
      </c>
      <c r="Q2" t="s">
        <v>15440</v>
      </c>
      <c r="R2" t="s">
        <v>15441</v>
      </c>
      <c r="S2" t="s">
        <v>15442</v>
      </c>
      <c r="T2" t="s">
        <v>15443</v>
      </c>
      <c r="U2" t="s">
        <v>15444</v>
      </c>
      <c r="V2" t="s">
        <v>15445</v>
      </c>
    </row>
    <row r="3" spans="1:22" ht="14.25" customHeight="1" x14ac:dyDescent="0.3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>Table2[[#This Row],[sales]]*Table2[[#This Row],[discount]]</f>
        <v>1445.1286</v>
      </c>
      <c r="G3" s="2">
        <f>Table2[[#This Row],[sales]]-Table2[[#This Row],[Discount Values]]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  <c r="P3" t="s">
        <v>25</v>
      </c>
      <c r="Q3">
        <f>SUMIF(region,P3,sales)</f>
        <v>10143913.330000035</v>
      </c>
      <c r="R3">
        <f>COUNTIF(region,P3)</f>
        <v>3924</v>
      </c>
      <c r="S3">
        <f>AVERAGEIF(region,P3,sales)</f>
        <v>2585.0951401631078</v>
      </c>
      <c r="T3">
        <f>SUMIFS(sales, region, P3, payment_mode, "UPI")</f>
        <v>3367535.9800000004</v>
      </c>
    </row>
    <row r="4" spans="1:22" ht="14.25" customHeight="1" x14ac:dyDescent="0.3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>Table2[[#This Row],[sales]]*Table2[[#This Row],[discount]]</f>
        <v>358.89699999999999</v>
      </c>
      <c r="G4" s="2">
        <f>Table2[[#This Row],[sales]]-Table2[[#This Row],[Discount Values]]</f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  <c r="P4" t="s">
        <v>41</v>
      </c>
      <c r="Q4">
        <f>SUMIF(region,P4,sales)</f>
        <v>9851779.1900000274</v>
      </c>
      <c r="R4">
        <f>COUNTIF(region,P4)</f>
        <v>3853</v>
      </c>
      <c r="S4">
        <f>AVERAGEIF(region,P4,sales)</f>
        <v>2556.9112873085978</v>
      </c>
      <c r="T4">
        <f>SUMIFS(sales, region, P4, payment_mode, "Cash")</f>
        <v>3291249.2300000004</v>
      </c>
    </row>
    <row r="5" spans="1:22" ht="14.25" customHeight="1" x14ac:dyDescent="0.3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>Table2[[#This Row],[sales]]*Table2[[#This Row],[discount]]</f>
        <v>313.43219999999997</v>
      </c>
      <c r="G5" s="2">
        <f>Table2[[#This Row],[sales]]-Table2[[#This Row],[Discount Values]]</f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  <c r="P5" t="s">
        <v>13</v>
      </c>
      <c r="Q5">
        <f>SUMIF(region,P5,sales)</f>
        <v>9518321.9399999864</v>
      </c>
      <c r="R5">
        <f>COUNTIF(region,P5)</f>
        <v>3778</v>
      </c>
      <c r="S5">
        <f>AVERAGEIF(region,P5,sales)</f>
        <v>2519.4076071995728</v>
      </c>
      <c r="T5">
        <f>SUMIFS(sales, region, P5, payment_mode, "Card")</f>
        <v>3135311.1099999989</v>
      </c>
    </row>
    <row r="6" spans="1:22" ht="14.25" customHeight="1" x14ac:dyDescent="0.3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>Table2[[#This Row],[sales]]*Table2[[#This Row],[discount]]</f>
        <v>0</v>
      </c>
      <c r="G6" s="2">
        <f>Table2[[#This Row],[sales]]-Table2[[#This Row],[Discount Values]]</f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  <c r="P6" t="s">
        <v>19</v>
      </c>
      <c r="Q6">
        <f>SUMIF(region,P6,sales)</f>
        <v>9748863.0599999912</v>
      </c>
      <c r="R6">
        <f>COUNTIF(region,P6)</f>
        <v>3790</v>
      </c>
      <c r="S6">
        <f>AVERAGEIF(region,P6,sales)</f>
        <v>2572.2593825857498</v>
      </c>
      <c r="T6">
        <f>SUMIFS(sales, region, P6, payment_mode, "UPI")</f>
        <v>3290373.2800000026</v>
      </c>
    </row>
    <row r="7" spans="1:22" ht="14.25" customHeight="1" x14ac:dyDescent="0.3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>Table2[[#This Row],[sales]]*Table2[[#This Row],[discount]]</f>
        <v>51.323599999999999</v>
      </c>
      <c r="G7" s="2">
        <f>Table2[[#This Row],[sales]]-Table2[[#This Row],[Discount Values]]</f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</row>
    <row r="8" spans="1:22" ht="14.25" customHeight="1" x14ac:dyDescent="0.3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>Table2[[#This Row],[sales]]*Table2[[#This Row],[discount]]</f>
        <v>63.68</v>
      </c>
      <c r="G8" s="2">
        <f>Table2[[#This Row],[sales]]-Table2[[#This Row],[Discount Values]]</f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  <c r="P8" t="s">
        <v>15388</v>
      </c>
      <c r="Q8">
        <f>COUNT(region)</f>
        <v>0</v>
      </c>
    </row>
    <row r="9" spans="1:22" ht="14.25" customHeight="1" x14ac:dyDescent="0.3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>Table2[[#This Row],[sales]]*Table2[[#This Row],[discount]]</f>
        <v>336.4785</v>
      </c>
      <c r="G9" s="2">
        <f>Table2[[#This Row],[sales]]-Table2[[#This Row],[Discount Values]]</f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</row>
    <row r="10" spans="1:22" ht="14.25" customHeight="1" x14ac:dyDescent="0.3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>Table2[[#This Row],[sales]]*Table2[[#This Row],[discount]]</f>
        <v>1449.2663</v>
      </c>
      <c r="G10" s="2">
        <f>Table2[[#This Row],[sales]]-Table2[[#This Row],[Discount Values]]</f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</row>
    <row r="11" spans="1:22" ht="14.25" customHeight="1" x14ac:dyDescent="0.3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>Table2[[#This Row],[sales]]*Table2[[#This Row],[discount]]</f>
        <v>258.59680000000003</v>
      </c>
      <c r="G11" s="2">
        <f>Table2[[#This Row],[sales]]-Table2[[#This Row],[Discount Values]]</f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</row>
    <row r="12" spans="1:22" ht="14.25" customHeight="1" x14ac:dyDescent="0.3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>Table2[[#This Row],[sales]]*Table2[[#This Row],[discount]]</f>
        <v>1006.7538000000001</v>
      </c>
      <c r="G12" s="2">
        <f>Table2[[#This Row],[sales]]-Table2[[#This Row],[Discount Values]]</f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</row>
    <row r="13" spans="1:22" ht="14.25" customHeight="1" x14ac:dyDescent="0.3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>Table2[[#This Row],[sales]]*Table2[[#This Row],[discount]]</f>
        <v>639.26099999999997</v>
      </c>
      <c r="G13" s="2">
        <f>Table2[[#This Row],[sales]]-Table2[[#This Row],[Discount Values]]</f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</row>
    <row r="14" spans="1:22" ht="14.25" customHeight="1" x14ac:dyDescent="0.3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>Table2[[#This Row],[sales]]*Table2[[#This Row],[discount]]</f>
        <v>582.08029999999997</v>
      </c>
      <c r="G14" s="2">
        <f>Table2[[#This Row],[sales]]-Table2[[#This Row],[Discount Values]]</f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</row>
    <row r="15" spans="1:22" ht="14.25" customHeight="1" x14ac:dyDescent="0.3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>Table2[[#This Row],[sales]]*Table2[[#This Row],[discount]]</f>
        <v>371.91690000000006</v>
      </c>
      <c r="G15" s="2">
        <f>Table2[[#This Row],[sales]]-Table2[[#This Row],[Discount Values]]</f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</row>
    <row r="16" spans="1:22" ht="14.25" customHeight="1" x14ac:dyDescent="0.3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>Table2[[#This Row],[sales]]*Table2[[#This Row],[discount]]</f>
        <v>1741.3071000000002</v>
      </c>
      <c r="G16" s="2">
        <f>Table2[[#This Row],[sales]]-Table2[[#This Row],[Discount Values]]</f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</row>
    <row r="17" spans="1:14" ht="14.25" customHeight="1" x14ac:dyDescent="0.3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>Table2[[#This Row],[sales]]*Table2[[#This Row],[discount]]</f>
        <v>334.67070000000001</v>
      </c>
      <c r="G17" s="2">
        <f>Table2[[#This Row],[sales]]-Table2[[#This Row],[Discount Values]]</f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</row>
    <row r="18" spans="1:14" ht="14.25" customHeight="1" x14ac:dyDescent="0.3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>Table2[[#This Row],[sales]]*Table2[[#This Row],[discount]]</f>
        <v>164.61600000000001</v>
      </c>
      <c r="G18" s="2">
        <f>Table2[[#This Row],[sales]]-Table2[[#This Row],[Discount Values]]</f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</row>
    <row r="19" spans="1:14" ht="14.25" customHeight="1" x14ac:dyDescent="0.3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>Table2[[#This Row],[sales]]*Table2[[#This Row],[discount]]</f>
        <v>1155.5343</v>
      </c>
      <c r="G19" s="2">
        <f>Table2[[#This Row],[sales]]-Table2[[#This Row],[Discount Values]]</f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</row>
    <row r="20" spans="1:14" ht="14.25" customHeight="1" x14ac:dyDescent="0.3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>Table2[[#This Row],[sales]]*Table2[[#This Row],[discount]]</f>
        <v>1109.9844000000001</v>
      </c>
      <c r="G20" s="2">
        <f>Table2[[#This Row],[sales]]-Table2[[#This Row],[Discount Values]]</f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</row>
    <row r="21" spans="1:14" ht="14.25" customHeight="1" x14ac:dyDescent="0.3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>Table2[[#This Row],[sales]]*Table2[[#This Row],[discount]]</f>
        <v>2387.6735999999996</v>
      </c>
      <c r="G21" s="2">
        <f>Table2[[#This Row],[sales]]-Table2[[#This Row],[Discount Values]]</f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</row>
    <row r="22" spans="1:14" ht="14.25" customHeight="1" x14ac:dyDescent="0.3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>Table2[[#This Row],[sales]]*Table2[[#This Row],[discount]]</f>
        <v>322.85120000000001</v>
      </c>
      <c r="G22" s="2">
        <f>Table2[[#This Row],[sales]]-Table2[[#This Row],[Discount Values]]</f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</row>
    <row r="23" spans="1:14" ht="14.25" customHeight="1" x14ac:dyDescent="0.3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>Table2[[#This Row],[sales]]*Table2[[#This Row],[discount]]</f>
        <v>1095.3888000000002</v>
      </c>
      <c r="G23" s="2">
        <f>Table2[[#This Row],[sales]]-Table2[[#This Row],[Discount Values]]</f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</row>
    <row r="24" spans="1:14" ht="14.25" customHeight="1" x14ac:dyDescent="0.3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>Table2[[#This Row],[sales]]*Table2[[#This Row],[discount]]</f>
        <v>1077.0648000000001</v>
      </c>
      <c r="G24" s="2">
        <f>Table2[[#This Row],[sales]]-Table2[[#This Row],[Discount Values]]</f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</row>
    <row r="25" spans="1:14" ht="14.25" customHeight="1" x14ac:dyDescent="0.3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>Table2[[#This Row],[sales]]*Table2[[#This Row],[discount]]</f>
        <v>862.24849999999992</v>
      </c>
      <c r="G25" s="2">
        <f>Table2[[#This Row],[sales]]-Table2[[#This Row],[Discount Values]]</f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</row>
    <row r="26" spans="1:14" ht="14.25" customHeight="1" x14ac:dyDescent="0.3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>Table2[[#This Row],[sales]]*Table2[[#This Row],[discount]]</f>
        <v>1947.4080000000004</v>
      </c>
      <c r="G26" s="2">
        <f>Table2[[#This Row],[sales]]-Table2[[#This Row],[Discount Values]]</f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</row>
    <row r="27" spans="1:14" ht="14.25" customHeight="1" x14ac:dyDescent="0.3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>Table2[[#This Row],[sales]]*Table2[[#This Row],[discount]]</f>
        <v>1600.9187999999999</v>
      </c>
      <c r="G27" s="2">
        <f>Table2[[#This Row],[sales]]-Table2[[#This Row],[Discount Values]]</f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4" ht="14.25" customHeight="1" x14ac:dyDescent="0.3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>Table2[[#This Row],[sales]]*Table2[[#This Row],[discount]]</f>
        <v>379.85040000000004</v>
      </c>
      <c r="G28" s="2">
        <f>Table2[[#This Row],[sales]]-Table2[[#This Row],[Discount Values]]</f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4" ht="14.25" customHeight="1" x14ac:dyDescent="0.3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>Table2[[#This Row],[sales]]*Table2[[#This Row],[discount]]</f>
        <v>143.12200000000001</v>
      </c>
      <c r="G29" s="2">
        <f>Table2[[#This Row],[sales]]-Table2[[#This Row],[Discount Values]]</f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4" ht="14.25" customHeight="1" x14ac:dyDescent="0.3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>Table2[[#This Row],[sales]]*Table2[[#This Row],[discount]]</f>
        <v>79.582100000000011</v>
      </c>
      <c r="G30" s="2">
        <f>Table2[[#This Row],[sales]]-Table2[[#This Row],[Discount Values]]</f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4" ht="14.25" customHeight="1" x14ac:dyDescent="0.3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>Table2[[#This Row],[sales]]*Table2[[#This Row],[discount]]</f>
        <v>33.160400000000003</v>
      </c>
      <c r="G31" s="2">
        <f>Table2[[#This Row],[sales]]-Table2[[#This Row],[Discount Values]]</f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4" ht="14.25" customHeight="1" x14ac:dyDescent="0.3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>Table2[[#This Row],[sales]]*Table2[[#This Row],[discount]]</f>
        <v>113.46820000000001</v>
      </c>
      <c r="G32" s="2">
        <f>Table2[[#This Row],[sales]]-Table2[[#This Row],[Discount Values]]</f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4.25" customHeight="1" x14ac:dyDescent="0.3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>Table2[[#This Row],[sales]]*Table2[[#This Row],[discount]]</f>
        <v>1521.5104000000001</v>
      </c>
      <c r="G33" s="2">
        <f>Table2[[#This Row],[sales]]-Table2[[#This Row],[Discount Values]]</f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4.25" customHeight="1" x14ac:dyDescent="0.3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>Table2[[#This Row],[sales]]*Table2[[#This Row],[discount]]</f>
        <v>457.57400000000001</v>
      </c>
      <c r="G34" s="2">
        <f>Table2[[#This Row],[sales]]-Table2[[#This Row],[Discount Values]]</f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4.25" customHeight="1" x14ac:dyDescent="0.3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>Table2[[#This Row],[sales]]*Table2[[#This Row],[discount]]</f>
        <v>1258.1659999999999</v>
      </c>
      <c r="G35" s="2">
        <f>Table2[[#This Row],[sales]]-Table2[[#This Row],[Discount Values]]</f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4.25" customHeight="1" x14ac:dyDescent="0.3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>Table2[[#This Row],[sales]]*Table2[[#This Row],[discount]]</f>
        <v>811.8488000000001</v>
      </c>
      <c r="G36" s="2">
        <f>Table2[[#This Row],[sales]]-Table2[[#This Row],[Discount Values]]</f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4.25" customHeight="1" x14ac:dyDescent="0.3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>Table2[[#This Row],[sales]]*Table2[[#This Row],[discount]]</f>
        <v>175.5068</v>
      </c>
      <c r="G37" s="2">
        <f>Table2[[#This Row],[sales]]-Table2[[#This Row],[Discount Values]]</f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4.25" customHeight="1" x14ac:dyDescent="0.3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>Table2[[#This Row],[sales]]*Table2[[#This Row],[discount]]</f>
        <v>741.15340000000003</v>
      </c>
      <c r="G38" s="2">
        <f>Table2[[#This Row],[sales]]-Table2[[#This Row],[Discount Values]]</f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4.25" customHeight="1" x14ac:dyDescent="0.3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>Table2[[#This Row],[sales]]*Table2[[#This Row],[discount]]</f>
        <v>601.02359999999999</v>
      </c>
      <c r="G39" s="2">
        <f>Table2[[#This Row],[sales]]-Table2[[#This Row],[Discount Values]]</f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4.25" customHeight="1" x14ac:dyDescent="0.3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>Table2[[#This Row],[sales]]*Table2[[#This Row],[discount]]</f>
        <v>972.27460000000008</v>
      </c>
      <c r="G40" s="2">
        <f>Table2[[#This Row],[sales]]-Table2[[#This Row],[Discount Values]]</f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4.25" customHeight="1" x14ac:dyDescent="0.3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>Table2[[#This Row],[sales]]*Table2[[#This Row],[discount]]</f>
        <v>26.6052</v>
      </c>
      <c r="G41" s="2">
        <f>Table2[[#This Row],[sales]]-Table2[[#This Row],[Discount Values]]</f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4.25" customHeight="1" x14ac:dyDescent="0.3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>Table2[[#This Row],[sales]]*Table2[[#This Row],[discount]]</f>
        <v>650.41619999999989</v>
      </c>
      <c r="G42" s="2">
        <f>Table2[[#This Row],[sales]]-Table2[[#This Row],[Discount Values]]</f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4.25" customHeight="1" x14ac:dyDescent="0.3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>Table2[[#This Row],[sales]]*Table2[[#This Row],[discount]]</f>
        <v>1536.6867999999999</v>
      </c>
      <c r="G43" s="2">
        <f>Table2[[#This Row],[sales]]-Table2[[#This Row],[Discount Values]]</f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4.25" customHeight="1" x14ac:dyDescent="0.3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>Table2[[#This Row],[sales]]*Table2[[#This Row],[discount]]</f>
        <v>101.92740000000001</v>
      </c>
      <c r="G44" s="2">
        <f>Table2[[#This Row],[sales]]-Table2[[#This Row],[Discount Values]]</f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4.25" customHeight="1" x14ac:dyDescent="0.3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>Table2[[#This Row],[sales]]*Table2[[#This Row],[discount]]</f>
        <v>318.24889999999999</v>
      </c>
      <c r="G45" s="2">
        <f>Table2[[#This Row],[sales]]-Table2[[#This Row],[Discount Values]]</f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4.25" customHeight="1" x14ac:dyDescent="0.3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>Table2[[#This Row],[sales]]*Table2[[#This Row],[discount]]</f>
        <v>328.01440000000002</v>
      </c>
      <c r="G46" s="2">
        <f>Table2[[#This Row],[sales]]-Table2[[#This Row],[Discount Values]]</f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4.25" customHeight="1" x14ac:dyDescent="0.3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>Table2[[#This Row],[sales]]*Table2[[#This Row],[discount]]</f>
        <v>811.12799999999993</v>
      </c>
      <c r="G47" s="2">
        <f>Table2[[#This Row],[sales]]-Table2[[#This Row],[Discount Values]]</f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4.25" customHeight="1" x14ac:dyDescent="0.3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>Table2[[#This Row],[sales]]*Table2[[#This Row],[discount]]</f>
        <v>180.14519999999999</v>
      </c>
      <c r="G48" s="2">
        <f>Table2[[#This Row],[sales]]-Table2[[#This Row],[Discount Values]]</f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3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>Table2[[#This Row],[sales]]*Table2[[#This Row],[discount]]</f>
        <v>577.22379999999998</v>
      </c>
      <c r="G49" s="2">
        <f>Table2[[#This Row],[sales]]-Table2[[#This Row],[Discount Values]]</f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3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>Table2[[#This Row],[sales]]*Table2[[#This Row],[discount]]</f>
        <v>2366.8029000000001</v>
      </c>
      <c r="G50" s="2">
        <f>Table2[[#This Row],[sales]]-Table2[[#This Row],[Discount Values]]</f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3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>Table2[[#This Row],[sales]]*Table2[[#This Row],[discount]]</f>
        <v>279.08230000000003</v>
      </c>
      <c r="G51" s="2">
        <f>Table2[[#This Row],[sales]]-Table2[[#This Row],[Discount Values]]</f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3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>Table2[[#This Row],[sales]]*Table2[[#This Row],[discount]]</f>
        <v>467.42940000000004</v>
      </c>
      <c r="G52" s="2">
        <f>Table2[[#This Row],[sales]]-Table2[[#This Row],[Discount Values]]</f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3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>Table2[[#This Row],[sales]]*Table2[[#This Row],[discount]]</f>
        <v>1038.3468</v>
      </c>
      <c r="G53" s="2">
        <f>Table2[[#This Row],[sales]]-Table2[[#This Row],[Discount Values]]</f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3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>Table2[[#This Row],[sales]]*Table2[[#This Row],[discount]]</f>
        <v>249.15899999999999</v>
      </c>
      <c r="G54" s="2">
        <f>Table2[[#This Row],[sales]]-Table2[[#This Row],[Discount Values]]</f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3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>Table2[[#This Row],[sales]]*Table2[[#This Row],[discount]]</f>
        <v>53.109000000000002</v>
      </c>
      <c r="G55" s="2">
        <f>Table2[[#This Row],[sales]]-Table2[[#This Row],[Discount Values]]</f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3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>Table2[[#This Row],[sales]]*Table2[[#This Row],[discount]]</f>
        <v>623.04009999999994</v>
      </c>
      <c r="G56" s="2">
        <f>Table2[[#This Row],[sales]]-Table2[[#This Row],[Discount Values]]</f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3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>Table2[[#This Row],[sales]]*Table2[[#This Row],[discount]]</f>
        <v>515.72699999999998</v>
      </c>
      <c r="G57" s="2">
        <f>Table2[[#This Row],[sales]]-Table2[[#This Row],[Discount Values]]</f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3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>Table2[[#This Row],[sales]]*Table2[[#This Row],[discount]]</f>
        <v>1060.1980000000001</v>
      </c>
      <c r="G58" s="2">
        <f>Table2[[#This Row],[sales]]-Table2[[#This Row],[Discount Values]]</f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3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>Table2[[#This Row],[sales]]*Table2[[#This Row],[discount]]</f>
        <v>803.4081000000001</v>
      </c>
      <c r="G59" s="2">
        <f>Table2[[#This Row],[sales]]-Table2[[#This Row],[Discount Values]]</f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3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>Table2[[#This Row],[sales]]*Table2[[#This Row],[discount]]</f>
        <v>1755.4575999999997</v>
      </c>
      <c r="G60" s="2">
        <f>Table2[[#This Row],[sales]]-Table2[[#This Row],[Discount Values]]</f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3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>Table2[[#This Row],[sales]]*Table2[[#This Row],[discount]]</f>
        <v>8.8696000000000002</v>
      </c>
      <c r="G61" s="2">
        <f>Table2[[#This Row],[sales]]-Table2[[#This Row],[Discount Values]]</f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3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>Table2[[#This Row],[sales]]*Table2[[#This Row],[discount]]</f>
        <v>248.94080000000002</v>
      </c>
      <c r="G62" s="2">
        <f>Table2[[#This Row],[sales]]-Table2[[#This Row],[Discount Values]]</f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3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>Table2[[#This Row],[sales]]*Table2[[#This Row],[discount]]</f>
        <v>98.409599999999998</v>
      </c>
      <c r="G63" s="2">
        <f>Table2[[#This Row],[sales]]-Table2[[#This Row],[Discount Values]]</f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3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>Table2[[#This Row],[sales]]*Table2[[#This Row],[discount]]</f>
        <v>720.63199999999995</v>
      </c>
      <c r="G64" s="2">
        <f>Table2[[#This Row],[sales]]-Table2[[#This Row],[Discount Values]]</f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3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>Table2[[#This Row],[sales]]*Table2[[#This Row],[discount]]</f>
        <v>277.46749999999997</v>
      </c>
      <c r="G65" s="2">
        <f>Table2[[#This Row],[sales]]-Table2[[#This Row],[Discount Values]]</f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3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>Table2[[#This Row],[sales]]*Table2[[#This Row],[discount]]</f>
        <v>805.35290000000009</v>
      </c>
      <c r="G66" s="2">
        <f>Table2[[#This Row],[sales]]-Table2[[#This Row],[Discount Values]]</f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3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>Table2[[#This Row],[sales]]*Table2[[#This Row],[discount]]</f>
        <v>1647.3988000000002</v>
      </c>
      <c r="G67" s="2">
        <f>Table2[[#This Row],[sales]]-Table2[[#This Row],[Discount Values]]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3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>Table2[[#This Row],[sales]]*Table2[[#This Row],[discount]]</f>
        <v>14.658700000000001</v>
      </c>
      <c r="G68" s="2">
        <f>Table2[[#This Row],[sales]]-Table2[[#This Row],[Discount Values]]</f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3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>Table2[[#This Row],[sales]]*Table2[[#This Row],[discount]]</f>
        <v>1848.2514999999999</v>
      </c>
      <c r="G69" s="2">
        <f>Table2[[#This Row],[sales]]-Table2[[#This Row],[Discount Values]]</f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3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>Table2[[#This Row],[sales]]*Table2[[#This Row],[discount]]</f>
        <v>675.33899999999994</v>
      </c>
      <c r="G70" s="2">
        <f>Table2[[#This Row],[sales]]-Table2[[#This Row],[Discount Values]]</f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3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>Table2[[#This Row],[sales]]*Table2[[#This Row],[discount]]</f>
        <v>303.27719999999999</v>
      </c>
      <c r="G71" s="2">
        <f>Table2[[#This Row],[sales]]-Table2[[#This Row],[Discount Values]]</f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3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>Table2[[#This Row],[sales]]*Table2[[#This Row],[discount]]</f>
        <v>1190.6349</v>
      </c>
      <c r="G72" s="2">
        <f>Table2[[#This Row],[sales]]-Table2[[#This Row],[Discount Values]]</f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3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>Table2[[#This Row],[sales]]*Table2[[#This Row],[discount]]</f>
        <v>1609.0120999999999</v>
      </c>
      <c r="G73" s="2">
        <f>Table2[[#This Row],[sales]]-Table2[[#This Row],[Discount Values]]</f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3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>Table2[[#This Row],[sales]]*Table2[[#This Row],[discount]]</f>
        <v>2039.5664000000002</v>
      </c>
      <c r="G74" s="2">
        <f>Table2[[#This Row],[sales]]-Table2[[#This Row],[Discount Values]]</f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3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>Table2[[#This Row],[sales]]*Table2[[#This Row],[discount]]</f>
        <v>463.20600000000002</v>
      </c>
      <c r="G75" s="2">
        <f>Table2[[#This Row],[sales]]-Table2[[#This Row],[Discount Values]]</f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3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>Table2[[#This Row],[sales]]*Table2[[#This Row],[discount]]</f>
        <v>992.57900000000006</v>
      </c>
      <c r="G76" s="2">
        <f>Table2[[#This Row],[sales]]-Table2[[#This Row],[Discount Values]]</f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3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>Table2[[#This Row],[sales]]*Table2[[#This Row],[discount]]</f>
        <v>1117.9674</v>
      </c>
      <c r="G77" s="2">
        <f>Table2[[#This Row],[sales]]-Table2[[#This Row],[Discount Values]]</f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3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>Table2[[#This Row],[sales]]*Table2[[#This Row],[discount]]</f>
        <v>1776.9312</v>
      </c>
      <c r="G78" s="2">
        <f>Table2[[#This Row],[sales]]-Table2[[#This Row],[Discount Values]]</f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3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>Table2[[#This Row],[sales]]*Table2[[#This Row],[discount]]</f>
        <v>377.0136</v>
      </c>
      <c r="G79" s="2">
        <f>Table2[[#This Row],[sales]]-Table2[[#This Row],[Discount Values]]</f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3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>Table2[[#This Row],[sales]]*Table2[[#This Row],[discount]]</f>
        <v>156.4598</v>
      </c>
      <c r="G80" s="2">
        <f>Table2[[#This Row],[sales]]-Table2[[#This Row],[Discount Values]]</f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3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>Table2[[#This Row],[sales]]*Table2[[#This Row],[discount]]</f>
        <v>1621.0039999999999</v>
      </c>
      <c r="G81" s="2">
        <f>Table2[[#This Row],[sales]]-Table2[[#This Row],[Discount Values]]</f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3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>Table2[[#This Row],[sales]]*Table2[[#This Row],[discount]]</f>
        <v>2153.8528000000001</v>
      </c>
      <c r="G82" s="2">
        <f>Table2[[#This Row],[sales]]-Table2[[#This Row],[Discount Values]]</f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3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>Table2[[#This Row],[sales]]*Table2[[#This Row],[discount]]</f>
        <v>262.02539999999999</v>
      </c>
      <c r="G83" s="2">
        <f>Table2[[#This Row],[sales]]-Table2[[#This Row],[Discount Values]]</f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3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>Table2[[#This Row],[sales]]*Table2[[#This Row],[discount]]</f>
        <v>775.37949999999989</v>
      </c>
      <c r="G84" s="2">
        <f>Table2[[#This Row],[sales]]-Table2[[#This Row],[Discount Values]]</f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3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>Table2[[#This Row],[sales]]*Table2[[#This Row],[discount]]</f>
        <v>137.73740000000001</v>
      </c>
      <c r="G85" s="2">
        <f>Table2[[#This Row],[sales]]-Table2[[#This Row],[Discount Values]]</f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3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>Table2[[#This Row],[sales]]*Table2[[#This Row],[discount]]</f>
        <v>117.1503</v>
      </c>
      <c r="G86" s="2">
        <f>Table2[[#This Row],[sales]]-Table2[[#This Row],[Discount Values]]</f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3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>Table2[[#This Row],[sales]]*Table2[[#This Row],[discount]]</f>
        <v>1757.0079000000001</v>
      </c>
      <c r="G87" s="2">
        <f>Table2[[#This Row],[sales]]-Table2[[#This Row],[Discount Values]]</f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3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>Table2[[#This Row],[sales]]*Table2[[#This Row],[discount]]</f>
        <v>814.42240000000004</v>
      </c>
      <c r="G88" s="2">
        <f>Table2[[#This Row],[sales]]-Table2[[#This Row],[Discount Values]]</f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3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>Table2[[#This Row],[sales]]*Table2[[#This Row],[discount]]</f>
        <v>315.9975</v>
      </c>
      <c r="G89" s="2">
        <f>Table2[[#This Row],[sales]]-Table2[[#This Row],[Discount Values]]</f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3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>Table2[[#This Row],[sales]]*Table2[[#This Row],[discount]]</f>
        <v>1864.6061999999997</v>
      </c>
      <c r="G90" s="2">
        <f>Table2[[#This Row],[sales]]-Table2[[#This Row],[Discount Values]]</f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3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>Table2[[#This Row],[sales]]*Table2[[#This Row],[discount]]</f>
        <v>316.512</v>
      </c>
      <c r="G91" s="2">
        <f>Table2[[#This Row],[sales]]-Table2[[#This Row],[Discount Values]]</f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3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>Table2[[#This Row],[sales]]*Table2[[#This Row],[discount]]</f>
        <v>2100.3172</v>
      </c>
      <c r="G92" s="2">
        <f>Table2[[#This Row],[sales]]-Table2[[#This Row],[Discount Values]]</f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3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>Table2[[#This Row],[sales]]*Table2[[#This Row],[discount]]</f>
        <v>424.4982</v>
      </c>
      <c r="G93" s="2">
        <f>Table2[[#This Row],[sales]]-Table2[[#This Row],[Discount Values]]</f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3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>Table2[[#This Row],[sales]]*Table2[[#This Row],[discount]]</f>
        <v>795.50520000000017</v>
      </c>
      <c r="G94" s="2">
        <f>Table2[[#This Row],[sales]]-Table2[[#This Row],[Discount Values]]</f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3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>Table2[[#This Row],[sales]]*Table2[[#This Row],[discount]]</f>
        <v>1209.8835000000001</v>
      </c>
      <c r="G95" s="2">
        <f>Table2[[#This Row],[sales]]-Table2[[#This Row],[Discount Values]]</f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3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>Table2[[#This Row],[sales]]*Table2[[#This Row],[discount]]</f>
        <v>498.92800000000005</v>
      </c>
      <c r="G96" s="2">
        <f>Table2[[#This Row],[sales]]-Table2[[#This Row],[Discount Values]]</f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3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>Table2[[#This Row],[sales]]*Table2[[#This Row],[discount]]</f>
        <v>1886.56</v>
      </c>
      <c r="G97" s="2">
        <f>Table2[[#This Row],[sales]]-Table2[[#This Row],[Discount Values]]</f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3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>Table2[[#This Row],[sales]]*Table2[[#This Row],[discount]]</f>
        <v>2380.2600000000002</v>
      </c>
      <c r="G98" s="2">
        <f>Table2[[#This Row],[sales]]-Table2[[#This Row],[Discount Values]]</f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3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>Table2[[#This Row],[sales]]*Table2[[#This Row],[discount]]</f>
        <v>1376.9679000000001</v>
      </c>
      <c r="G99" s="2">
        <f>Table2[[#This Row],[sales]]-Table2[[#This Row],[Discount Values]]</f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3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>Table2[[#This Row],[sales]]*Table2[[#This Row],[discount]]</f>
        <v>508.89929999999998</v>
      </c>
      <c r="G100" s="2">
        <f>Table2[[#This Row],[sales]]-Table2[[#This Row],[Discount Values]]</f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3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>Table2[[#This Row],[sales]]*Table2[[#This Row],[discount]]</f>
        <v>450.89980000000003</v>
      </c>
      <c r="G101" s="2">
        <f>Table2[[#This Row],[sales]]-Table2[[#This Row],[Discount Values]]</f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3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>Table2[[#This Row],[sales]]*Table2[[#This Row],[discount]]</f>
        <v>199.22720000000001</v>
      </c>
      <c r="G102" s="2">
        <f>Table2[[#This Row],[sales]]-Table2[[#This Row],[Discount Values]]</f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3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>Table2[[#This Row],[sales]]*Table2[[#This Row],[discount]]</f>
        <v>408.30840000000001</v>
      </c>
      <c r="G103" s="2">
        <f>Table2[[#This Row],[sales]]-Table2[[#This Row],[Discount Values]]</f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3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>Table2[[#This Row],[sales]]*Table2[[#This Row],[discount]]</f>
        <v>981.32879999999989</v>
      </c>
      <c r="G104" s="2">
        <f>Table2[[#This Row],[sales]]-Table2[[#This Row],[Discount Values]]</f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3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>Table2[[#This Row],[sales]]*Table2[[#This Row],[discount]]</f>
        <v>0</v>
      </c>
      <c r="G105" s="2">
        <f>Table2[[#This Row],[sales]]-Table2[[#This Row],[Discount Values]]</f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3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>Table2[[#This Row],[sales]]*Table2[[#This Row],[discount]]</f>
        <v>1623.8706</v>
      </c>
      <c r="G106" s="2">
        <f>Table2[[#This Row],[sales]]-Table2[[#This Row],[Discount Values]]</f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3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>Table2[[#This Row],[sales]]*Table2[[#This Row],[discount]]</f>
        <v>242.6448</v>
      </c>
      <c r="G107" s="2">
        <f>Table2[[#This Row],[sales]]-Table2[[#This Row],[Discount Values]]</f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3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>Table2[[#This Row],[sales]]*Table2[[#This Row],[discount]]</f>
        <v>2155.8676999999998</v>
      </c>
      <c r="G108" s="2">
        <f>Table2[[#This Row],[sales]]-Table2[[#This Row],[Discount Values]]</f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3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>Table2[[#This Row],[sales]]*Table2[[#This Row],[discount]]</f>
        <v>399.6952</v>
      </c>
      <c r="G109" s="2">
        <f>Table2[[#This Row],[sales]]-Table2[[#This Row],[Discount Values]]</f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3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>Table2[[#This Row],[sales]]*Table2[[#This Row],[discount]]</f>
        <v>1193.8108</v>
      </c>
      <c r="G110" s="2">
        <f>Table2[[#This Row],[sales]]-Table2[[#This Row],[Discount Values]]</f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3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>Table2[[#This Row],[sales]]*Table2[[#This Row],[discount]]</f>
        <v>1095.2238</v>
      </c>
      <c r="G111" s="2">
        <f>Table2[[#This Row],[sales]]-Table2[[#This Row],[Discount Values]]</f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3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>Table2[[#This Row],[sales]]*Table2[[#This Row],[discount]]</f>
        <v>1738.8714999999997</v>
      </c>
      <c r="G112" s="2">
        <f>Table2[[#This Row],[sales]]-Table2[[#This Row],[Discount Values]]</f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3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>Table2[[#This Row],[sales]]*Table2[[#This Row],[discount]]</f>
        <v>116.1523</v>
      </c>
      <c r="G113" s="2">
        <f>Table2[[#This Row],[sales]]-Table2[[#This Row],[Discount Values]]</f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3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>Table2[[#This Row],[sales]]*Table2[[#This Row],[discount]]</f>
        <v>1508.9913999999999</v>
      </c>
      <c r="G114" s="2">
        <f>Table2[[#This Row],[sales]]-Table2[[#This Row],[Discount Values]]</f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3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>Table2[[#This Row],[sales]]*Table2[[#This Row],[discount]]</f>
        <v>278.63040000000001</v>
      </c>
      <c r="G115" s="2">
        <f>Table2[[#This Row],[sales]]-Table2[[#This Row],[Discount Values]]</f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3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>Table2[[#This Row],[sales]]*Table2[[#This Row],[discount]]</f>
        <v>86.932300000000012</v>
      </c>
      <c r="G116" s="2">
        <f>Table2[[#This Row],[sales]]-Table2[[#This Row],[Discount Values]]</f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3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>Table2[[#This Row],[sales]]*Table2[[#This Row],[discount]]</f>
        <v>1342.521</v>
      </c>
      <c r="G117" s="2">
        <f>Table2[[#This Row],[sales]]-Table2[[#This Row],[Discount Values]]</f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3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>Table2[[#This Row],[sales]]*Table2[[#This Row],[discount]]</f>
        <v>1067.3058000000001</v>
      </c>
      <c r="G118" s="2">
        <f>Table2[[#This Row],[sales]]-Table2[[#This Row],[Discount Values]]</f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3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>Table2[[#This Row],[sales]]*Table2[[#This Row],[discount]]</f>
        <v>323.34500000000003</v>
      </c>
      <c r="G119" s="2">
        <f>Table2[[#This Row],[sales]]-Table2[[#This Row],[Discount Values]]</f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3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>Table2[[#This Row],[sales]]*Table2[[#This Row],[discount]]</f>
        <v>738.23509999999999</v>
      </c>
      <c r="G120" s="2">
        <f>Table2[[#This Row],[sales]]-Table2[[#This Row],[Discount Values]]</f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3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>Table2[[#This Row],[sales]]*Table2[[#This Row],[discount]]</f>
        <v>1022.5026</v>
      </c>
      <c r="G121" s="2">
        <f>Table2[[#This Row],[sales]]-Table2[[#This Row],[Discount Values]]</f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3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>Table2[[#This Row],[sales]]*Table2[[#This Row],[discount]]</f>
        <v>0</v>
      </c>
      <c r="G122" s="2">
        <f>Table2[[#This Row],[sales]]-Table2[[#This Row],[Discount Values]]</f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3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>Table2[[#This Row],[sales]]*Table2[[#This Row],[discount]]</f>
        <v>22.9255</v>
      </c>
      <c r="G123" s="2">
        <f>Table2[[#This Row],[sales]]-Table2[[#This Row],[Discount Values]]</f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3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>Table2[[#This Row],[sales]]*Table2[[#This Row],[discount]]</f>
        <v>2303.4794000000002</v>
      </c>
      <c r="G124" s="2">
        <f>Table2[[#This Row],[sales]]-Table2[[#This Row],[Discount Values]]</f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3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>Table2[[#This Row],[sales]]*Table2[[#This Row],[discount]]</f>
        <v>724.2002</v>
      </c>
      <c r="G125" s="2">
        <f>Table2[[#This Row],[sales]]-Table2[[#This Row],[Discount Values]]</f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3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>Table2[[#This Row],[sales]]*Table2[[#This Row],[discount]]</f>
        <v>315.67950000000002</v>
      </c>
      <c r="G126" s="2">
        <f>Table2[[#This Row],[sales]]-Table2[[#This Row],[Discount Values]]</f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3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>Table2[[#This Row],[sales]]*Table2[[#This Row],[discount]]</f>
        <v>107.7636</v>
      </c>
      <c r="G127" s="2">
        <f>Table2[[#This Row],[sales]]-Table2[[#This Row],[Discount Values]]</f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3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>Table2[[#This Row],[sales]]*Table2[[#This Row],[discount]]</f>
        <v>822.10500000000002</v>
      </c>
      <c r="G128" s="2">
        <f>Table2[[#This Row],[sales]]-Table2[[#This Row],[Discount Values]]</f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3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>Table2[[#This Row],[sales]]*Table2[[#This Row],[discount]]</f>
        <v>1863.4559999999999</v>
      </c>
      <c r="G129" s="2">
        <f>Table2[[#This Row],[sales]]-Table2[[#This Row],[Discount Values]]</f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3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>Table2[[#This Row],[sales]]*Table2[[#This Row],[discount]]</f>
        <v>74.023499999999999</v>
      </c>
      <c r="G130" s="2">
        <f>Table2[[#This Row],[sales]]-Table2[[#This Row],[Discount Values]]</f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3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>Table2[[#This Row],[sales]]*Table2[[#This Row],[discount]]</f>
        <v>878.39640000000009</v>
      </c>
      <c r="G131" s="2">
        <f>Table2[[#This Row],[sales]]-Table2[[#This Row],[Discount Values]]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3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>Table2[[#This Row],[sales]]*Table2[[#This Row],[discount]]</f>
        <v>284.08240000000006</v>
      </c>
      <c r="G132" s="2">
        <f>Table2[[#This Row],[sales]]-Table2[[#This Row],[Discount Values]]</f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3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>Table2[[#This Row],[sales]]*Table2[[#This Row],[discount]]</f>
        <v>963.05759999999987</v>
      </c>
      <c r="G133" s="2">
        <f>Table2[[#This Row],[sales]]-Table2[[#This Row],[Discount Values]]</f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3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>Table2[[#This Row],[sales]]*Table2[[#This Row],[discount]]</f>
        <v>0</v>
      </c>
      <c r="G134" s="2">
        <f>Table2[[#This Row],[sales]]-Table2[[#This Row],[Discount Values]]</f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3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>Table2[[#This Row],[sales]]*Table2[[#This Row],[discount]]</f>
        <v>285.89120000000003</v>
      </c>
      <c r="G135" s="2">
        <f>Table2[[#This Row],[sales]]-Table2[[#This Row],[Discount Values]]</f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3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>Table2[[#This Row],[sales]]*Table2[[#This Row],[discount]]</f>
        <v>806.84720000000004</v>
      </c>
      <c r="G136" s="2">
        <f>Table2[[#This Row],[sales]]-Table2[[#This Row],[Discount Values]]</f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3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>Table2[[#This Row],[sales]]*Table2[[#This Row],[discount]]</f>
        <v>302.63760000000008</v>
      </c>
      <c r="G137" s="2">
        <f>Table2[[#This Row],[sales]]-Table2[[#This Row],[Discount Values]]</f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3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>Table2[[#This Row],[sales]]*Table2[[#This Row],[discount]]</f>
        <v>1200.2132999999999</v>
      </c>
      <c r="G138" s="2">
        <f>Table2[[#This Row],[sales]]-Table2[[#This Row],[Discount Values]]</f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3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>Table2[[#This Row],[sales]]*Table2[[#This Row],[discount]]</f>
        <v>305.512</v>
      </c>
      <c r="G139" s="2">
        <f>Table2[[#This Row],[sales]]-Table2[[#This Row],[Discount Values]]</f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3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>Table2[[#This Row],[sales]]*Table2[[#This Row],[discount]]</f>
        <v>595.5471</v>
      </c>
      <c r="G140" s="2">
        <f>Table2[[#This Row],[sales]]-Table2[[#This Row],[Discount Values]]</f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3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>Table2[[#This Row],[sales]]*Table2[[#This Row],[discount]]</f>
        <v>489.06300000000005</v>
      </c>
      <c r="G141" s="2">
        <f>Table2[[#This Row],[sales]]-Table2[[#This Row],[Discount Values]]</f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3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>Table2[[#This Row],[sales]]*Table2[[#This Row],[discount]]</f>
        <v>121.73120000000002</v>
      </c>
      <c r="G142" s="2">
        <f>Table2[[#This Row],[sales]]-Table2[[#This Row],[Discount Values]]</f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3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>Table2[[#This Row],[sales]]*Table2[[#This Row],[discount]]</f>
        <v>209.0823</v>
      </c>
      <c r="G143" s="2">
        <f>Table2[[#This Row],[sales]]-Table2[[#This Row],[Discount Values]]</f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3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>Table2[[#This Row],[sales]]*Table2[[#This Row],[discount]]</f>
        <v>207.1748</v>
      </c>
      <c r="G144" s="2">
        <f>Table2[[#This Row],[sales]]-Table2[[#This Row],[Discount Values]]</f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3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>Table2[[#This Row],[sales]]*Table2[[#This Row],[discount]]</f>
        <v>44.456000000000003</v>
      </c>
      <c r="G145" s="2">
        <f>Table2[[#This Row],[sales]]-Table2[[#This Row],[Discount Values]]</f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3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>Table2[[#This Row],[sales]]*Table2[[#This Row],[discount]]</f>
        <v>240.07800000000003</v>
      </c>
      <c r="G146" s="2">
        <f>Table2[[#This Row],[sales]]-Table2[[#This Row],[Discount Values]]</f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3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>Table2[[#This Row],[sales]]*Table2[[#This Row],[discount]]</f>
        <v>1134.29</v>
      </c>
      <c r="G147" s="2">
        <f>Table2[[#This Row],[sales]]-Table2[[#This Row],[Discount Values]]</f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3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>Table2[[#This Row],[sales]]*Table2[[#This Row],[discount]]</f>
        <v>802.75479999999993</v>
      </c>
      <c r="G148" s="2">
        <f>Table2[[#This Row],[sales]]-Table2[[#This Row],[Discount Values]]</f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3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>Table2[[#This Row],[sales]]*Table2[[#This Row],[discount]]</f>
        <v>514.80669999999998</v>
      </c>
      <c r="G149" s="2">
        <f>Table2[[#This Row],[sales]]-Table2[[#This Row],[Discount Values]]</f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3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>Table2[[#This Row],[sales]]*Table2[[#This Row],[discount]]</f>
        <v>42.718599999999995</v>
      </c>
      <c r="G150" s="2">
        <f>Table2[[#This Row],[sales]]-Table2[[#This Row],[Discount Values]]</f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3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>Table2[[#This Row],[sales]]*Table2[[#This Row],[discount]]</f>
        <v>756.8383</v>
      </c>
      <c r="G151" s="2">
        <f>Table2[[#This Row],[sales]]-Table2[[#This Row],[Discount Values]]</f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3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>Table2[[#This Row],[sales]]*Table2[[#This Row],[discount]]</f>
        <v>56.953499999999998</v>
      </c>
      <c r="G152" s="2">
        <f>Table2[[#This Row],[sales]]-Table2[[#This Row],[Discount Values]]</f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3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>Table2[[#This Row],[sales]]*Table2[[#This Row],[discount]]</f>
        <v>258.59519999999998</v>
      </c>
      <c r="G153" s="2">
        <f>Table2[[#This Row],[sales]]-Table2[[#This Row],[Discount Values]]</f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3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>Table2[[#This Row],[sales]]*Table2[[#This Row],[discount]]</f>
        <v>80.75200000000001</v>
      </c>
      <c r="G154" s="2">
        <f>Table2[[#This Row],[sales]]-Table2[[#This Row],[Discount Values]]</f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3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>Table2[[#This Row],[sales]]*Table2[[#This Row],[discount]]</f>
        <v>216.34960000000001</v>
      </c>
      <c r="G155" s="2">
        <f>Table2[[#This Row],[sales]]-Table2[[#This Row],[Discount Values]]</f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3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>Table2[[#This Row],[sales]]*Table2[[#This Row],[discount]]</f>
        <v>329.93520000000001</v>
      </c>
      <c r="G156" s="2">
        <f>Table2[[#This Row],[sales]]-Table2[[#This Row],[Discount Values]]</f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3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>Table2[[#This Row],[sales]]*Table2[[#This Row],[discount]]</f>
        <v>1284.2214999999999</v>
      </c>
      <c r="G157" s="2">
        <f>Table2[[#This Row],[sales]]-Table2[[#This Row],[Discount Values]]</f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3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>Table2[[#This Row],[sales]]*Table2[[#This Row],[discount]]</f>
        <v>926.57</v>
      </c>
      <c r="G158" s="2">
        <f>Table2[[#This Row],[sales]]-Table2[[#This Row],[Discount Values]]</f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3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>Table2[[#This Row],[sales]]*Table2[[#This Row],[discount]]</f>
        <v>998.06020000000001</v>
      </c>
      <c r="G159" s="2">
        <f>Table2[[#This Row],[sales]]-Table2[[#This Row],[Discount Values]]</f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3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>Table2[[#This Row],[sales]]*Table2[[#This Row],[discount]]</f>
        <v>108.92159999999998</v>
      </c>
      <c r="G160" s="2">
        <f>Table2[[#This Row],[sales]]-Table2[[#This Row],[Discount Values]]</f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3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>Table2[[#This Row],[sales]]*Table2[[#This Row],[discount]]</f>
        <v>516.21359999999993</v>
      </c>
      <c r="G161" s="2">
        <f>Table2[[#This Row],[sales]]-Table2[[#This Row],[Discount Values]]</f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3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>Table2[[#This Row],[sales]]*Table2[[#This Row],[discount]]</f>
        <v>216.62280000000001</v>
      </c>
      <c r="G162" s="2">
        <f>Table2[[#This Row],[sales]]-Table2[[#This Row],[Discount Values]]</f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3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>Table2[[#This Row],[sales]]*Table2[[#This Row],[discount]]</f>
        <v>1041.5097000000001</v>
      </c>
      <c r="G163" s="2">
        <f>Table2[[#This Row],[sales]]-Table2[[#This Row],[Discount Values]]</f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3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>Table2[[#This Row],[sales]]*Table2[[#This Row],[discount]]</f>
        <v>1675.6311000000001</v>
      </c>
      <c r="G164" s="2">
        <f>Table2[[#This Row],[sales]]-Table2[[#This Row],[Discount Values]]</f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3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>Table2[[#This Row],[sales]]*Table2[[#This Row],[discount]]</f>
        <v>1509.7134000000001</v>
      </c>
      <c r="G165" s="2">
        <f>Table2[[#This Row],[sales]]-Table2[[#This Row],[Discount Values]]</f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3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>Table2[[#This Row],[sales]]*Table2[[#This Row],[discount]]</f>
        <v>385.67099999999999</v>
      </c>
      <c r="G166" s="2">
        <f>Table2[[#This Row],[sales]]-Table2[[#This Row],[Discount Values]]</f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3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>Table2[[#This Row],[sales]]*Table2[[#This Row],[discount]]</f>
        <v>1231.5675000000001</v>
      </c>
      <c r="G167" s="2">
        <f>Table2[[#This Row],[sales]]-Table2[[#This Row],[Discount Values]]</f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3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>Table2[[#This Row],[sales]]*Table2[[#This Row],[discount]]</f>
        <v>1267.2044000000001</v>
      </c>
      <c r="G168" s="2">
        <f>Table2[[#This Row],[sales]]-Table2[[#This Row],[Discount Values]]</f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3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>Table2[[#This Row],[sales]]*Table2[[#This Row],[discount]]</f>
        <v>887.86500000000001</v>
      </c>
      <c r="G169" s="2">
        <f>Table2[[#This Row],[sales]]-Table2[[#This Row],[Discount Values]]</f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3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>Table2[[#This Row],[sales]]*Table2[[#This Row],[discount]]</f>
        <v>512.57060000000001</v>
      </c>
      <c r="G170" s="2">
        <f>Table2[[#This Row],[sales]]-Table2[[#This Row],[Discount Values]]</f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3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>Table2[[#This Row],[sales]]*Table2[[#This Row],[discount]]</f>
        <v>1761.318</v>
      </c>
      <c r="G171" s="2">
        <f>Table2[[#This Row],[sales]]-Table2[[#This Row],[Discount Values]]</f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3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>Table2[[#This Row],[sales]]*Table2[[#This Row],[discount]]</f>
        <v>1447.6995000000002</v>
      </c>
      <c r="G172" s="2">
        <f>Table2[[#This Row],[sales]]-Table2[[#This Row],[Discount Values]]</f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3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>Table2[[#This Row],[sales]]*Table2[[#This Row],[discount]]</f>
        <v>791.63329999999996</v>
      </c>
      <c r="G173" s="2">
        <f>Table2[[#This Row],[sales]]-Table2[[#This Row],[Discount Values]]</f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3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>Table2[[#This Row],[sales]]*Table2[[#This Row],[discount]]</f>
        <v>716.45770000000005</v>
      </c>
      <c r="G174" s="2">
        <f>Table2[[#This Row],[sales]]-Table2[[#This Row],[Discount Values]]</f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3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>Table2[[#This Row],[sales]]*Table2[[#This Row],[discount]]</f>
        <v>438.19299999999998</v>
      </c>
      <c r="G175" s="2">
        <f>Table2[[#This Row],[sales]]-Table2[[#This Row],[Discount Values]]</f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3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>Table2[[#This Row],[sales]]*Table2[[#This Row],[discount]]</f>
        <v>396.36450000000002</v>
      </c>
      <c r="G176" s="2">
        <f>Table2[[#This Row],[sales]]-Table2[[#This Row],[Discount Values]]</f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3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>Table2[[#This Row],[sales]]*Table2[[#This Row],[discount]]</f>
        <v>1297.8863999999999</v>
      </c>
      <c r="G177" s="2">
        <f>Table2[[#This Row],[sales]]-Table2[[#This Row],[Discount Values]]</f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3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>Table2[[#This Row],[sales]]*Table2[[#This Row],[discount]]</f>
        <v>1008.8595</v>
      </c>
      <c r="G178" s="2">
        <f>Table2[[#This Row],[sales]]-Table2[[#This Row],[Discount Values]]</f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3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>Table2[[#This Row],[sales]]*Table2[[#This Row],[discount]]</f>
        <v>16.221599999999999</v>
      </c>
      <c r="G179" s="2">
        <f>Table2[[#This Row],[sales]]-Table2[[#This Row],[Discount Values]]</f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3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>Table2[[#This Row],[sales]]*Table2[[#This Row],[discount]]</f>
        <v>420.3134</v>
      </c>
      <c r="G180" s="2">
        <f>Table2[[#This Row],[sales]]-Table2[[#This Row],[Discount Values]]</f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3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>Table2[[#This Row],[sales]]*Table2[[#This Row],[discount]]</f>
        <v>832.58</v>
      </c>
      <c r="G181" s="2">
        <f>Table2[[#This Row],[sales]]-Table2[[#This Row],[Discount Values]]</f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3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>Table2[[#This Row],[sales]]*Table2[[#This Row],[discount]]</f>
        <v>297.94240000000002</v>
      </c>
      <c r="G182" s="2">
        <f>Table2[[#This Row],[sales]]-Table2[[#This Row],[Discount Values]]</f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3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>Table2[[#This Row],[sales]]*Table2[[#This Row],[discount]]</f>
        <v>117.40770000000001</v>
      </c>
      <c r="G183" s="2">
        <f>Table2[[#This Row],[sales]]-Table2[[#This Row],[Discount Values]]</f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3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>Table2[[#This Row],[sales]]*Table2[[#This Row],[discount]]</f>
        <v>356.01120000000003</v>
      </c>
      <c r="G184" s="2">
        <f>Table2[[#This Row],[sales]]-Table2[[#This Row],[Discount Values]]</f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3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>Table2[[#This Row],[sales]]*Table2[[#This Row],[discount]]</f>
        <v>416.78280000000001</v>
      </c>
      <c r="G185" s="2">
        <f>Table2[[#This Row],[sales]]-Table2[[#This Row],[Discount Values]]</f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3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>Table2[[#This Row],[sales]]*Table2[[#This Row],[discount]]</f>
        <v>384.12660000000005</v>
      </c>
      <c r="G186" s="2">
        <f>Table2[[#This Row],[sales]]-Table2[[#This Row],[Discount Values]]</f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3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>Table2[[#This Row],[sales]]*Table2[[#This Row],[discount]]</f>
        <v>1120.8851999999999</v>
      </c>
      <c r="G187" s="2">
        <f>Table2[[#This Row],[sales]]-Table2[[#This Row],[Discount Values]]</f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3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>Table2[[#This Row],[sales]]*Table2[[#This Row],[discount]]</f>
        <v>139.15200000000002</v>
      </c>
      <c r="G188" s="2">
        <f>Table2[[#This Row],[sales]]-Table2[[#This Row],[Discount Values]]</f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3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>Table2[[#This Row],[sales]]*Table2[[#This Row],[discount]]</f>
        <v>3.3629999999999995</v>
      </c>
      <c r="G189" s="2">
        <f>Table2[[#This Row],[sales]]-Table2[[#This Row],[Discount Values]]</f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3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>Table2[[#This Row],[sales]]*Table2[[#This Row],[discount]]</f>
        <v>689.47199999999987</v>
      </c>
      <c r="G190" s="2">
        <f>Table2[[#This Row],[sales]]-Table2[[#This Row],[Discount Values]]</f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3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>Table2[[#This Row],[sales]]*Table2[[#This Row],[discount]]</f>
        <v>78.435200000000009</v>
      </c>
      <c r="G191" s="2">
        <f>Table2[[#This Row],[sales]]-Table2[[#This Row],[Discount Values]]</f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3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>Table2[[#This Row],[sales]]*Table2[[#This Row],[discount]]</f>
        <v>2024.7975000000001</v>
      </c>
      <c r="G192" s="2">
        <f>Table2[[#This Row],[sales]]-Table2[[#This Row],[Discount Values]]</f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3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>Table2[[#This Row],[sales]]*Table2[[#This Row],[discount]]</f>
        <v>1007.5135</v>
      </c>
      <c r="G193" s="2">
        <f>Table2[[#This Row],[sales]]-Table2[[#This Row],[Discount Values]]</f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3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>Table2[[#This Row],[sales]]*Table2[[#This Row],[discount]]</f>
        <v>329.99700000000001</v>
      </c>
      <c r="G194" s="2">
        <f>Table2[[#This Row],[sales]]-Table2[[#This Row],[Discount Values]]</f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3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>Table2[[#This Row],[sales]]*Table2[[#This Row],[discount]]</f>
        <v>222.09219999999999</v>
      </c>
      <c r="G195" s="2">
        <f>Table2[[#This Row],[sales]]-Table2[[#This Row],[Discount Values]]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3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>Table2[[#This Row],[sales]]*Table2[[#This Row],[discount]]</f>
        <v>2027.2230999999997</v>
      </c>
      <c r="G196" s="2">
        <f>Table2[[#This Row],[sales]]-Table2[[#This Row],[Discount Values]]</f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3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>Table2[[#This Row],[sales]]*Table2[[#This Row],[discount]]</f>
        <v>196.59000000000003</v>
      </c>
      <c r="G197" s="2">
        <f>Table2[[#This Row],[sales]]-Table2[[#This Row],[Discount Values]]</f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3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>Table2[[#This Row],[sales]]*Table2[[#This Row],[discount]]</f>
        <v>338.96130000000005</v>
      </c>
      <c r="G198" s="2">
        <f>Table2[[#This Row],[sales]]-Table2[[#This Row],[Discount Values]]</f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3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>Table2[[#This Row],[sales]]*Table2[[#This Row],[discount]]</f>
        <v>63.316499999999998</v>
      </c>
      <c r="G199" s="2">
        <f>Table2[[#This Row],[sales]]-Table2[[#This Row],[Discount Values]]</f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3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>Table2[[#This Row],[sales]]*Table2[[#This Row],[discount]]</f>
        <v>1597.4363999999998</v>
      </c>
      <c r="G200" s="2">
        <f>Table2[[#This Row],[sales]]-Table2[[#This Row],[Discount Values]]</f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3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>Table2[[#This Row],[sales]]*Table2[[#This Row],[discount]]</f>
        <v>947.28700000000003</v>
      </c>
      <c r="G201" s="2">
        <f>Table2[[#This Row],[sales]]-Table2[[#This Row],[Discount Values]]</f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3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>Table2[[#This Row],[sales]]*Table2[[#This Row],[discount]]</f>
        <v>615.34080000000006</v>
      </c>
      <c r="G202" s="2">
        <f>Table2[[#This Row],[sales]]-Table2[[#This Row],[Discount Values]]</f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3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>Table2[[#This Row],[sales]]*Table2[[#This Row],[discount]]</f>
        <v>401.53750000000002</v>
      </c>
      <c r="G203" s="2">
        <f>Table2[[#This Row],[sales]]-Table2[[#This Row],[Discount Values]]</f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3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>Table2[[#This Row],[sales]]*Table2[[#This Row],[discount]]</f>
        <v>350.14229999999998</v>
      </c>
      <c r="G204" s="2">
        <f>Table2[[#This Row],[sales]]-Table2[[#This Row],[Discount Values]]</f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3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>Table2[[#This Row],[sales]]*Table2[[#This Row],[discount]]</f>
        <v>396.4239</v>
      </c>
      <c r="G205" s="2">
        <f>Table2[[#This Row],[sales]]-Table2[[#This Row],[Discount Values]]</f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3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>Table2[[#This Row],[sales]]*Table2[[#This Row],[discount]]</f>
        <v>1484.1189999999999</v>
      </c>
      <c r="G206" s="2">
        <f>Table2[[#This Row],[sales]]-Table2[[#This Row],[Discount Values]]</f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3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>Table2[[#This Row],[sales]]*Table2[[#This Row],[discount]]</f>
        <v>2043.4831999999999</v>
      </c>
      <c r="G207" s="2">
        <f>Table2[[#This Row],[sales]]-Table2[[#This Row],[Discount Values]]</f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3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>Table2[[#This Row],[sales]]*Table2[[#This Row],[discount]]</f>
        <v>612.84210000000007</v>
      </c>
      <c r="G208" s="2">
        <f>Table2[[#This Row],[sales]]-Table2[[#This Row],[Discount Values]]</f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3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>Table2[[#This Row],[sales]]*Table2[[#This Row],[discount]]</f>
        <v>0</v>
      </c>
      <c r="G209" s="2">
        <f>Table2[[#This Row],[sales]]-Table2[[#This Row],[Discount Values]]</f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3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>Table2[[#This Row],[sales]]*Table2[[#This Row],[discount]]</f>
        <v>215.655</v>
      </c>
      <c r="G210" s="2">
        <f>Table2[[#This Row],[sales]]-Table2[[#This Row],[Discount Values]]</f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3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>Table2[[#This Row],[sales]]*Table2[[#This Row],[discount]]</f>
        <v>913.18860000000006</v>
      </c>
      <c r="G211" s="2">
        <f>Table2[[#This Row],[sales]]-Table2[[#This Row],[Discount Values]]</f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3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>Table2[[#This Row],[sales]]*Table2[[#This Row],[discount]]</f>
        <v>461.31360000000001</v>
      </c>
      <c r="G212" s="2">
        <f>Table2[[#This Row],[sales]]-Table2[[#This Row],[Discount Values]]</f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3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>Table2[[#This Row],[sales]]*Table2[[#This Row],[discount]]</f>
        <v>398.33240000000006</v>
      </c>
      <c r="G213" s="2">
        <f>Table2[[#This Row],[sales]]-Table2[[#This Row],[Discount Values]]</f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3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>Table2[[#This Row],[sales]]*Table2[[#This Row],[discount]]</f>
        <v>30.638200000000001</v>
      </c>
      <c r="G214" s="2">
        <f>Table2[[#This Row],[sales]]-Table2[[#This Row],[Discount Values]]</f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3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>Table2[[#This Row],[sales]]*Table2[[#This Row],[discount]]</f>
        <v>890.98680000000002</v>
      </c>
      <c r="G215" s="2">
        <f>Table2[[#This Row],[sales]]-Table2[[#This Row],[Discount Values]]</f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3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>Table2[[#This Row],[sales]]*Table2[[#This Row],[discount]]</f>
        <v>111.21280000000002</v>
      </c>
      <c r="G216" s="2">
        <f>Table2[[#This Row],[sales]]-Table2[[#This Row],[Discount Values]]</f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3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>Table2[[#This Row],[sales]]*Table2[[#This Row],[discount]]</f>
        <v>32.723600000000005</v>
      </c>
      <c r="G217" s="2">
        <f>Table2[[#This Row],[sales]]-Table2[[#This Row],[Discount Values]]</f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3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>Table2[[#This Row],[sales]]*Table2[[#This Row],[discount]]</f>
        <v>1516.2708000000002</v>
      </c>
      <c r="G218" s="2">
        <f>Table2[[#This Row],[sales]]-Table2[[#This Row],[Discount Values]]</f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3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>Table2[[#This Row],[sales]]*Table2[[#This Row],[discount]]</f>
        <v>350.6404</v>
      </c>
      <c r="G219" s="2">
        <f>Table2[[#This Row],[sales]]-Table2[[#This Row],[Discount Values]]</f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3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>Table2[[#This Row],[sales]]*Table2[[#This Row],[discount]]</f>
        <v>82.973799999999997</v>
      </c>
      <c r="G220" s="2">
        <f>Table2[[#This Row],[sales]]-Table2[[#This Row],[Discount Values]]</f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3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>Table2[[#This Row],[sales]]*Table2[[#This Row],[discount]]</f>
        <v>915.86559999999997</v>
      </c>
      <c r="G221" s="2">
        <f>Table2[[#This Row],[sales]]-Table2[[#This Row],[Discount Values]]</f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3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>Table2[[#This Row],[sales]]*Table2[[#This Row],[discount]]</f>
        <v>2012.3849</v>
      </c>
      <c r="G222" s="2">
        <f>Table2[[#This Row],[sales]]-Table2[[#This Row],[Discount Values]]</f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3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>Table2[[#This Row],[sales]]*Table2[[#This Row],[discount]]</f>
        <v>863.50590000000011</v>
      </c>
      <c r="G223" s="2">
        <f>Table2[[#This Row],[sales]]-Table2[[#This Row],[Discount Values]]</f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3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>Table2[[#This Row],[sales]]*Table2[[#This Row],[discount]]</f>
        <v>80.818200000000004</v>
      </c>
      <c r="G224" s="2">
        <f>Table2[[#This Row],[sales]]-Table2[[#This Row],[Discount Values]]</f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3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>Table2[[#This Row],[sales]]*Table2[[#This Row],[discount]]</f>
        <v>1772.0282</v>
      </c>
      <c r="G225" s="2">
        <f>Table2[[#This Row],[sales]]-Table2[[#This Row],[Discount Values]]</f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3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>Table2[[#This Row],[sales]]*Table2[[#This Row],[discount]]</f>
        <v>286.11990000000003</v>
      </c>
      <c r="G226" s="2">
        <f>Table2[[#This Row],[sales]]-Table2[[#This Row],[Discount Values]]</f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3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>Table2[[#This Row],[sales]]*Table2[[#This Row],[discount]]</f>
        <v>373.8877</v>
      </c>
      <c r="G227" s="2">
        <f>Table2[[#This Row],[sales]]-Table2[[#This Row],[Discount Values]]</f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3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>Table2[[#This Row],[sales]]*Table2[[#This Row],[discount]]</f>
        <v>643.2636</v>
      </c>
      <c r="G228" s="2">
        <f>Table2[[#This Row],[sales]]-Table2[[#This Row],[Discount Values]]</f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3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>Table2[[#This Row],[sales]]*Table2[[#This Row],[discount]]</f>
        <v>600.61</v>
      </c>
      <c r="G229" s="2">
        <f>Table2[[#This Row],[sales]]-Table2[[#This Row],[Discount Values]]</f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3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>Table2[[#This Row],[sales]]*Table2[[#This Row],[discount]]</f>
        <v>601.95400000000006</v>
      </c>
      <c r="G230" s="2">
        <f>Table2[[#This Row],[sales]]-Table2[[#This Row],[Discount Values]]</f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3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>Table2[[#This Row],[sales]]*Table2[[#This Row],[discount]]</f>
        <v>1843.68</v>
      </c>
      <c r="G231" s="2">
        <f>Table2[[#This Row],[sales]]-Table2[[#This Row],[Discount Values]]</f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3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>Table2[[#This Row],[sales]]*Table2[[#This Row],[discount]]</f>
        <v>349.50189999999998</v>
      </c>
      <c r="G232" s="2">
        <f>Table2[[#This Row],[sales]]-Table2[[#This Row],[Discount Values]]</f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3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>Table2[[#This Row],[sales]]*Table2[[#This Row],[discount]]</f>
        <v>1057.212</v>
      </c>
      <c r="G233" s="2">
        <f>Table2[[#This Row],[sales]]-Table2[[#This Row],[Discount Values]]</f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3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>Table2[[#This Row],[sales]]*Table2[[#This Row],[discount]]</f>
        <v>29.760999999999999</v>
      </c>
      <c r="G234" s="2">
        <f>Table2[[#This Row],[sales]]-Table2[[#This Row],[Discount Values]]</f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3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>Table2[[#This Row],[sales]]*Table2[[#This Row],[discount]]</f>
        <v>428.85750000000002</v>
      </c>
      <c r="G235" s="2">
        <f>Table2[[#This Row],[sales]]-Table2[[#This Row],[Discount Values]]</f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3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>Table2[[#This Row],[sales]]*Table2[[#This Row],[discount]]</f>
        <v>162.495</v>
      </c>
      <c r="G236" s="2">
        <f>Table2[[#This Row],[sales]]-Table2[[#This Row],[Discount Values]]</f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3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>Table2[[#This Row],[sales]]*Table2[[#This Row],[discount]]</f>
        <v>73.227000000000004</v>
      </c>
      <c r="G237" s="2">
        <f>Table2[[#This Row],[sales]]-Table2[[#This Row],[Discount Values]]</f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3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>Table2[[#This Row],[sales]]*Table2[[#This Row],[discount]]</f>
        <v>196.45759999999999</v>
      </c>
      <c r="G238" s="2">
        <f>Table2[[#This Row],[sales]]-Table2[[#This Row],[Discount Values]]</f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3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>Table2[[#This Row],[sales]]*Table2[[#This Row],[discount]]</f>
        <v>154.1816</v>
      </c>
      <c r="G239" s="2">
        <f>Table2[[#This Row],[sales]]-Table2[[#This Row],[Discount Values]]</f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3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>Table2[[#This Row],[sales]]*Table2[[#This Row],[discount]]</f>
        <v>601.42139999999995</v>
      </c>
      <c r="G240" s="2">
        <f>Table2[[#This Row],[sales]]-Table2[[#This Row],[Discount Values]]</f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3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>Table2[[#This Row],[sales]]*Table2[[#This Row],[discount]]</f>
        <v>228.98500000000001</v>
      </c>
      <c r="G241" s="2">
        <f>Table2[[#This Row],[sales]]-Table2[[#This Row],[Discount Values]]</f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3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>Table2[[#This Row],[sales]]*Table2[[#This Row],[discount]]</f>
        <v>494.17939999999999</v>
      </c>
      <c r="G242" s="2">
        <f>Table2[[#This Row],[sales]]-Table2[[#This Row],[Discount Values]]</f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3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>Table2[[#This Row],[sales]]*Table2[[#This Row],[discount]]</f>
        <v>111.4064</v>
      </c>
      <c r="G243" s="2">
        <f>Table2[[#This Row],[sales]]-Table2[[#This Row],[Discount Values]]</f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3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>Table2[[#This Row],[sales]]*Table2[[#This Row],[discount]]</f>
        <v>644.02650000000006</v>
      </c>
      <c r="G244" s="2">
        <f>Table2[[#This Row],[sales]]-Table2[[#This Row],[Discount Values]]</f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3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>Table2[[#This Row],[sales]]*Table2[[#This Row],[discount]]</f>
        <v>203.17759999999998</v>
      </c>
      <c r="G245" s="2">
        <f>Table2[[#This Row],[sales]]-Table2[[#This Row],[Discount Values]]</f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3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>Table2[[#This Row],[sales]]*Table2[[#This Row],[discount]]</f>
        <v>1190.07</v>
      </c>
      <c r="G246" s="2">
        <f>Table2[[#This Row],[sales]]-Table2[[#This Row],[Discount Values]]</f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3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>Table2[[#This Row],[sales]]*Table2[[#This Row],[discount]]</f>
        <v>891.54700000000003</v>
      </c>
      <c r="G247" s="2">
        <f>Table2[[#This Row],[sales]]-Table2[[#This Row],[Discount Values]]</f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3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>Table2[[#This Row],[sales]]*Table2[[#This Row],[discount]]</f>
        <v>1184.1389000000001</v>
      </c>
      <c r="G248" s="2">
        <f>Table2[[#This Row],[sales]]-Table2[[#This Row],[Discount Values]]</f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3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>Table2[[#This Row],[sales]]*Table2[[#This Row],[discount]]</f>
        <v>687.77449999999988</v>
      </c>
      <c r="G249" s="2">
        <f>Table2[[#This Row],[sales]]-Table2[[#This Row],[Discount Values]]</f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3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>Table2[[#This Row],[sales]]*Table2[[#This Row],[discount]]</f>
        <v>103.9695</v>
      </c>
      <c r="G250" s="2">
        <f>Table2[[#This Row],[sales]]-Table2[[#This Row],[Discount Values]]</f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3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>Table2[[#This Row],[sales]]*Table2[[#This Row],[discount]]</f>
        <v>526.67160000000001</v>
      </c>
      <c r="G251" s="2">
        <f>Table2[[#This Row],[sales]]-Table2[[#This Row],[Discount Values]]</f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3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>Table2[[#This Row],[sales]]*Table2[[#This Row],[discount]]</f>
        <v>1647.588</v>
      </c>
      <c r="G252" s="2">
        <f>Table2[[#This Row],[sales]]-Table2[[#This Row],[Discount Values]]</f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3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>Table2[[#This Row],[sales]]*Table2[[#This Row],[discount]]</f>
        <v>37.201599999999999</v>
      </c>
      <c r="G253" s="2">
        <f>Table2[[#This Row],[sales]]-Table2[[#This Row],[Discount Values]]</f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3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>Table2[[#This Row],[sales]]*Table2[[#This Row],[discount]]</f>
        <v>1132.242</v>
      </c>
      <c r="G254" s="2">
        <f>Table2[[#This Row],[sales]]-Table2[[#This Row],[Discount Values]]</f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3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>Table2[[#This Row],[sales]]*Table2[[#This Row],[discount]]</f>
        <v>386.41919999999999</v>
      </c>
      <c r="G255" s="2">
        <f>Table2[[#This Row],[sales]]-Table2[[#This Row],[Discount Values]]</f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3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>Table2[[#This Row],[sales]]*Table2[[#This Row],[discount]]</f>
        <v>199.09380000000004</v>
      </c>
      <c r="G256" s="2">
        <f>Table2[[#This Row],[sales]]-Table2[[#This Row],[Discount Values]]</f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3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>Table2[[#This Row],[sales]]*Table2[[#This Row],[discount]]</f>
        <v>216.06700000000001</v>
      </c>
      <c r="G257" s="2">
        <f>Table2[[#This Row],[sales]]-Table2[[#This Row],[Discount Values]]</f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3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>Table2[[#This Row],[sales]]*Table2[[#This Row],[discount]]</f>
        <v>1554.7991999999999</v>
      </c>
      <c r="G258" s="2">
        <f>Table2[[#This Row],[sales]]-Table2[[#This Row],[Discount Values]]</f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3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>Table2[[#This Row],[sales]]*Table2[[#This Row],[discount]]</f>
        <v>653.30740000000003</v>
      </c>
      <c r="G259" s="2">
        <f>Table2[[#This Row],[sales]]-Table2[[#This Row],[Discount Values]]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3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>Table2[[#This Row],[sales]]*Table2[[#This Row],[discount]]</f>
        <v>1411.7124000000001</v>
      </c>
      <c r="G260" s="2">
        <f>Table2[[#This Row],[sales]]-Table2[[#This Row],[Discount Values]]</f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3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>Table2[[#This Row],[sales]]*Table2[[#This Row],[discount]]</f>
        <v>265.67380000000003</v>
      </c>
      <c r="G261" s="2">
        <f>Table2[[#This Row],[sales]]-Table2[[#This Row],[Discount Values]]</f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3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>Table2[[#This Row],[sales]]*Table2[[#This Row],[discount]]</f>
        <v>287.52</v>
      </c>
      <c r="G262" s="2">
        <f>Table2[[#This Row],[sales]]-Table2[[#This Row],[Discount Values]]</f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3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>Table2[[#This Row],[sales]]*Table2[[#This Row],[discount]]</f>
        <v>1247.4623999999999</v>
      </c>
      <c r="G263" s="2">
        <f>Table2[[#This Row],[sales]]-Table2[[#This Row],[Discount Values]]</f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3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>Table2[[#This Row],[sales]]*Table2[[#This Row],[discount]]</f>
        <v>594.60310000000004</v>
      </c>
      <c r="G264" s="2">
        <f>Table2[[#This Row],[sales]]-Table2[[#This Row],[Discount Values]]</f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3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>Table2[[#This Row],[sales]]*Table2[[#This Row],[discount]]</f>
        <v>201.71520000000001</v>
      </c>
      <c r="G265" s="2">
        <f>Table2[[#This Row],[sales]]-Table2[[#This Row],[Discount Values]]</f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3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>Table2[[#This Row],[sales]]*Table2[[#This Row],[discount]]</f>
        <v>0</v>
      </c>
      <c r="G266" s="2">
        <f>Table2[[#This Row],[sales]]-Table2[[#This Row],[Discount Values]]</f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3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>Table2[[#This Row],[sales]]*Table2[[#This Row],[discount]]</f>
        <v>342.39120000000003</v>
      </c>
      <c r="G267" s="2">
        <f>Table2[[#This Row],[sales]]-Table2[[#This Row],[Discount Values]]</f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3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>Table2[[#This Row],[sales]]*Table2[[#This Row],[discount]]</f>
        <v>99.433599999999998</v>
      </c>
      <c r="G268" s="2">
        <f>Table2[[#This Row],[sales]]-Table2[[#This Row],[Discount Values]]</f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3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>Table2[[#This Row],[sales]]*Table2[[#This Row],[discount]]</f>
        <v>370.93700000000007</v>
      </c>
      <c r="G269" s="2">
        <f>Table2[[#This Row],[sales]]-Table2[[#This Row],[Discount Values]]</f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3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>Table2[[#This Row],[sales]]*Table2[[#This Row],[discount]]</f>
        <v>98.847200000000001</v>
      </c>
      <c r="G270" s="2">
        <f>Table2[[#This Row],[sales]]-Table2[[#This Row],[Discount Values]]</f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3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>Table2[[#This Row],[sales]]*Table2[[#This Row],[discount]]</f>
        <v>1269.3445999999999</v>
      </c>
      <c r="G271" s="2">
        <f>Table2[[#This Row],[sales]]-Table2[[#This Row],[Discount Values]]</f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3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>Table2[[#This Row],[sales]]*Table2[[#This Row],[discount]]</f>
        <v>134.9289</v>
      </c>
      <c r="G272" s="2">
        <f>Table2[[#This Row],[sales]]-Table2[[#This Row],[Discount Values]]</f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3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>Table2[[#This Row],[sales]]*Table2[[#This Row],[discount]]</f>
        <v>785.92499999999995</v>
      </c>
      <c r="G273" s="2">
        <f>Table2[[#This Row],[sales]]-Table2[[#This Row],[Discount Values]]</f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3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>Table2[[#This Row],[sales]]*Table2[[#This Row],[discount]]</f>
        <v>467.22710000000001</v>
      </c>
      <c r="G274" s="2">
        <f>Table2[[#This Row],[sales]]-Table2[[#This Row],[Discount Values]]</f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3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>Table2[[#This Row],[sales]]*Table2[[#This Row],[discount]]</f>
        <v>1188.7775999999999</v>
      </c>
      <c r="G275" s="2">
        <f>Table2[[#This Row],[sales]]-Table2[[#This Row],[Discount Values]]</f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3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>Table2[[#This Row],[sales]]*Table2[[#This Row],[discount]]</f>
        <v>183.28720000000001</v>
      </c>
      <c r="G276" s="2">
        <f>Table2[[#This Row],[sales]]-Table2[[#This Row],[Discount Values]]</f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3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>Table2[[#This Row],[sales]]*Table2[[#This Row],[discount]]</f>
        <v>229.62350000000004</v>
      </c>
      <c r="G277" s="2">
        <f>Table2[[#This Row],[sales]]-Table2[[#This Row],[Discount Values]]</f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3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>Table2[[#This Row],[sales]]*Table2[[#This Row],[discount]]</f>
        <v>1418.2248</v>
      </c>
      <c r="G278" s="2">
        <f>Table2[[#This Row],[sales]]-Table2[[#This Row],[Discount Values]]</f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3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>Table2[[#This Row],[sales]]*Table2[[#This Row],[discount]]</f>
        <v>206.61479999999997</v>
      </c>
      <c r="G279" s="2">
        <f>Table2[[#This Row],[sales]]-Table2[[#This Row],[Discount Values]]</f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3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>Table2[[#This Row],[sales]]*Table2[[#This Row],[discount]]</f>
        <v>1026</v>
      </c>
      <c r="G280" s="2">
        <f>Table2[[#This Row],[sales]]-Table2[[#This Row],[Discount Values]]</f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3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>Table2[[#This Row],[sales]]*Table2[[#This Row],[discount]]</f>
        <v>753.61980000000005</v>
      </c>
      <c r="G281" s="2">
        <f>Table2[[#This Row],[sales]]-Table2[[#This Row],[Discount Values]]</f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3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>Table2[[#This Row],[sales]]*Table2[[#This Row],[discount]]</f>
        <v>76.749000000000009</v>
      </c>
      <c r="G282" s="2">
        <f>Table2[[#This Row],[sales]]-Table2[[#This Row],[Discount Values]]</f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3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>Table2[[#This Row],[sales]]*Table2[[#This Row],[discount]]</f>
        <v>831.67200000000003</v>
      </c>
      <c r="G283" s="2">
        <f>Table2[[#This Row],[sales]]-Table2[[#This Row],[Discount Values]]</f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3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>Table2[[#This Row],[sales]]*Table2[[#This Row],[discount]]</f>
        <v>356.47760000000005</v>
      </c>
      <c r="G284" s="2">
        <f>Table2[[#This Row],[sales]]-Table2[[#This Row],[Discount Values]]</f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3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>Table2[[#This Row],[sales]]*Table2[[#This Row],[discount]]</f>
        <v>1515.164</v>
      </c>
      <c r="G285" s="2">
        <f>Table2[[#This Row],[sales]]-Table2[[#This Row],[Discount Values]]</f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3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>Table2[[#This Row],[sales]]*Table2[[#This Row],[discount]]</f>
        <v>306.63150000000002</v>
      </c>
      <c r="G286" s="2">
        <f>Table2[[#This Row],[sales]]-Table2[[#This Row],[Discount Values]]</f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3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>Table2[[#This Row],[sales]]*Table2[[#This Row],[discount]]</f>
        <v>171.25019999999998</v>
      </c>
      <c r="G287" s="2">
        <f>Table2[[#This Row],[sales]]-Table2[[#This Row],[Discount Values]]</f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3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>Table2[[#This Row],[sales]]*Table2[[#This Row],[discount]]</f>
        <v>1466.6491000000001</v>
      </c>
      <c r="G288" s="2">
        <f>Table2[[#This Row],[sales]]-Table2[[#This Row],[Discount Values]]</f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3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>Table2[[#This Row],[sales]]*Table2[[#This Row],[discount]]</f>
        <v>1026.7632000000001</v>
      </c>
      <c r="G289" s="2">
        <f>Table2[[#This Row],[sales]]-Table2[[#This Row],[Discount Values]]</f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3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>Table2[[#This Row],[sales]]*Table2[[#This Row],[discount]]</f>
        <v>666.87920000000008</v>
      </c>
      <c r="G290" s="2">
        <f>Table2[[#This Row],[sales]]-Table2[[#This Row],[Discount Values]]</f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3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>Table2[[#This Row],[sales]]*Table2[[#This Row],[discount]]</f>
        <v>809.83690000000013</v>
      </c>
      <c r="G291" s="2">
        <f>Table2[[#This Row],[sales]]-Table2[[#This Row],[Discount Values]]</f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3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>Table2[[#This Row],[sales]]*Table2[[#This Row],[discount]]</f>
        <v>1075.2885000000001</v>
      </c>
      <c r="G292" s="2">
        <f>Table2[[#This Row],[sales]]-Table2[[#This Row],[Discount Values]]</f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3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>Table2[[#This Row],[sales]]*Table2[[#This Row],[discount]]</f>
        <v>310.72499999999997</v>
      </c>
      <c r="G293" s="2">
        <f>Table2[[#This Row],[sales]]-Table2[[#This Row],[Discount Values]]</f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3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>Table2[[#This Row],[sales]]*Table2[[#This Row],[discount]]</f>
        <v>344.6053</v>
      </c>
      <c r="G294" s="2">
        <f>Table2[[#This Row],[sales]]-Table2[[#This Row],[Discount Values]]</f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3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>Table2[[#This Row],[sales]]*Table2[[#This Row],[discount]]</f>
        <v>387.44579999999996</v>
      </c>
      <c r="G295" s="2">
        <f>Table2[[#This Row],[sales]]-Table2[[#This Row],[Discount Values]]</f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3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>Table2[[#This Row],[sales]]*Table2[[#This Row],[discount]]</f>
        <v>640.33199999999999</v>
      </c>
      <c r="G296" s="2">
        <f>Table2[[#This Row],[sales]]-Table2[[#This Row],[Discount Values]]</f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3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>Table2[[#This Row],[sales]]*Table2[[#This Row],[discount]]</f>
        <v>734.32389999999998</v>
      </c>
      <c r="G297" s="2">
        <f>Table2[[#This Row],[sales]]-Table2[[#This Row],[Discount Values]]</f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3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>Table2[[#This Row],[sales]]*Table2[[#This Row],[discount]]</f>
        <v>1058.0217</v>
      </c>
      <c r="G298" s="2">
        <f>Table2[[#This Row],[sales]]-Table2[[#This Row],[Discount Values]]</f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3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>Table2[[#This Row],[sales]]*Table2[[#This Row],[discount]]</f>
        <v>622.21600000000001</v>
      </c>
      <c r="G299" s="2">
        <f>Table2[[#This Row],[sales]]-Table2[[#This Row],[Discount Values]]</f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3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>Table2[[#This Row],[sales]]*Table2[[#This Row],[discount]]</f>
        <v>1256.9392</v>
      </c>
      <c r="G300" s="2">
        <f>Table2[[#This Row],[sales]]-Table2[[#This Row],[Discount Values]]</f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3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>Table2[[#This Row],[sales]]*Table2[[#This Row],[discount]]</f>
        <v>101.17859999999999</v>
      </c>
      <c r="G301" s="2">
        <f>Table2[[#This Row],[sales]]-Table2[[#This Row],[Discount Values]]</f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3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>Table2[[#This Row],[sales]]*Table2[[#This Row],[discount]]</f>
        <v>867.30479999999989</v>
      </c>
      <c r="G302" s="2">
        <f>Table2[[#This Row],[sales]]-Table2[[#This Row],[Discount Values]]</f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3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>Table2[[#This Row],[sales]]*Table2[[#This Row],[discount]]</f>
        <v>30.511600000000001</v>
      </c>
      <c r="G303" s="2">
        <f>Table2[[#This Row],[sales]]-Table2[[#This Row],[Discount Values]]</f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3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>Table2[[#This Row],[sales]]*Table2[[#This Row],[discount]]</f>
        <v>212.244</v>
      </c>
      <c r="G304" s="2">
        <f>Table2[[#This Row],[sales]]-Table2[[#This Row],[Discount Values]]</f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3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>Table2[[#This Row],[sales]]*Table2[[#This Row],[discount]]</f>
        <v>1347.9312</v>
      </c>
      <c r="G305" s="2">
        <f>Table2[[#This Row],[sales]]-Table2[[#This Row],[Discount Values]]</f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3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>Table2[[#This Row],[sales]]*Table2[[#This Row],[discount]]</f>
        <v>140.14280000000002</v>
      </c>
      <c r="G306" s="2">
        <f>Table2[[#This Row],[sales]]-Table2[[#This Row],[Discount Values]]</f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3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>Table2[[#This Row],[sales]]*Table2[[#This Row],[discount]]</f>
        <v>486.66070000000002</v>
      </c>
      <c r="G307" s="2">
        <f>Table2[[#This Row],[sales]]-Table2[[#This Row],[Discount Values]]</f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3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>Table2[[#This Row],[sales]]*Table2[[#This Row],[discount]]</f>
        <v>220.64600000000002</v>
      </c>
      <c r="G308" s="2">
        <f>Table2[[#This Row],[sales]]-Table2[[#This Row],[Discount Values]]</f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3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>Table2[[#This Row],[sales]]*Table2[[#This Row],[discount]]</f>
        <v>1789.203</v>
      </c>
      <c r="G309" s="2">
        <f>Table2[[#This Row],[sales]]-Table2[[#This Row],[Discount Values]]</f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3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>Table2[[#This Row],[sales]]*Table2[[#This Row],[discount]]</f>
        <v>693.53099999999995</v>
      </c>
      <c r="G310" s="2">
        <f>Table2[[#This Row],[sales]]-Table2[[#This Row],[Discount Values]]</f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3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>Table2[[#This Row],[sales]]*Table2[[#This Row],[discount]]</f>
        <v>16.314800000000002</v>
      </c>
      <c r="G311" s="2">
        <f>Table2[[#This Row],[sales]]-Table2[[#This Row],[Discount Values]]</f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3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>Table2[[#This Row],[sales]]*Table2[[#This Row],[discount]]</f>
        <v>328.35419999999999</v>
      </c>
      <c r="G312" s="2">
        <f>Table2[[#This Row],[sales]]-Table2[[#This Row],[Discount Values]]</f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3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>Table2[[#This Row],[sales]]*Table2[[#This Row],[discount]]</f>
        <v>140.601</v>
      </c>
      <c r="G313" s="2">
        <f>Table2[[#This Row],[sales]]-Table2[[#This Row],[Discount Values]]</f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3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>Table2[[#This Row],[sales]]*Table2[[#This Row],[discount]]</f>
        <v>30.328800000000001</v>
      </c>
      <c r="G314" s="2">
        <f>Table2[[#This Row],[sales]]-Table2[[#This Row],[Discount Values]]</f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3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>Table2[[#This Row],[sales]]*Table2[[#This Row],[discount]]</f>
        <v>390.16</v>
      </c>
      <c r="G315" s="2">
        <f>Table2[[#This Row],[sales]]-Table2[[#This Row],[Discount Values]]</f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3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>Table2[[#This Row],[sales]]*Table2[[#This Row],[discount]]</f>
        <v>366.28200000000004</v>
      </c>
      <c r="G316" s="2">
        <f>Table2[[#This Row],[sales]]-Table2[[#This Row],[Discount Values]]</f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3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>Table2[[#This Row],[sales]]*Table2[[#This Row],[discount]]</f>
        <v>30.047499999999999</v>
      </c>
      <c r="G317" s="2">
        <f>Table2[[#This Row],[sales]]-Table2[[#This Row],[Discount Values]]</f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3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>Table2[[#This Row],[sales]]*Table2[[#This Row],[discount]]</f>
        <v>1648.57</v>
      </c>
      <c r="G318" s="2">
        <f>Table2[[#This Row],[sales]]-Table2[[#This Row],[Discount Values]]</f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3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>Table2[[#This Row],[sales]]*Table2[[#This Row],[discount]]</f>
        <v>957.56820000000005</v>
      </c>
      <c r="G319" s="2">
        <f>Table2[[#This Row],[sales]]-Table2[[#This Row],[Discount Values]]</f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3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>Table2[[#This Row],[sales]]*Table2[[#This Row],[discount]]</f>
        <v>71.944499999999991</v>
      </c>
      <c r="G320" s="2">
        <f>Table2[[#This Row],[sales]]-Table2[[#This Row],[Discount Values]]</f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3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>Table2[[#This Row],[sales]]*Table2[[#This Row],[discount]]</f>
        <v>242.95520000000002</v>
      </c>
      <c r="G321" s="2">
        <f>Table2[[#This Row],[sales]]-Table2[[#This Row],[Discount Values]]</f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3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>Table2[[#This Row],[sales]]*Table2[[#This Row],[discount]]</f>
        <v>322.71200000000005</v>
      </c>
      <c r="G322" s="2">
        <f>Table2[[#This Row],[sales]]-Table2[[#This Row],[Discount Values]]</f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3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>Table2[[#This Row],[sales]]*Table2[[#This Row],[discount]]</f>
        <v>641.09280000000001</v>
      </c>
      <c r="G323" s="2">
        <f>Table2[[#This Row],[sales]]-Table2[[#This Row],[Discount Values]]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3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>Table2[[#This Row],[sales]]*Table2[[#This Row],[discount]]</f>
        <v>1928.7092000000002</v>
      </c>
      <c r="G324" s="2">
        <f>Table2[[#This Row],[sales]]-Table2[[#This Row],[Discount Values]]</f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3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>Table2[[#This Row],[sales]]*Table2[[#This Row],[discount]]</f>
        <v>303.69200000000001</v>
      </c>
      <c r="G325" s="2">
        <f>Table2[[#This Row],[sales]]-Table2[[#This Row],[Discount Values]]</f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3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>Table2[[#This Row],[sales]]*Table2[[#This Row],[discount]]</f>
        <v>1462.704</v>
      </c>
      <c r="G326" s="2">
        <f>Table2[[#This Row],[sales]]-Table2[[#This Row],[Discount Values]]</f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3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>Table2[[#This Row],[sales]]*Table2[[#This Row],[discount]]</f>
        <v>165.292</v>
      </c>
      <c r="G327" s="2">
        <f>Table2[[#This Row],[sales]]-Table2[[#This Row],[Discount Values]]</f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3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>Table2[[#This Row],[sales]]*Table2[[#This Row],[discount]]</f>
        <v>72.444400000000016</v>
      </c>
      <c r="G328" s="2">
        <f>Table2[[#This Row],[sales]]-Table2[[#This Row],[Discount Values]]</f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3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>Table2[[#This Row],[sales]]*Table2[[#This Row],[discount]]</f>
        <v>486.024</v>
      </c>
      <c r="G329" s="2">
        <f>Table2[[#This Row],[sales]]-Table2[[#This Row],[Discount Values]]</f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3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>Table2[[#This Row],[sales]]*Table2[[#This Row],[discount]]</f>
        <v>1600.856</v>
      </c>
      <c r="G330" s="2">
        <f>Table2[[#This Row],[sales]]-Table2[[#This Row],[Discount Values]]</f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3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>Table2[[#This Row],[sales]]*Table2[[#This Row],[discount]]</f>
        <v>864.57579999999996</v>
      </c>
      <c r="G331" s="2">
        <f>Table2[[#This Row],[sales]]-Table2[[#This Row],[Discount Values]]</f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3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>Table2[[#This Row],[sales]]*Table2[[#This Row],[discount]]</f>
        <v>336.3075</v>
      </c>
      <c r="G332" s="2">
        <f>Table2[[#This Row],[sales]]-Table2[[#This Row],[Discount Values]]</f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3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>Table2[[#This Row],[sales]]*Table2[[#This Row],[discount]]</f>
        <v>1534.3956000000001</v>
      </c>
      <c r="G333" s="2">
        <f>Table2[[#This Row],[sales]]-Table2[[#This Row],[Discount Values]]</f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3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>Table2[[#This Row],[sales]]*Table2[[#This Row],[discount]]</f>
        <v>1501.9072000000001</v>
      </c>
      <c r="G334" s="2">
        <f>Table2[[#This Row],[sales]]-Table2[[#This Row],[Discount Values]]</f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3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>Table2[[#This Row],[sales]]*Table2[[#This Row],[discount]]</f>
        <v>58.284799999999997</v>
      </c>
      <c r="G335" s="2">
        <f>Table2[[#This Row],[sales]]-Table2[[#This Row],[Discount Values]]</f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3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>Table2[[#This Row],[sales]]*Table2[[#This Row],[discount]]</f>
        <v>156.0384</v>
      </c>
      <c r="G336" s="2">
        <f>Table2[[#This Row],[sales]]-Table2[[#This Row],[Discount Values]]</f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3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>Table2[[#This Row],[sales]]*Table2[[#This Row],[discount]]</f>
        <v>150.97319999999999</v>
      </c>
      <c r="G337" s="2">
        <f>Table2[[#This Row],[sales]]-Table2[[#This Row],[Discount Values]]</f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3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>Table2[[#This Row],[sales]]*Table2[[#This Row],[discount]]</f>
        <v>877.2029</v>
      </c>
      <c r="G338" s="2">
        <f>Table2[[#This Row],[sales]]-Table2[[#This Row],[Discount Values]]</f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3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>Table2[[#This Row],[sales]]*Table2[[#This Row],[discount]]</f>
        <v>577.72630000000004</v>
      </c>
      <c r="G339" s="2">
        <f>Table2[[#This Row],[sales]]-Table2[[#This Row],[Discount Values]]</f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3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>Table2[[#This Row],[sales]]*Table2[[#This Row],[discount]]</f>
        <v>444.40359999999998</v>
      </c>
      <c r="G340" s="2">
        <f>Table2[[#This Row],[sales]]-Table2[[#This Row],[Discount Values]]</f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3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>Table2[[#This Row],[sales]]*Table2[[#This Row],[discount]]</f>
        <v>65.385599999999997</v>
      </c>
      <c r="G341" s="2">
        <f>Table2[[#This Row],[sales]]-Table2[[#This Row],[Discount Values]]</f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3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>Table2[[#This Row],[sales]]*Table2[[#This Row],[discount]]</f>
        <v>228.65309999999999</v>
      </c>
      <c r="G342" s="2">
        <f>Table2[[#This Row],[sales]]-Table2[[#This Row],[Discount Values]]</f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3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>Table2[[#This Row],[sales]]*Table2[[#This Row],[discount]]</f>
        <v>185.64400000000001</v>
      </c>
      <c r="G343" s="2">
        <f>Table2[[#This Row],[sales]]-Table2[[#This Row],[Discount Values]]</f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3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>Table2[[#This Row],[sales]]*Table2[[#This Row],[discount]]</f>
        <v>776.28780000000006</v>
      </c>
      <c r="G344" s="2">
        <f>Table2[[#This Row],[sales]]-Table2[[#This Row],[Discount Values]]</f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3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>Table2[[#This Row],[sales]]*Table2[[#This Row],[discount]]</f>
        <v>966.20720000000006</v>
      </c>
      <c r="G345" s="2">
        <f>Table2[[#This Row],[sales]]-Table2[[#This Row],[Discount Values]]</f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3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>Table2[[#This Row],[sales]]*Table2[[#This Row],[discount]]</f>
        <v>185.2604</v>
      </c>
      <c r="G346" s="2">
        <f>Table2[[#This Row],[sales]]-Table2[[#This Row],[Discount Values]]</f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3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>Table2[[#This Row],[sales]]*Table2[[#This Row],[discount]]</f>
        <v>24.017800000000001</v>
      </c>
      <c r="G347" s="2">
        <f>Table2[[#This Row],[sales]]-Table2[[#This Row],[Discount Values]]</f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3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>Table2[[#This Row],[sales]]*Table2[[#This Row],[discount]]</f>
        <v>281.036</v>
      </c>
      <c r="G348" s="2">
        <f>Table2[[#This Row],[sales]]-Table2[[#This Row],[Discount Values]]</f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3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>Table2[[#This Row],[sales]]*Table2[[#This Row],[discount]]</f>
        <v>759.20800000000008</v>
      </c>
      <c r="G349" s="2">
        <f>Table2[[#This Row],[sales]]-Table2[[#This Row],[Discount Values]]</f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3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>Table2[[#This Row],[sales]]*Table2[[#This Row],[discount]]</f>
        <v>540.41499999999996</v>
      </c>
      <c r="G350" s="2">
        <f>Table2[[#This Row],[sales]]-Table2[[#This Row],[Discount Values]]</f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3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>Table2[[#This Row],[sales]]*Table2[[#This Row],[discount]]</f>
        <v>0</v>
      </c>
      <c r="G351" s="2">
        <f>Table2[[#This Row],[sales]]-Table2[[#This Row],[Discount Values]]</f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3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>Table2[[#This Row],[sales]]*Table2[[#This Row],[discount]]</f>
        <v>109.19159999999999</v>
      </c>
      <c r="G352" s="2">
        <f>Table2[[#This Row],[sales]]-Table2[[#This Row],[Discount Values]]</f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3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>Table2[[#This Row],[sales]]*Table2[[#This Row],[discount]]</f>
        <v>336.11759999999998</v>
      </c>
      <c r="G353" s="2">
        <f>Table2[[#This Row],[sales]]-Table2[[#This Row],[Discount Values]]</f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3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>Table2[[#This Row],[sales]]*Table2[[#This Row],[discount]]</f>
        <v>341.77849999999995</v>
      </c>
      <c r="G354" s="2">
        <f>Table2[[#This Row],[sales]]-Table2[[#This Row],[Discount Values]]</f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3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>Table2[[#This Row],[sales]]*Table2[[#This Row],[discount]]</f>
        <v>722.48440000000005</v>
      </c>
      <c r="G355" s="2">
        <f>Table2[[#This Row],[sales]]-Table2[[#This Row],[Discount Values]]</f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3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>Table2[[#This Row],[sales]]*Table2[[#This Row],[discount]]</f>
        <v>1020.0336000000001</v>
      </c>
      <c r="G356" s="2">
        <f>Table2[[#This Row],[sales]]-Table2[[#This Row],[Discount Values]]</f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3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>Table2[[#This Row],[sales]]*Table2[[#This Row],[discount]]</f>
        <v>734.19299999999998</v>
      </c>
      <c r="G357" s="2">
        <f>Table2[[#This Row],[sales]]-Table2[[#This Row],[Discount Values]]</f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3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>Table2[[#This Row],[sales]]*Table2[[#This Row],[discount]]</f>
        <v>322.4298</v>
      </c>
      <c r="G358" s="2">
        <f>Table2[[#This Row],[sales]]-Table2[[#This Row],[Discount Values]]</f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3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>Table2[[#This Row],[sales]]*Table2[[#This Row],[discount]]</f>
        <v>404.63499999999999</v>
      </c>
      <c r="G359" s="2">
        <f>Table2[[#This Row],[sales]]-Table2[[#This Row],[Discount Values]]</f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3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>Table2[[#This Row],[sales]]*Table2[[#This Row],[discount]]</f>
        <v>574.72520000000009</v>
      </c>
      <c r="G360" s="2">
        <f>Table2[[#This Row],[sales]]-Table2[[#This Row],[Discount Values]]</f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3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>Table2[[#This Row],[sales]]*Table2[[#This Row],[discount]]</f>
        <v>140.25</v>
      </c>
      <c r="G361" s="2">
        <f>Table2[[#This Row],[sales]]-Table2[[#This Row],[Discount Values]]</f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3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>Table2[[#This Row],[sales]]*Table2[[#This Row],[discount]]</f>
        <v>220.14179999999999</v>
      </c>
      <c r="G362" s="2">
        <f>Table2[[#This Row],[sales]]-Table2[[#This Row],[Discount Values]]</f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3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>Table2[[#This Row],[sales]]*Table2[[#This Row],[discount]]</f>
        <v>1151.0252</v>
      </c>
      <c r="G363" s="2">
        <f>Table2[[#This Row],[sales]]-Table2[[#This Row],[Discount Values]]</f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3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>Table2[[#This Row],[sales]]*Table2[[#This Row],[discount]]</f>
        <v>455.39449999999999</v>
      </c>
      <c r="G364" s="2">
        <f>Table2[[#This Row],[sales]]-Table2[[#This Row],[Discount Values]]</f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3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>Table2[[#This Row],[sales]]*Table2[[#This Row],[discount]]</f>
        <v>36.680700000000002</v>
      </c>
      <c r="G365" s="2">
        <f>Table2[[#This Row],[sales]]-Table2[[#This Row],[Discount Values]]</f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3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>Table2[[#This Row],[sales]]*Table2[[#This Row],[discount]]</f>
        <v>143.68199999999999</v>
      </c>
      <c r="G366" s="2">
        <f>Table2[[#This Row],[sales]]-Table2[[#This Row],[Discount Values]]</f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3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>Table2[[#This Row],[sales]]*Table2[[#This Row],[discount]]</f>
        <v>1779.6985999999999</v>
      </c>
      <c r="G367" s="2">
        <f>Table2[[#This Row],[sales]]-Table2[[#This Row],[Discount Values]]</f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3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>Table2[[#This Row],[sales]]*Table2[[#This Row],[discount]]</f>
        <v>992.36000000000013</v>
      </c>
      <c r="G368" s="2">
        <f>Table2[[#This Row],[sales]]-Table2[[#This Row],[Discount Values]]</f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3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>Table2[[#This Row],[sales]]*Table2[[#This Row],[discount]]</f>
        <v>267.66880000000003</v>
      </c>
      <c r="G369" s="2">
        <f>Table2[[#This Row],[sales]]-Table2[[#This Row],[Discount Values]]</f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3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>Table2[[#This Row],[sales]]*Table2[[#This Row],[discount]]</f>
        <v>22.686999999999998</v>
      </c>
      <c r="G370" s="2">
        <f>Table2[[#This Row],[sales]]-Table2[[#This Row],[Discount Values]]</f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3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>Table2[[#This Row],[sales]]*Table2[[#This Row],[discount]]</f>
        <v>238.41100000000003</v>
      </c>
      <c r="G371" s="2">
        <f>Table2[[#This Row],[sales]]-Table2[[#This Row],[Discount Values]]</f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3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>Table2[[#This Row],[sales]]*Table2[[#This Row],[discount]]</f>
        <v>590.952</v>
      </c>
      <c r="G372" s="2">
        <f>Table2[[#This Row],[sales]]-Table2[[#This Row],[Discount Values]]</f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3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>Table2[[#This Row],[sales]]*Table2[[#This Row],[discount]]</f>
        <v>437.68319999999994</v>
      </c>
      <c r="G373" s="2">
        <f>Table2[[#This Row],[sales]]-Table2[[#This Row],[Discount Values]]</f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3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>Table2[[#This Row],[sales]]*Table2[[#This Row],[discount]]</f>
        <v>453.82400000000001</v>
      </c>
      <c r="G374" s="2">
        <f>Table2[[#This Row],[sales]]-Table2[[#This Row],[Discount Values]]</f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3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>Table2[[#This Row],[sales]]*Table2[[#This Row],[discount]]</f>
        <v>58.87619999999999</v>
      </c>
      <c r="G375" s="2">
        <f>Table2[[#This Row],[sales]]-Table2[[#This Row],[Discount Values]]</f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3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>Table2[[#This Row],[sales]]*Table2[[#This Row],[discount]]</f>
        <v>374.20600000000002</v>
      </c>
      <c r="G376" s="2">
        <f>Table2[[#This Row],[sales]]-Table2[[#This Row],[Discount Values]]</f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3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>Table2[[#This Row],[sales]]*Table2[[#This Row],[discount]]</f>
        <v>199.92839999999998</v>
      </c>
      <c r="G377" s="2">
        <f>Table2[[#This Row],[sales]]-Table2[[#This Row],[Discount Values]]</f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3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>Table2[[#This Row],[sales]]*Table2[[#This Row],[discount]]</f>
        <v>412.2312</v>
      </c>
      <c r="G378" s="2">
        <f>Table2[[#This Row],[sales]]-Table2[[#This Row],[Discount Values]]</f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3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>Table2[[#This Row],[sales]]*Table2[[#This Row],[discount]]</f>
        <v>1128.1608000000001</v>
      </c>
      <c r="G379" s="2">
        <f>Table2[[#This Row],[sales]]-Table2[[#This Row],[Discount Values]]</f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3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>Table2[[#This Row],[sales]]*Table2[[#This Row],[discount]]</f>
        <v>233.8956</v>
      </c>
      <c r="G380" s="2">
        <f>Table2[[#This Row],[sales]]-Table2[[#This Row],[Discount Values]]</f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3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>Table2[[#This Row],[sales]]*Table2[[#This Row],[discount]]</f>
        <v>327.05189999999999</v>
      </c>
      <c r="G381" s="2">
        <f>Table2[[#This Row],[sales]]-Table2[[#This Row],[Discount Values]]</f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3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>Table2[[#This Row],[sales]]*Table2[[#This Row],[discount]]</f>
        <v>428.2577</v>
      </c>
      <c r="G382" s="2">
        <f>Table2[[#This Row],[sales]]-Table2[[#This Row],[Discount Values]]</f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3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>Table2[[#This Row],[sales]]*Table2[[#This Row],[discount]]</f>
        <v>1509.8768</v>
      </c>
      <c r="G383" s="2">
        <f>Table2[[#This Row],[sales]]-Table2[[#This Row],[Discount Values]]</f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3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>Table2[[#This Row],[sales]]*Table2[[#This Row],[discount]]</f>
        <v>30.7912</v>
      </c>
      <c r="G384" s="2">
        <f>Table2[[#This Row],[sales]]-Table2[[#This Row],[Discount Values]]</f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3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>Table2[[#This Row],[sales]]*Table2[[#This Row],[discount]]</f>
        <v>74.947600000000008</v>
      </c>
      <c r="G385" s="2">
        <f>Table2[[#This Row],[sales]]-Table2[[#This Row],[Discount Values]]</f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3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>Table2[[#This Row],[sales]]*Table2[[#This Row],[discount]]</f>
        <v>379.72320000000002</v>
      </c>
      <c r="G386" s="2">
        <f>Table2[[#This Row],[sales]]-Table2[[#This Row],[Discount Values]]</f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3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>Table2[[#This Row],[sales]]*Table2[[#This Row],[discount]]</f>
        <v>457.13640000000004</v>
      </c>
      <c r="G387" s="2">
        <f>Table2[[#This Row],[sales]]-Table2[[#This Row],[Discount Values]]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3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>Table2[[#This Row],[sales]]*Table2[[#This Row],[discount]]</f>
        <v>244.43759999999997</v>
      </c>
      <c r="G388" s="2">
        <f>Table2[[#This Row],[sales]]-Table2[[#This Row],[Discount Values]]</f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3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>Table2[[#This Row],[sales]]*Table2[[#This Row],[discount]]</f>
        <v>22.795400000000001</v>
      </c>
      <c r="G389" s="2">
        <f>Table2[[#This Row],[sales]]-Table2[[#This Row],[Discount Values]]</f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3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>Table2[[#This Row],[sales]]*Table2[[#This Row],[discount]]</f>
        <v>543.96540000000005</v>
      </c>
      <c r="G390" s="2">
        <f>Table2[[#This Row],[sales]]-Table2[[#This Row],[Discount Values]]</f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3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>Table2[[#This Row],[sales]]*Table2[[#This Row],[discount]]</f>
        <v>230.2234</v>
      </c>
      <c r="G391" s="2">
        <f>Table2[[#This Row],[sales]]-Table2[[#This Row],[Discount Values]]</f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3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>Table2[[#This Row],[sales]]*Table2[[#This Row],[discount]]</f>
        <v>154.65799999999999</v>
      </c>
      <c r="G392" s="2">
        <f>Table2[[#This Row],[sales]]-Table2[[#This Row],[Discount Values]]</f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3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>Table2[[#This Row],[sales]]*Table2[[#This Row],[discount]]</f>
        <v>1009.3571999999999</v>
      </c>
      <c r="G393" s="2">
        <f>Table2[[#This Row],[sales]]-Table2[[#This Row],[Discount Values]]</f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3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>Table2[[#This Row],[sales]]*Table2[[#This Row],[discount]]</f>
        <v>595.49840000000006</v>
      </c>
      <c r="G394" s="2">
        <f>Table2[[#This Row],[sales]]-Table2[[#This Row],[Discount Values]]</f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3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>Table2[[#This Row],[sales]]*Table2[[#This Row],[discount]]</f>
        <v>704.94380000000001</v>
      </c>
      <c r="G395" s="2">
        <f>Table2[[#This Row],[sales]]-Table2[[#This Row],[Discount Values]]</f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3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>Table2[[#This Row],[sales]]*Table2[[#This Row],[discount]]</f>
        <v>1113.3980000000001</v>
      </c>
      <c r="G396" s="2">
        <f>Table2[[#This Row],[sales]]-Table2[[#This Row],[Discount Values]]</f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3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>Table2[[#This Row],[sales]]*Table2[[#This Row],[discount]]</f>
        <v>787.55490000000009</v>
      </c>
      <c r="G397" s="2">
        <f>Table2[[#This Row],[sales]]-Table2[[#This Row],[Discount Values]]</f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3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>Table2[[#This Row],[sales]]*Table2[[#This Row],[discount]]</f>
        <v>2168.7649999999999</v>
      </c>
      <c r="G398" s="2">
        <f>Table2[[#This Row],[sales]]-Table2[[#This Row],[Discount Values]]</f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3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>Table2[[#This Row],[sales]]*Table2[[#This Row],[discount]]</f>
        <v>218.24790000000002</v>
      </c>
      <c r="G399" s="2">
        <f>Table2[[#This Row],[sales]]-Table2[[#This Row],[Discount Values]]</f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3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>Table2[[#This Row],[sales]]*Table2[[#This Row],[discount]]</f>
        <v>891.02970000000005</v>
      </c>
      <c r="G400" s="2">
        <f>Table2[[#This Row],[sales]]-Table2[[#This Row],[Discount Values]]</f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3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>Table2[[#This Row],[sales]]*Table2[[#This Row],[discount]]</f>
        <v>675.70619999999997</v>
      </c>
      <c r="G401" s="2">
        <f>Table2[[#This Row],[sales]]-Table2[[#This Row],[Discount Values]]</f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3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>Table2[[#This Row],[sales]]*Table2[[#This Row],[discount]]</f>
        <v>478.77839999999998</v>
      </c>
      <c r="G402" s="2">
        <f>Table2[[#This Row],[sales]]-Table2[[#This Row],[Discount Values]]</f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3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>Table2[[#This Row],[sales]]*Table2[[#This Row],[discount]]</f>
        <v>463.68</v>
      </c>
      <c r="G403" s="2">
        <f>Table2[[#This Row],[sales]]-Table2[[#This Row],[Discount Values]]</f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3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>Table2[[#This Row],[sales]]*Table2[[#This Row],[discount]]</f>
        <v>318.70670000000001</v>
      </c>
      <c r="G404" s="2">
        <f>Table2[[#This Row],[sales]]-Table2[[#This Row],[Discount Values]]</f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3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>Table2[[#This Row],[sales]]*Table2[[#This Row],[discount]]</f>
        <v>394.14400000000001</v>
      </c>
      <c r="G405" s="2">
        <f>Table2[[#This Row],[sales]]-Table2[[#This Row],[Discount Values]]</f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3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>Table2[[#This Row],[sales]]*Table2[[#This Row],[discount]]</f>
        <v>0</v>
      </c>
      <c r="G406" s="2">
        <f>Table2[[#This Row],[sales]]-Table2[[#This Row],[Discount Values]]</f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3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>Table2[[#This Row],[sales]]*Table2[[#This Row],[discount]]</f>
        <v>281.67659999999995</v>
      </c>
      <c r="G407" s="2">
        <f>Table2[[#This Row],[sales]]-Table2[[#This Row],[Discount Values]]</f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3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>Table2[[#This Row],[sales]]*Table2[[#This Row],[discount]]</f>
        <v>154.6404</v>
      </c>
      <c r="G408" s="2">
        <f>Table2[[#This Row],[sales]]-Table2[[#This Row],[Discount Values]]</f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3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>Table2[[#This Row],[sales]]*Table2[[#This Row],[discount]]</f>
        <v>808.42079999999999</v>
      </c>
      <c r="G409" s="2">
        <f>Table2[[#This Row],[sales]]-Table2[[#This Row],[Discount Values]]</f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3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>Table2[[#This Row],[sales]]*Table2[[#This Row],[discount]]</f>
        <v>33.129300000000001</v>
      </c>
      <c r="G410" s="2">
        <f>Table2[[#This Row],[sales]]-Table2[[#This Row],[Discount Values]]</f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3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>Table2[[#This Row],[sales]]*Table2[[#This Row],[discount]]</f>
        <v>973.72249999999997</v>
      </c>
      <c r="G411" s="2">
        <f>Table2[[#This Row],[sales]]-Table2[[#This Row],[Discount Values]]</f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3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>Table2[[#This Row],[sales]]*Table2[[#This Row],[discount]]</f>
        <v>1848.556</v>
      </c>
      <c r="G412" s="2">
        <f>Table2[[#This Row],[sales]]-Table2[[#This Row],[Discount Values]]</f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3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>Table2[[#This Row],[sales]]*Table2[[#This Row],[discount]]</f>
        <v>344.26799999999997</v>
      </c>
      <c r="G413" s="2">
        <f>Table2[[#This Row],[sales]]-Table2[[#This Row],[Discount Values]]</f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3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>Table2[[#This Row],[sales]]*Table2[[#This Row],[discount]]</f>
        <v>345.52</v>
      </c>
      <c r="G414" s="2">
        <f>Table2[[#This Row],[sales]]-Table2[[#This Row],[Discount Values]]</f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3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>Table2[[#This Row],[sales]]*Table2[[#This Row],[discount]]</f>
        <v>470.56599999999997</v>
      </c>
      <c r="G415" s="2">
        <f>Table2[[#This Row],[sales]]-Table2[[#This Row],[Discount Values]]</f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3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>Table2[[#This Row],[sales]]*Table2[[#This Row],[discount]]</f>
        <v>798.1902</v>
      </c>
      <c r="G416" s="2">
        <f>Table2[[#This Row],[sales]]-Table2[[#This Row],[Discount Values]]</f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3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>Table2[[#This Row],[sales]]*Table2[[#This Row],[discount]]</f>
        <v>389.32400000000001</v>
      </c>
      <c r="G417" s="2">
        <f>Table2[[#This Row],[sales]]-Table2[[#This Row],[Discount Values]]</f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3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>Table2[[#This Row],[sales]]*Table2[[#This Row],[discount]]</f>
        <v>195.47220000000002</v>
      </c>
      <c r="G418" s="2">
        <f>Table2[[#This Row],[sales]]-Table2[[#This Row],[Discount Values]]</f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3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>Table2[[#This Row],[sales]]*Table2[[#This Row],[discount]]</f>
        <v>125.40180000000001</v>
      </c>
      <c r="G419" s="2">
        <f>Table2[[#This Row],[sales]]-Table2[[#This Row],[Discount Values]]</f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3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>Table2[[#This Row],[sales]]*Table2[[#This Row],[discount]]</f>
        <v>112.22800000000001</v>
      </c>
      <c r="G420" s="2">
        <f>Table2[[#This Row],[sales]]-Table2[[#This Row],[Discount Values]]</f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3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>Table2[[#This Row],[sales]]*Table2[[#This Row],[discount]]</f>
        <v>67.034000000000006</v>
      </c>
      <c r="G421" s="2">
        <f>Table2[[#This Row],[sales]]-Table2[[#This Row],[Discount Values]]</f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3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>Table2[[#This Row],[sales]]*Table2[[#This Row],[discount]]</f>
        <v>1426.9486000000002</v>
      </c>
      <c r="G422" s="2">
        <f>Table2[[#This Row],[sales]]-Table2[[#This Row],[Discount Values]]</f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3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>Table2[[#This Row],[sales]]*Table2[[#This Row],[discount]]</f>
        <v>1040.4528</v>
      </c>
      <c r="G423" s="2">
        <f>Table2[[#This Row],[sales]]-Table2[[#This Row],[Discount Values]]</f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3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>Table2[[#This Row],[sales]]*Table2[[#This Row],[discount]]</f>
        <v>1964.5150000000001</v>
      </c>
      <c r="G424" s="2">
        <f>Table2[[#This Row],[sales]]-Table2[[#This Row],[Discount Values]]</f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3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>Table2[[#This Row],[sales]]*Table2[[#This Row],[discount]]</f>
        <v>444.97620000000001</v>
      </c>
      <c r="G425" s="2">
        <f>Table2[[#This Row],[sales]]-Table2[[#This Row],[Discount Values]]</f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3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>Table2[[#This Row],[sales]]*Table2[[#This Row],[discount]]</f>
        <v>803.96640000000002</v>
      </c>
      <c r="G426" s="2">
        <f>Table2[[#This Row],[sales]]-Table2[[#This Row],[Discount Values]]</f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3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>Table2[[#This Row],[sales]]*Table2[[#This Row],[discount]]</f>
        <v>883.91399999999999</v>
      </c>
      <c r="G427" s="2">
        <f>Table2[[#This Row],[sales]]-Table2[[#This Row],[Discount Values]]</f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3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>Table2[[#This Row],[sales]]*Table2[[#This Row],[discount]]</f>
        <v>1128.6844000000001</v>
      </c>
      <c r="G428" s="2">
        <f>Table2[[#This Row],[sales]]-Table2[[#This Row],[Discount Values]]</f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3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>Table2[[#This Row],[sales]]*Table2[[#This Row],[discount]]</f>
        <v>495.35680000000002</v>
      </c>
      <c r="G429" s="2">
        <f>Table2[[#This Row],[sales]]-Table2[[#This Row],[Discount Values]]</f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3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>Table2[[#This Row],[sales]]*Table2[[#This Row],[discount]]</f>
        <v>94.7864</v>
      </c>
      <c r="G430" s="2">
        <f>Table2[[#This Row],[sales]]-Table2[[#This Row],[Discount Values]]</f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3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>Table2[[#This Row],[sales]]*Table2[[#This Row],[discount]]</f>
        <v>1635.1595000000002</v>
      </c>
      <c r="G431" s="2">
        <f>Table2[[#This Row],[sales]]-Table2[[#This Row],[Discount Values]]</f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3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>Table2[[#This Row],[sales]]*Table2[[#This Row],[discount]]</f>
        <v>452.69300000000004</v>
      </c>
      <c r="G432" s="2">
        <f>Table2[[#This Row],[sales]]-Table2[[#This Row],[Discount Values]]</f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3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>Table2[[#This Row],[sales]]*Table2[[#This Row],[discount]]</f>
        <v>632.81020000000001</v>
      </c>
      <c r="G433" s="2">
        <f>Table2[[#This Row],[sales]]-Table2[[#This Row],[Discount Values]]</f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3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>Table2[[#This Row],[sales]]*Table2[[#This Row],[discount]]</f>
        <v>1438.9128000000001</v>
      </c>
      <c r="G434" s="2">
        <f>Table2[[#This Row],[sales]]-Table2[[#This Row],[Discount Values]]</f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3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>Table2[[#This Row],[sales]]*Table2[[#This Row],[discount]]</f>
        <v>137.50319999999999</v>
      </c>
      <c r="G435" s="2">
        <f>Table2[[#This Row],[sales]]-Table2[[#This Row],[Discount Values]]</f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3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>Table2[[#This Row],[sales]]*Table2[[#This Row],[discount]]</f>
        <v>857.51120000000003</v>
      </c>
      <c r="G436" s="2">
        <f>Table2[[#This Row],[sales]]-Table2[[#This Row],[Discount Values]]</f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3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>Table2[[#This Row],[sales]]*Table2[[#This Row],[discount]]</f>
        <v>903.77560000000005</v>
      </c>
      <c r="G437" s="2">
        <f>Table2[[#This Row],[sales]]-Table2[[#This Row],[Discount Values]]</f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3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>Table2[[#This Row],[sales]]*Table2[[#This Row],[discount]]</f>
        <v>49.962499999999999</v>
      </c>
      <c r="G438" s="2">
        <f>Table2[[#This Row],[sales]]-Table2[[#This Row],[Discount Values]]</f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3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>Table2[[#This Row],[sales]]*Table2[[#This Row],[discount]]</f>
        <v>1736.3130999999998</v>
      </c>
      <c r="G439" s="2">
        <f>Table2[[#This Row],[sales]]-Table2[[#This Row],[Discount Values]]</f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3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>Table2[[#This Row],[sales]]*Table2[[#This Row],[discount]]</f>
        <v>2324.3000000000002</v>
      </c>
      <c r="G440" s="2">
        <f>Table2[[#This Row],[sales]]-Table2[[#This Row],[Discount Values]]</f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3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>Table2[[#This Row],[sales]]*Table2[[#This Row],[discount]]</f>
        <v>405.08480000000003</v>
      </c>
      <c r="G441" s="2">
        <f>Table2[[#This Row],[sales]]-Table2[[#This Row],[Discount Values]]</f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3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>Table2[[#This Row],[sales]]*Table2[[#This Row],[discount]]</f>
        <v>806.43599999999992</v>
      </c>
      <c r="G442" s="2">
        <f>Table2[[#This Row],[sales]]-Table2[[#This Row],[Discount Values]]</f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3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>Table2[[#This Row],[sales]]*Table2[[#This Row],[discount]]</f>
        <v>369.71110000000004</v>
      </c>
      <c r="G443" s="2">
        <f>Table2[[#This Row],[sales]]-Table2[[#This Row],[Discount Values]]</f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3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>Table2[[#This Row],[sales]]*Table2[[#This Row],[discount]]</f>
        <v>294.541</v>
      </c>
      <c r="G444" s="2">
        <f>Table2[[#This Row],[sales]]-Table2[[#This Row],[Discount Values]]</f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3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>Table2[[#This Row],[sales]]*Table2[[#This Row],[discount]]</f>
        <v>1819.4675999999999</v>
      </c>
      <c r="G445" s="2">
        <f>Table2[[#This Row],[sales]]-Table2[[#This Row],[Discount Values]]</f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3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>Table2[[#This Row],[sales]]*Table2[[#This Row],[discount]]</f>
        <v>749.745</v>
      </c>
      <c r="G446" s="2">
        <f>Table2[[#This Row],[sales]]-Table2[[#This Row],[Discount Values]]</f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3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>Table2[[#This Row],[sales]]*Table2[[#This Row],[discount]]</f>
        <v>1391.32</v>
      </c>
      <c r="G447" s="2">
        <f>Table2[[#This Row],[sales]]-Table2[[#This Row],[Discount Values]]</f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3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>Table2[[#This Row],[sales]]*Table2[[#This Row],[discount]]</f>
        <v>787.75200000000007</v>
      </c>
      <c r="G448" s="2">
        <f>Table2[[#This Row],[sales]]-Table2[[#This Row],[Discount Values]]</f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3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>Table2[[#This Row],[sales]]*Table2[[#This Row],[discount]]</f>
        <v>672.95180000000005</v>
      </c>
      <c r="G449" s="2">
        <f>Table2[[#This Row],[sales]]-Table2[[#This Row],[Discount Values]]</f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3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>Table2[[#This Row],[sales]]*Table2[[#This Row],[discount]]</f>
        <v>716.14959999999996</v>
      </c>
      <c r="G450" s="2">
        <f>Table2[[#This Row],[sales]]-Table2[[#This Row],[Discount Values]]</f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3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>Table2[[#This Row],[sales]]*Table2[[#This Row],[discount]]</f>
        <v>174.98779999999999</v>
      </c>
      <c r="G451" s="2">
        <f>Table2[[#This Row],[sales]]-Table2[[#This Row],[Discount Values]]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3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>Table2[[#This Row],[sales]]*Table2[[#This Row],[discount]]</f>
        <v>472.66800000000001</v>
      </c>
      <c r="G452" s="2">
        <f>Table2[[#This Row],[sales]]-Table2[[#This Row],[Discount Values]]</f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3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>Table2[[#This Row],[sales]]*Table2[[#This Row],[discount]]</f>
        <v>398.11839999999995</v>
      </c>
      <c r="G453" s="2">
        <f>Table2[[#This Row],[sales]]-Table2[[#This Row],[Discount Values]]</f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3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>Table2[[#This Row],[sales]]*Table2[[#This Row],[discount]]</f>
        <v>94.816000000000003</v>
      </c>
      <c r="G454" s="2">
        <f>Table2[[#This Row],[sales]]-Table2[[#This Row],[Discount Values]]</f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3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>Table2[[#This Row],[sales]]*Table2[[#This Row],[discount]]</f>
        <v>204.93119999999999</v>
      </c>
      <c r="G455" s="2">
        <f>Table2[[#This Row],[sales]]-Table2[[#This Row],[Discount Values]]</f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3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>Table2[[#This Row],[sales]]*Table2[[#This Row],[discount]]</f>
        <v>1333.5990000000002</v>
      </c>
      <c r="G456" s="2">
        <f>Table2[[#This Row],[sales]]-Table2[[#This Row],[Discount Values]]</f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3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>Table2[[#This Row],[sales]]*Table2[[#This Row],[discount]]</f>
        <v>1855.9170000000001</v>
      </c>
      <c r="G457" s="2">
        <f>Table2[[#This Row],[sales]]-Table2[[#This Row],[Discount Values]]</f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3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>Table2[[#This Row],[sales]]*Table2[[#This Row],[discount]]</f>
        <v>1717.8841</v>
      </c>
      <c r="G458" s="2">
        <f>Table2[[#This Row],[sales]]-Table2[[#This Row],[Discount Values]]</f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3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>Table2[[#This Row],[sales]]*Table2[[#This Row],[discount]]</f>
        <v>685.49440000000004</v>
      </c>
      <c r="G459" s="2">
        <f>Table2[[#This Row],[sales]]-Table2[[#This Row],[Discount Values]]</f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3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>Table2[[#This Row],[sales]]*Table2[[#This Row],[discount]]</f>
        <v>958.66300000000012</v>
      </c>
      <c r="G460" s="2">
        <f>Table2[[#This Row],[sales]]-Table2[[#This Row],[Discount Values]]</f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3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>Table2[[#This Row],[sales]]*Table2[[#This Row],[discount]]</f>
        <v>26.238</v>
      </c>
      <c r="G461" s="2">
        <f>Table2[[#This Row],[sales]]-Table2[[#This Row],[Discount Values]]</f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3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>Table2[[#This Row],[sales]]*Table2[[#This Row],[discount]]</f>
        <v>516.30930000000001</v>
      </c>
      <c r="G462" s="2">
        <f>Table2[[#This Row],[sales]]-Table2[[#This Row],[Discount Values]]</f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3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>Table2[[#This Row],[sales]]*Table2[[#This Row],[discount]]</f>
        <v>1023.9034</v>
      </c>
      <c r="G463" s="2">
        <f>Table2[[#This Row],[sales]]-Table2[[#This Row],[Discount Values]]</f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3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>Table2[[#This Row],[sales]]*Table2[[#This Row],[discount]]</f>
        <v>37.166000000000004</v>
      </c>
      <c r="G464" s="2">
        <f>Table2[[#This Row],[sales]]-Table2[[#This Row],[Discount Values]]</f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3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>Table2[[#This Row],[sales]]*Table2[[#This Row],[discount]]</f>
        <v>969.71649999999988</v>
      </c>
      <c r="G465" s="2">
        <f>Table2[[#This Row],[sales]]-Table2[[#This Row],[Discount Values]]</f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3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>Table2[[#This Row],[sales]]*Table2[[#This Row],[discount]]</f>
        <v>463.45800000000003</v>
      </c>
      <c r="G466" s="2">
        <f>Table2[[#This Row],[sales]]-Table2[[#This Row],[Discount Values]]</f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3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>Table2[[#This Row],[sales]]*Table2[[#This Row],[discount]]</f>
        <v>90.201399999999992</v>
      </c>
      <c r="G467" s="2">
        <f>Table2[[#This Row],[sales]]-Table2[[#This Row],[Discount Values]]</f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3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>Table2[[#This Row],[sales]]*Table2[[#This Row],[discount]]</f>
        <v>771.65</v>
      </c>
      <c r="G468" s="2">
        <f>Table2[[#This Row],[sales]]-Table2[[#This Row],[Discount Values]]</f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3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>Table2[[#This Row],[sales]]*Table2[[#This Row],[discount]]</f>
        <v>666.37760000000003</v>
      </c>
      <c r="G469" s="2">
        <f>Table2[[#This Row],[sales]]-Table2[[#This Row],[Discount Values]]</f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3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>Table2[[#This Row],[sales]]*Table2[[#This Row],[discount]]</f>
        <v>18.4236</v>
      </c>
      <c r="G470" s="2">
        <f>Table2[[#This Row],[sales]]-Table2[[#This Row],[Discount Values]]</f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3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>Table2[[#This Row],[sales]]*Table2[[#This Row],[discount]]</f>
        <v>44.847000000000001</v>
      </c>
      <c r="G471" s="2">
        <f>Table2[[#This Row],[sales]]-Table2[[#This Row],[Discount Values]]</f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3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>Table2[[#This Row],[sales]]*Table2[[#This Row],[discount]]</f>
        <v>730.58100000000002</v>
      </c>
      <c r="G472" s="2">
        <f>Table2[[#This Row],[sales]]-Table2[[#This Row],[Discount Values]]</f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3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>Table2[[#This Row],[sales]]*Table2[[#This Row],[discount]]</f>
        <v>88.729199999999992</v>
      </c>
      <c r="G473" s="2">
        <f>Table2[[#This Row],[sales]]-Table2[[#This Row],[Discount Values]]</f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3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>Table2[[#This Row],[sales]]*Table2[[#This Row],[discount]]</f>
        <v>358.62479999999999</v>
      </c>
      <c r="G474" s="2">
        <f>Table2[[#This Row],[sales]]-Table2[[#This Row],[Discount Values]]</f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3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>Table2[[#This Row],[sales]]*Table2[[#This Row],[discount]]</f>
        <v>689.82060000000001</v>
      </c>
      <c r="G475" s="2">
        <f>Table2[[#This Row],[sales]]-Table2[[#This Row],[Discount Values]]</f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3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>Table2[[#This Row],[sales]]*Table2[[#This Row],[discount]]</f>
        <v>220.614</v>
      </c>
      <c r="G476" s="2">
        <f>Table2[[#This Row],[sales]]-Table2[[#This Row],[Discount Values]]</f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3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>Table2[[#This Row],[sales]]*Table2[[#This Row],[discount]]</f>
        <v>0</v>
      </c>
      <c r="G477" s="2">
        <f>Table2[[#This Row],[sales]]-Table2[[#This Row],[Discount Values]]</f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3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>Table2[[#This Row],[sales]]*Table2[[#This Row],[discount]]</f>
        <v>89.684299999999993</v>
      </c>
      <c r="G478" s="2">
        <f>Table2[[#This Row],[sales]]-Table2[[#This Row],[Discount Values]]</f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3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>Table2[[#This Row],[sales]]*Table2[[#This Row],[discount]]</f>
        <v>451.23270000000002</v>
      </c>
      <c r="G479" s="2">
        <f>Table2[[#This Row],[sales]]-Table2[[#This Row],[Discount Values]]</f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3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>Table2[[#This Row],[sales]]*Table2[[#This Row],[discount]]</f>
        <v>746.6194999999999</v>
      </c>
      <c r="G480" s="2">
        <f>Table2[[#This Row],[sales]]-Table2[[#This Row],[Discount Values]]</f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3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>Table2[[#This Row],[sales]]*Table2[[#This Row],[discount]]</f>
        <v>240.56699999999998</v>
      </c>
      <c r="G481" s="2">
        <f>Table2[[#This Row],[sales]]-Table2[[#This Row],[Discount Values]]</f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3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>Table2[[#This Row],[sales]]*Table2[[#This Row],[discount]]</f>
        <v>2147.2338999999997</v>
      </c>
      <c r="G482" s="2">
        <f>Table2[[#This Row],[sales]]-Table2[[#This Row],[Discount Values]]</f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3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>Table2[[#This Row],[sales]]*Table2[[#This Row],[discount]]</f>
        <v>603.46879999999999</v>
      </c>
      <c r="G483" s="2">
        <f>Table2[[#This Row],[sales]]-Table2[[#This Row],[Discount Values]]</f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3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>Table2[[#This Row],[sales]]*Table2[[#This Row],[discount]]</f>
        <v>1291.431</v>
      </c>
      <c r="G484" s="2">
        <f>Table2[[#This Row],[sales]]-Table2[[#This Row],[Discount Values]]</f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3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>Table2[[#This Row],[sales]]*Table2[[#This Row],[discount]]</f>
        <v>98.214600000000004</v>
      </c>
      <c r="G485" s="2">
        <f>Table2[[#This Row],[sales]]-Table2[[#This Row],[Discount Values]]</f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3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>Table2[[#This Row],[sales]]*Table2[[#This Row],[discount]]</f>
        <v>908.1332000000001</v>
      </c>
      <c r="G486" s="2">
        <f>Table2[[#This Row],[sales]]-Table2[[#This Row],[Discount Values]]</f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3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>Table2[[#This Row],[sales]]*Table2[[#This Row],[discount]]</f>
        <v>1414.62</v>
      </c>
      <c r="G487" s="2">
        <f>Table2[[#This Row],[sales]]-Table2[[#This Row],[Discount Values]]</f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3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>Table2[[#This Row],[sales]]*Table2[[#This Row],[discount]]</f>
        <v>278.85419999999999</v>
      </c>
      <c r="G488" s="2">
        <f>Table2[[#This Row],[sales]]-Table2[[#This Row],[Discount Values]]</f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3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>Table2[[#This Row],[sales]]*Table2[[#This Row],[discount]]</f>
        <v>56.381399999999999</v>
      </c>
      <c r="G489" s="2">
        <f>Table2[[#This Row],[sales]]-Table2[[#This Row],[Discount Values]]</f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3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>Table2[[#This Row],[sales]]*Table2[[#This Row],[discount]]</f>
        <v>2439.8667999999998</v>
      </c>
      <c r="G490" s="2">
        <f>Table2[[#This Row],[sales]]-Table2[[#This Row],[Discount Values]]</f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3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>Table2[[#This Row],[sales]]*Table2[[#This Row],[discount]]</f>
        <v>1209.9555</v>
      </c>
      <c r="G491" s="2">
        <f>Table2[[#This Row],[sales]]-Table2[[#This Row],[Discount Values]]</f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3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>Table2[[#This Row],[sales]]*Table2[[#This Row],[discount]]</f>
        <v>1391.3757000000001</v>
      </c>
      <c r="G492" s="2">
        <f>Table2[[#This Row],[sales]]-Table2[[#This Row],[Discount Values]]</f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3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>Table2[[#This Row],[sales]]*Table2[[#This Row],[discount]]</f>
        <v>357.70409999999998</v>
      </c>
      <c r="G493" s="2">
        <f>Table2[[#This Row],[sales]]-Table2[[#This Row],[Discount Values]]</f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3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>Table2[[#This Row],[sales]]*Table2[[#This Row],[discount]]</f>
        <v>168.1935</v>
      </c>
      <c r="G494" s="2">
        <f>Table2[[#This Row],[sales]]-Table2[[#This Row],[Discount Values]]</f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3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>Table2[[#This Row],[sales]]*Table2[[#This Row],[discount]]</f>
        <v>1645.8588</v>
      </c>
      <c r="G495" s="2">
        <f>Table2[[#This Row],[sales]]-Table2[[#This Row],[Discount Values]]</f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3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>Table2[[#This Row],[sales]]*Table2[[#This Row],[discount]]</f>
        <v>378.96460000000002</v>
      </c>
      <c r="G496" s="2">
        <f>Table2[[#This Row],[sales]]-Table2[[#This Row],[Discount Values]]</f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3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>Table2[[#This Row],[sales]]*Table2[[#This Row],[discount]]</f>
        <v>408.89610000000005</v>
      </c>
      <c r="G497" s="2">
        <f>Table2[[#This Row],[sales]]-Table2[[#This Row],[Discount Values]]</f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3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>Table2[[#This Row],[sales]]*Table2[[#This Row],[discount]]</f>
        <v>275.26060000000001</v>
      </c>
      <c r="G498" s="2">
        <f>Table2[[#This Row],[sales]]-Table2[[#This Row],[Discount Values]]</f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3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>Table2[[#This Row],[sales]]*Table2[[#This Row],[discount]]</f>
        <v>31.002600000000005</v>
      </c>
      <c r="G499" s="2">
        <f>Table2[[#This Row],[sales]]-Table2[[#This Row],[Discount Values]]</f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3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>Table2[[#This Row],[sales]]*Table2[[#This Row],[discount]]</f>
        <v>643.62549999999999</v>
      </c>
      <c r="G500" s="2">
        <f>Table2[[#This Row],[sales]]-Table2[[#This Row],[Discount Values]]</f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3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>Table2[[#This Row],[sales]]*Table2[[#This Row],[discount]]</f>
        <v>787.33160000000009</v>
      </c>
      <c r="G501" s="2">
        <f>Table2[[#This Row],[sales]]-Table2[[#This Row],[Discount Values]]</f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3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>Table2[[#This Row],[sales]]*Table2[[#This Row],[discount]]</f>
        <v>214.55279999999999</v>
      </c>
      <c r="G502" s="2">
        <f>Table2[[#This Row],[sales]]-Table2[[#This Row],[Discount Values]]</f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3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>Table2[[#This Row],[sales]]*Table2[[#This Row],[discount]]</f>
        <v>278.95949999999999</v>
      </c>
      <c r="G503" s="2">
        <f>Table2[[#This Row],[sales]]-Table2[[#This Row],[Discount Values]]</f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3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>Table2[[#This Row],[sales]]*Table2[[#This Row],[discount]]</f>
        <v>858.28</v>
      </c>
      <c r="G504" s="2">
        <f>Table2[[#This Row],[sales]]-Table2[[#This Row],[Discount Values]]</f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3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>Table2[[#This Row],[sales]]*Table2[[#This Row],[discount]]</f>
        <v>70.421999999999997</v>
      </c>
      <c r="G505" s="2">
        <f>Table2[[#This Row],[sales]]-Table2[[#This Row],[Discount Values]]</f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3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>Table2[[#This Row],[sales]]*Table2[[#This Row],[discount]]</f>
        <v>985.51790000000005</v>
      </c>
      <c r="G506" s="2">
        <f>Table2[[#This Row],[sales]]-Table2[[#This Row],[Discount Values]]</f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3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>Table2[[#This Row],[sales]]*Table2[[#This Row],[discount]]</f>
        <v>784.71800000000007</v>
      </c>
      <c r="G507" s="2">
        <f>Table2[[#This Row],[sales]]-Table2[[#This Row],[Discount Values]]</f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3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>Table2[[#This Row],[sales]]*Table2[[#This Row],[discount]]</f>
        <v>267.44759999999997</v>
      </c>
      <c r="G508" s="2">
        <f>Table2[[#This Row],[sales]]-Table2[[#This Row],[Discount Values]]</f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3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>Table2[[#This Row],[sales]]*Table2[[#This Row],[discount]]</f>
        <v>651.82409999999993</v>
      </c>
      <c r="G509" s="2">
        <f>Table2[[#This Row],[sales]]-Table2[[#This Row],[Discount Values]]</f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3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>Table2[[#This Row],[sales]]*Table2[[#This Row],[discount]]</f>
        <v>107.60719999999999</v>
      </c>
      <c r="G510" s="2">
        <f>Table2[[#This Row],[sales]]-Table2[[#This Row],[Discount Values]]</f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3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>Table2[[#This Row],[sales]]*Table2[[#This Row],[discount]]</f>
        <v>37.872</v>
      </c>
      <c r="G511" s="2">
        <f>Table2[[#This Row],[sales]]-Table2[[#This Row],[Discount Values]]</f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3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>Table2[[#This Row],[sales]]*Table2[[#This Row],[discount]]</f>
        <v>10.697000000000001</v>
      </c>
      <c r="G512" s="2">
        <f>Table2[[#This Row],[sales]]-Table2[[#This Row],[Discount Values]]</f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3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>Table2[[#This Row],[sales]]*Table2[[#This Row],[discount]]</f>
        <v>440.88299999999998</v>
      </c>
      <c r="G513" s="2">
        <f>Table2[[#This Row],[sales]]-Table2[[#This Row],[Discount Values]]</f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3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>Table2[[#This Row],[sales]]*Table2[[#This Row],[discount]]</f>
        <v>122.92199999999998</v>
      </c>
      <c r="G514" s="2">
        <f>Table2[[#This Row],[sales]]-Table2[[#This Row],[Discount Values]]</f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3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>Table2[[#This Row],[sales]]*Table2[[#This Row],[discount]]</f>
        <v>89.13600000000001</v>
      </c>
      <c r="G515" s="2">
        <f>Table2[[#This Row],[sales]]-Table2[[#This Row],[Discount Values]]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3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>Table2[[#This Row],[sales]]*Table2[[#This Row],[discount]]</f>
        <v>25.764199999999999</v>
      </c>
      <c r="G516" s="2">
        <f>Table2[[#This Row],[sales]]-Table2[[#This Row],[Discount Values]]</f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3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>Table2[[#This Row],[sales]]*Table2[[#This Row],[discount]]</f>
        <v>769.92509999999993</v>
      </c>
      <c r="G517" s="2">
        <f>Table2[[#This Row],[sales]]-Table2[[#This Row],[Discount Values]]</f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3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>Table2[[#This Row],[sales]]*Table2[[#This Row],[discount]]</f>
        <v>241.56370000000001</v>
      </c>
      <c r="G518" s="2">
        <f>Table2[[#This Row],[sales]]-Table2[[#This Row],[Discount Values]]</f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3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>Table2[[#This Row],[sales]]*Table2[[#This Row],[discount]]</f>
        <v>459.50959999999998</v>
      </c>
      <c r="G519" s="2">
        <f>Table2[[#This Row],[sales]]-Table2[[#This Row],[Discount Values]]</f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3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>Table2[[#This Row],[sales]]*Table2[[#This Row],[discount]]</f>
        <v>668.37200000000007</v>
      </c>
      <c r="G520" s="2">
        <f>Table2[[#This Row],[sales]]-Table2[[#This Row],[Discount Values]]</f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3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>Table2[[#This Row],[sales]]*Table2[[#This Row],[discount]]</f>
        <v>906.60210000000006</v>
      </c>
      <c r="G521" s="2">
        <f>Table2[[#This Row],[sales]]-Table2[[#This Row],[Discount Values]]</f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3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>Table2[[#This Row],[sales]]*Table2[[#This Row],[discount]]</f>
        <v>144.59829999999999</v>
      </c>
      <c r="G522" s="2">
        <f>Table2[[#This Row],[sales]]-Table2[[#This Row],[Discount Values]]</f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3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>Table2[[#This Row],[sales]]*Table2[[#This Row],[discount]]</f>
        <v>65.251999999999995</v>
      </c>
      <c r="G523" s="2">
        <f>Table2[[#This Row],[sales]]-Table2[[#This Row],[Discount Values]]</f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3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>Table2[[#This Row],[sales]]*Table2[[#This Row],[discount]]</f>
        <v>131.6302</v>
      </c>
      <c r="G524" s="2">
        <f>Table2[[#This Row],[sales]]-Table2[[#This Row],[Discount Values]]</f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3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>Table2[[#This Row],[sales]]*Table2[[#This Row],[discount]]</f>
        <v>1203.6882000000001</v>
      </c>
      <c r="G525" s="2">
        <f>Table2[[#This Row],[sales]]-Table2[[#This Row],[Discount Values]]</f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3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>Table2[[#This Row],[sales]]*Table2[[#This Row],[discount]]</f>
        <v>73.225200000000001</v>
      </c>
      <c r="G526" s="2">
        <f>Table2[[#This Row],[sales]]-Table2[[#This Row],[Discount Values]]</f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3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>Table2[[#This Row],[sales]]*Table2[[#This Row],[discount]]</f>
        <v>939.47400000000005</v>
      </c>
      <c r="G527" s="2">
        <f>Table2[[#This Row],[sales]]-Table2[[#This Row],[Discount Values]]</f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3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>Table2[[#This Row],[sales]]*Table2[[#This Row],[discount]]</f>
        <v>936.46280000000013</v>
      </c>
      <c r="G528" s="2">
        <f>Table2[[#This Row],[sales]]-Table2[[#This Row],[Discount Values]]</f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3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>Table2[[#This Row],[sales]]*Table2[[#This Row],[discount]]</f>
        <v>912.072</v>
      </c>
      <c r="G529" s="2">
        <f>Table2[[#This Row],[sales]]-Table2[[#This Row],[Discount Values]]</f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3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>Table2[[#This Row],[sales]]*Table2[[#This Row],[discount]]</f>
        <v>349.02420000000001</v>
      </c>
      <c r="G530" s="2">
        <f>Table2[[#This Row],[sales]]-Table2[[#This Row],[Discount Values]]</f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3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>Table2[[#This Row],[sales]]*Table2[[#This Row],[discount]]</f>
        <v>1380.4232000000002</v>
      </c>
      <c r="G531" s="2">
        <f>Table2[[#This Row],[sales]]-Table2[[#This Row],[Discount Values]]</f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3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>Table2[[#This Row],[sales]]*Table2[[#This Row],[discount]]</f>
        <v>633.46229999999991</v>
      </c>
      <c r="G532" s="2">
        <f>Table2[[#This Row],[sales]]-Table2[[#This Row],[Discount Values]]</f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3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>Table2[[#This Row],[sales]]*Table2[[#This Row],[discount]]</f>
        <v>1315.7270999999998</v>
      </c>
      <c r="G533" s="2">
        <f>Table2[[#This Row],[sales]]-Table2[[#This Row],[Discount Values]]</f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3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>Table2[[#This Row],[sales]]*Table2[[#This Row],[discount]]</f>
        <v>973.03840000000002</v>
      </c>
      <c r="G534" s="2">
        <f>Table2[[#This Row],[sales]]-Table2[[#This Row],[Discount Values]]</f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3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>Table2[[#This Row],[sales]]*Table2[[#This Row],[discount]]</f>
        <v>429.51440000000002</v>
      </c>
      <c r="G535" s="2">
        <f>Table2[[#This Row],[sales]]-Table2[[#This Row],[Discount Values]]</f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3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>Table2[[#This Row],[sales]]*Table2[[#This Row],[discount]]</f>
        <v>537.10199999999998</v>
      </c>
      <c r="G536" s="2">
        <f>Table2[[#This Row],[sales]]-Table2[[#This Row],[Discount Values]]</f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3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>Table2[[#This Row],[sales]]*Table2[[#This Row],[discount]]</f>
        <v>146.52419999999998</v>
      </c>
      <c r="G537" s="2">
        <f>Table2[[#This Row],[sales]]-Table2[[#This Row],[Discount Values]]</f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3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>Table2[[#This Row],[sales]]*Table2[[#This Row],[discount]]</f>
        <v>798.44520000000011</v>
      </c>
      <c r="G538" s="2">
        <f>Table2[[#This Row],[sales]]-Table2[[#This Row],[Discount Values]]</f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3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>Table2[[#This Row],[sales]]*Table2[[#This Row],[discount]]</f>
        <v>149.97999999999999</v>
      </c>
      <c r="G539" s="2">
        <f>Table2[[#This Row],[sales]]-Table2[[#This Row],[Discount Values]]</f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3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>Table2[[#This Row],[sales]]*Table2[[#This Row],[discount]]</f>
        <v>215.16250000000002</v>
      </c>
      <c r="G540" s="2">
        <f>Table2[[#This Row],[sales]]-Table2[[#This Row],[Discount Values]]</f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3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>Table2[[#This Row],[sales]]*Table2[[#This Row],[discount]]</f>
        <v>53.956000000000003</v>
      </c>
      <c r="G541" s="2">
        <f>Table2[[#This Row],[sales]]-Table2[[#This Row],[Discount Values]]</f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3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>Table2[[#This Row],[sales]]*Table2[[#This Row],[discount]]</f>
        <v>1034.1825000000001</v>
      </c>
      <c r="G542" s="2">
        <f>Table2[[#This Row],[sales]]-Table2[[#This Row],[Discount Values]]</f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3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>Table2[[#This Row],[sales]]*Table2[[#This Row],[discount]]</f>
        <v>1104.7711999999999</v>
      </c>
      <c r="G543" s="2">
        <f>Table2[[#This Row],[sales]]-Table2[[#This Row],[Discount Values]]</f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3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>Table2[[#This Row],[sales]]*Table2[[#This Row],[discount]]</f>
        <v>130.31439999999998</v>
      </c>
      <c r="G544" s="2">
        <f>Table2[[#This Row],[sales]]-Table2[[#This Row],[Discount Values]]</f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3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>Table2[[#This Row],[sales]]*Table2[[#This Row],[discount]]</f>
        <v>1152.8131999999998</v>
      </c>
      <c r="G545" s="2">
        <f>Table2[[#This Row],[sales]]-Table2[[#This Row],[Discount Values]]</f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3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>Table2[[#This Row],[sales]]*Table2[[#This Row],[discount]]</f>
        <v>295.85270000000003</v>
      </c>
      <c r="G546" s="2">
        <f>Table2[[#This Row],[sales]]-Table2[[#This Row],[Discount Values]]</f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3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>Table2[[#This Row],[sales]]*Table2[[#This Row],[discount]]</f>
        <v>235.29300000000001</v>
      </c>
      <c r="G547" s="2">
        <f>Table2[[#This Row],[sales]]-Table2[[#This Row],[Discount Values]]</f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3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>Table2[[#This Row],[sales]]*Table2[[#This Row],[discount]]</f>
        <v>833.24990000000014</v>
      </c>
      <c r="G548" s="2">
        <f>Table2[[#This Row],[sales]]-Table2[[#This Row],[Discount Values]]</f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3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>Table2[[#This Row],[sales]]*Table2[[#This Row],[discount]]</f>
        <v>344.2824</v>
      </c>
      <c r="G549" s="2">
        <f>Table2[[#This Row],[sales]]-Table2[[#This Row],[Discount Values]]</f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3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>Table2[[#This Row],[sales]]*Table2[[#This Row],[discount]]</f>
        <v>34.831099999999999</v>
      </c>
      <c r="G550" s="2">
        <f>Table2[[#This Row],[sales]]-Table2[[#This Row],[Discount Values]]</f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3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>Table2[[#This Row],[sales]]*Table2[[#This Row],[discount]]</f>
        <v>20.697800000000001</v>
      </c>
      <c r="G551" s="2">
        <f>Table2[[#This Row],[sales]]-Table2[[#This Row],[Discount Values]]</f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3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>Table2[[#This Row],[sales]]*Table2[[#This Row],[discount]]</f>
        <v>286.82060000000001</v>
      </c>
      <c r="G552" s="2">
        <f>Table2[[#This Row],[sales]]-Table2[[#This Row],[Discount Values]]</f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3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>Table2[[#This Row],[sales]]*Table2[[#This Row],[discount]]</f>
        <v>728.78870000000006</v>
      </c>
      <c r="G553" s="2">
        <f>Table2[[#This Row],[sales]]-Table2[[#This Row],[Discount Values]]</f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3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>Table2[[#This Row],[sales]]*Table2[[#This Row],[discount]]</f>
        <v>130.67099999999999</v>
      </c>
      <c r="G554" s="2">
        <f>Table2[[#This Row],[sales]]-Table2[[#This Row],[Discount Values]]</f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3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>Table2[[#This Row],[sales]]*Table2[[#This Row],[discount]]</f>
        <v>1575.0436999999999</v>
      </c>
      <c r="G555" s="2">
        <f>Table2[[#This Row],[sales]]-Table2[[#This Row],[Discount Values]]</f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3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>Table2[[#This Row],[sales]]*Table2[[#This Row],[discount]]</f>
        <v>151.17080000000001</v>
      </c>
      <c r="G556" s="2">
        <f>Table2[[#This Row],[sales]]-Table2[[#This Row],[Discount Values]]</f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3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>Table2[[#This Row],[sales]]*Table2[[#This Row],[discount]]</f>
        <v>1036.6523999999999</v>
      </c>
      <c r="G557" s="2">
        <f>Table2[[#This Row],[sales]]-Table2[[#This Row],[Discount Values]]</f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3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>Table2[[#This Row],[sales]]*Table2[[#This Row],[discount]]</f>
        <v>709.86850000000004</v>
      </c>
      <c r="G558" s="2">
        <f>Table2[[#This Row],[sales]]-Table2[[#This Row],[Discount Values]]</f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3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>Table2[[#This Row],[sales]]*Table2[[#This Row],[discount]]</f>
        <v>313.05</v>
      </c>
      <c r="G559" s="2">
        <f>Table2[[#This Row],[sales]]-Table2[[#This Row],[Discount Values]]</f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3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>Table2[[#This Row],[sales]]*Table2[[#This Row],[discount]]</f>
        <v>1008.1473999999999</v>
      </c>
      <c r="G560" s="2">
        <f>Table2[[#This Row],[sales]]-Table2[[#This Row],[Discount Values]]</f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3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>Table2[[#This Row],[sales]]*Table2[[#This Row],[discount]]</f>
        <v>220.1712</v>
      </c>
      <c r="G561" s="2">
        <f>Table2[[#This Row],[sales]]-Table2[[#This Row],[Discount Values]]</f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3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>Table2[[#This Row],[sales]]*Table2[[#This Row],[discount]]</f>
        <v>562.27780000000007</v>
      </c>
      <c r="G562" s="2">
        <f>Table2[[#This Row],[sales]]-Table2[[#This Row],[Discount Values]]</f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3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>Table2[[#This Row],[sales]]*Table2[[#This Row],[discount]]</f>
        <v>839.22300000000007</v>
      </c>
      <c r="G563" s="2">
        <f>Table2[[#This Row],[sales]]-Table2[[#This Row],[Discount Values]]</f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3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>Table2[[#This Row],[sales]]*Table2[[#This Row],[discount]]</f>
        <v>898.22980000000007</v>
      </c>
      <c r="G564" s="2">
        <f>Table2[[#This Row],[sales]]-Table2[[#This Row],[Discount Values]]</f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3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>Table2[[#This Row],[sales]]*Table2[[#This Row],[discount]]</f>
        <v>183.8116</v>
      </c>
      <c r="G565" s="2">
        <f>Table2[[#This Row],[sales]]-Table2[[#This Row],[Discount Values]]</f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3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>Table2[[#This Row],[sales]]*Table2[[#This Row],[discount]]</f>
        <v>0</v>
      </c>
      <c r="G566" s="2">
        <f>Table2[[#This Row],[sales]]-Table2[[#This Row],[Discount Values]]</f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3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>Table2[[#This Row],[sales]]*Table2[[#This Row],[discount]]</f>
        <v>12.414900000000001</v>
      </c>
      <c r="G567" s="2">
        <f>Table2[[#This Row],[sales]]-Table2[[#This Row],[Discount Values]]</f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3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>Table2[[#This Row],[sales]]*Table2[[#This Row],[discount]]</f>
        <v>173.96400000000003</v>
      </c>
      <c r="G568" s="2">
        <f>Table2[[#This Row],[sales]]-Table2[[#This Row],[Discount Values]]</f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3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>Table2[[#This Row],[sales]]*Table2[[#This Row],[discount]]</f>
        <v>169.4648</v>
      </c>
      <c r="G569" s="2">
        <f>Table2[[#This Row],[sales]]-Table2[[#This Row],[Discount Values]]</f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3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>Table2[[#This Row],[sales]]*Table2[[#This Row],[discount]]</f>
        <v>479.1345</v>
      </c>
      <c r="G570" s="2">
        <f>Table2[[#This Row],[sales]]-Table2[[#This Row],[Discount Values]]</f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3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>Table2[[#This Row],[sales]]*Table2[[#This Row],[discount]]</f>
        <v>369.91519999999997</v>
      </c>
      <c r="G571" s="2">
        <f>Table2[[#This Row],[sales]]-Table2[[#This Row],[Discount Values]]</f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3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>Table2[[#This Row],[sales]]*Table2[[#This Row],[discount]]</f>
        <v>885.18040000000008</v>
      </c>
      <c r="G572" s="2">
        <f>Table2[[#This Row],[sales]]-Table2[[#This Row],[Discount Values]]</f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3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>Table2[[#This Row],[sales]]*Table2[[#This Row],[discount]]</f>
        <v>518.83159999999998</v>
      </c>
      <c r="G573" s="2">
        <f>Table2[[#This Row],[sales]]-Table2[[#This Row],[Discount Values]]</f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3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>Table2[[#This Row],[sales]]*Table2[[#This Row],[discount]]</f>
        <v>67.6952</v>
      </c>
      <c r="G574" s="2">
        <f>Table2[[#This Row],[sales]]-Table2[[#This Row],[Discount Values]]</f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3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>Table2[[#This Row],[sales]]*Table2[[#This Row],[discount]]</f>
        <v>173.71899999999999</v>
      </c>
      <c r="G575" s="2">
        <f>Table2[[#This Row],[sales]]-Table2[[#This Row],[Discount Values]]</f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3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>Table2[[#This Row],[sales]]*Table2[[#This Row],[discount]]</f>
        <v>464.11470000000003</v>
      </c>
      <c r="G576" s="2">
        <f>Table2[[#This Row],[sales]]-Table2[[#This Row],[Discount Values]]</f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3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>Table2[[#This Row],[sales]]*Table2[[#This Row],[discount]]</f>
        <v>281.5616</v>
      </c>
      <c r="G577" s="2">
        <f>Table2[[#This Row],[sales]]-Table2[[#This Row],[Discount Values]]</f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3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>Table2[[#This Row],[sales]]*Table2[[#This Row],[discount]]</f>
        <v>1202.787</v>
      </c>
      <c r="G578" s="2">
        <f>Table2[[#This Row],[sales]]-Table2[[#This Row],[Discount Values]]</f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3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>Table2[[#This Row],[sales]]*Table2[[#This Row],[discount]]</f>
        <v>480.86220000000003</v>
      </c>
      <c r="G579" s="2">
        <f>Table2[[#This Row],[sales]]-Table2[[#This Row],[Discount Values]]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3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>Table2[[#This Row],[sales]]*Table2[[#This Row],[discount]]</f>
        <v>1734.1270999999999</v>
      </c>
      <c r="G580" s="2">
        <f>Table2[[#This Row],[sales]]-Table2[[#This Row],[Discount Values]]</f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3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>Table2[[#This Row],[sales]]*Table2[[#This Row],[discount]]</f>
        <v>1775.8481999999999</v>
      </c>
      <c r="G581" s="2">
        <f>Table2[[#This Row],[sales]]-Table2[[#This Row],[Discount Values]]</f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3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>Table2[[#This Row],[sales]]*Table2[[#This Row],[discount]]</f>
        <v>2276.605</v>
      </c>
      <c r="G582" s="2">
        <f>Table2[[#This Row],[sales]]-Table2[[#This Row],[Discount Values]]</f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3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>Table2[[#This Row],[sales]]*Table2[[#This Row],[discount]]</f>
        <v>354.89230000000003</v>
      </c>
      <c r="G583" s="2">
        <f>Table2[[#This Row],[sales]]-Table2[[#This Row],[Discount Values]]</f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3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>Table2[[#This Row],[sales]]*Table2[[#This Row],[discount]]</f>
        <v>1455.64</v>
      </c>
      <c r="G584" s="2">
        <f>Table2[[#This Row],[sales]]-Table2[[#This Row],[Discount Values]]</f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3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>Table2[[#This Row],[sales]]*Table2[[#This Row],[discount]]</f>
        <v>619.78699999999992</v>
      </c>
      <c r="G585" s="2">
        <f>Table2[[#This Row],[sales]]-Table2[[#This Row],[Discount Values]]</f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3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>Table2[[#This Row],[sales]]*Table2[[#This Row],[discount]]</f>
        <v>448.48649999999998</v>
      </c>
      <c r="G586" s="2">
        <f>Table2[[#This Row],[sales]]-Table2[[#This Row],[Discount Values]]</f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3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>Table2[[#This Row],[sales]]*Table2[[#This Row],[discount]]</f>
        <v>983.91359999999997</v>
      </c>
      <c r="G587" s="2">
        <f>Table2[[#This Row],[sales]]-Table2[[#This Row],[Discount Values]]</f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3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>Table2[[#This Row],[sales]]*Table2[[#This Row],[discount]]</f>
        <v>1889.7628000000002</v>
      </c>
      <c r="G588" s="2">
        <f>Table2[[#This Row],[sales]]-Table2[[#This Row],[Discount Values]]</f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3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>Table2[[#This Row],[sales]]*Table2[[#This Row],[discount]]</f>
        <v>262.55609999999996</v>
      </c>
      <c r="G589" s="2">
        <f>Table2[[#This Row],[sales]]-Table2[[#This Row],[Discount Values]]</f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3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>Table2[[#This Row],[sales]]*Table2[[#This Row],[discount]]</f>
        <v>130.61429999999999</v>
      </c>
      <c r="G590" s="2">
        <f>Table2[[#This Row],[sales]]-Table2[[#This Row],[Discount Values]]</f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3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>Table2[[#This Row],[sales]]*Table2[[#This Row],[discount]]</f>
        <v>276.29000000000002</v>
      </c>
      <c r="G591" s="2">
        <f>Table2[[#This Row],[sales]]-Table2[[#This Row],[Discount Values]]</f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3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>Table2[[#This Row],[sales]]*Table2[[#This Row],[discount]]</f>
        <v>1885.6024</v>
      </c>
      <c r="G592" s="2">
        <f>Table2[[#This Row],[sales]]-Table2[[#This Row],[Discount Values]]</f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3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>Table2[[#This Row],[sales]]*Table2[[#This Row],[discount]]</f>
        <v>887.9688000000001</v>
      </c>
      <c r="G593" s="2">
        <f>Table2[[#This Row],[sales]]-Table2[[#This Row],[Discount Values]]</f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3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>Table2[[#This Row],[sales]]*Table2[[#This Row],[discount]]</f>
        <v>59.006399999999999</v>
      </c>
      <c r="G594" s="2">
        <f>Table2[[#This Row],[sales]]-Table2[[#This Row],[Discount Values]]</f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3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>Table2[[#This Row],[sales]]*Table2[[#This Row],[discount]]</f>
        <v>97.907500000000013</v>
      </c>
      <c r="G595" s="2">
        <f>Table2[[#This Row],[sales]]-Table2[[#This Row],[Discount Values]]</f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3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>Table2[[#This Row],[sales]]*Table2[[#This Row],[discount]]</f>
        <v>1374.327</v>
      </c>
      <c r="G596" s="2">
        <f>Table2[[#This Row],[sales]]-Table2[[#This Row],[Discount Values]]</f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3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>Table2[[#This Row],[sales]]*Table2[[#This Row],[discount]]</f>
        <v>626.05549999999994</v>
      </c>
      <c r="G597" s="2">
        <f>Table2[[#This Row],[sales]]-Table2[[#This Row],[Discount Values]]</f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3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>Table2[[#This Row],[sales]]*Table2[[#This Row],[discount]]</f>
        <v>359.20400000000001</v>
      </c>
      <c r="G598" s="2">
        <f>Table2[[#This Row],[sales]]-Table2[[#This Row],[Discount Values]]</f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3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>Table2[[#This Row],[sales]]*Table2[[#This Row],[discount]]</f>
        <v>201.71180000000001</v>
      </c>
      <c r="G599" s="2">
        <f>Table2[[#This Row],[sales]]-Table2[[#This Row],[Discount Values]]</f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3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>Table2[[#This Row],[sales]]*Table2[[#This Row],[discount]]</f>
        <v>1024.875</v>
      </c>
      <c r="G600" s="2">
        <f>Table2[[#This Row],[sales]]-Table2[[#This Row],[Discount Values]]</f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3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>Table2[[#This Row],[sales]]*Table2[[#This Row],[discount]]</f>
        <v>307.94040000000001</v>
      </c>
      <c r="G601" s="2">
        <f>Table2[[#This Row],[sales]]-Table2[[#This Row],[Discount Values]]</f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3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>Table2[[#This Row],[sales]]*Table2[[#This Row],[discount]]</f>
        <v>228.75300000000001</v>
      </c>
      <c r="G602" s="2">
        <f>Table2[[#This Row],[sales]]-Table2[[#This Row],[Discount Values]]</f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3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>Table2[[#This Row],[sales]]*Table2[[#This Row],[discount]]</f>
        <v>636.4008</v>
      </c>
      <c r="G603" s="2">
        <f>Table2[[#This Row],[sales]]-Table2[[#This Row],[Discount Values]]</f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3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>Table2[[#This Row],[sales]]*Table2[[#This Row],[discount]]</f>
        <v>641.47919999999999</v>
      </c>
      <c r="G604" s="2">
        <f>Table2[[#This Row],[sales]]-Table2[[#This Row],[Discount Values]]</f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3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>Table2[[#This Row],[sales]]*Table2[[#This Row],[discount]]</f>
        <v>174.29939999999999</v>
      </c>
      <c r="G605" s="2">
        <f>Table2[[#This Row],[sales]]-Table2[[#This Row],[Discount Values]]</f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3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>Table2[[#This Row],[sales]]*Table2[[#This Row],[discount]]</f>
        <v>1016.2475999999999</v>
      </c>
      <c r="G606" s="2">
        <f>Table2[[#This Row],[sales]]-Table2[[#This Row],[Discount Values]]</f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3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>Table2[[#This Row],[sales]]*Table2[[#This Row],[discount]]</f>
        <v>1317.7259999999999</v>
      </c>
      <c r="G607" s="2">
        <f>Table2[[#This Row],[sales]]-Table2[[#This Row],[Discount Values]]</f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3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>Table2[[#This Row],[sales]]*Table2[[#This Row],[discount]]</f>
        <v>500.59319999999997</v>
      </c>
      <c r="G608" s="2">
        <f>Table2[[#This Row],[sales]]-Table2[[#This Row],[Discount Values]]</f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3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>Table2[[#This Row],[sales]]*Table2[[#This Row],[discount]]</f>
        <v>157.41129999999998</v>
      </c>
      <c r="G609" s="2">
        <f>Table2[[#This Row],[sales]]-Table2[[#This Row],[Discount Values]]</f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3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>Table2[[#This Row],[sales]]*Table2[[#This Row],[discount]]</f>
        <v>1057.6512</v>
      </c>
      <c r="G610" s="2">
        <f>Table2[[#This Row],[sales]]-Table2[[#This Row],[Discount Values]]</f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3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>Table2[[#This Row],[sales]]*Table2[[#This Row],[discount]]</f>
        <v>198.11399999999998</v>
      </c>
      <c r="G611" s="2">
        <f>Table2[[#This Row],[sales]]-Table2[[#This Row],[Discount Values]]</f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3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>Table2[[#This Row],[sales]]*Table2[[#This Row],[discount]]</f>
        <v>320.28149999999999</v>
      </c>
      <c r="G612" s="2">
        <f>Table2[[#This Row],[sales]]-Table2[[#This Row],[Discount Values]]</f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3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>Table2[[#This Row],[sales]]*Table2[[#This Row],[discount]]</f>
        <v>1578.6967999999999</v>
      </c>
      <c r="G613" s="2">
        <f>Table2[[#This Row],[sales]]-Table2[[#This Row],[Discount Values]]</f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3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>Table2[[#This Row],[sales]]*Table2[[#This Row],[discount]]</f>
        <v>64.921999999999997</v>
      </c>
      <c r="G614" s="2">
        <f>Table2[[#This Row],[sales]]-Table2[[#This Row],[Discount Values]]</f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3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>Table2[[#This Row],[sales]]*Table2[[#This Row],[discount]]</f>
        <v>53.632799999999996</v>
      </c>
      <c r="G615" s="2">
        <f>Table2[[#This Row],[sales]]-Table2[[#This Row],[Discount Values]]</f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3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>Table2[[#This Row],[sales]]*Table2[[#This Row],[discount]]</f>
        <v>343.39600000000002</v>
      </c>
      <c r="G616" s="2">
        <f>Table2[[#This Row],[sales]]-Table2[[#This Row],[Discount Values]]</f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3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>Table2[[#This Row],[sales]]*Table2[[#This Row],[discount]]</f>
        <v>367.66399999999999</v>
      </c>
      <c r="G617" s="2">
        <f>Table2[[#This Row],[sales]]-Table2[[#This Row],[Discount Values]]</f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3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>Table2[[#This Row],[sales]]*Table2[[#This Row],[discount]]</f>
        <v>1168.9084</v>
      </c>
      <c r="G618" s="2">
        <f>Table2[[#This Row],[sales]]-Table2[[#This Row],[Discount Values]]</f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3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>Table2[[#This Row],[sales]]*Table2[[#This Row],[discount]]</f>
        <v>128.5986</v>
      </c>
      <c r="G619" s="2">
        <f>Table2[[#This Row],[sales]]-Table2[[#This Row],[Discount Values]]</f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3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>Table2[[#This Row],[sales]]*Table2[[#This Row],[discount]]</f>
        <v>1143.5368000000001</v>
      </c>
      <c r="G620" s="2">
        <f>Table2[[#This Row],[sales]]-Table2[[#This Row],[Discount Values]]</f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3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>Table2[[#This Row],[sales]]*Table2[[#This Row],[discount]]</f>
        <v>1581.3208</v>
      </c>
      <c r="G621" s="2">
        <f>Table2[[#This Row],[sales]]-Table2[[#This Row],[Discount Values]]</f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3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>Table2[[#This Row],[sales]]*Table2[[#This Row],[discount]]</f>
        <v>1145.9668999999999</v>
      </c>
      <c r="G622" s="2">
        <f>Table2[[#This Row],[sales]]-Table2[[#This Row],[Discount Values]]</f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3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>Table2[[#This Row],[sales]]*Table2[[#This Row],[discount]]</f>
        <v>376.42559999999997</v>
      </c>
      <c r="G623" s="2">
        <f>Table2[[#This Row],[sales]]-Table2[[#This Row],[Discount Values]]</f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3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>Table2[[#This Row],[sales]]*Table2[[#This Row],[discount]]</f>
        <v>76.167000000000002</v>
      </c>
      <c r="G624" s="2">
        <f>Table2[[#This Row],[sales]]-Table2[[#This Row],[Discount Values]]</f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3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>Table2[[#This Row],[sales]]*Table2[[#This Row],[discount]]</f>
        <v>235.86750000000001</v>
      </c>
      <c r="G625" s="2">
        <f>Table2[[#This Row],[sales]]-Table2[[#This Row],[Discount Values]]</f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3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>Table2[[#This Row],[sales]]*Table2[[#This Row],[discount]]</f>
        <v>298.58960000000002</v>
      </c>
      <c r="G626" s="2">
        <f>Table2[[#This Row],[sales]]-Table2[[#This Row],[Discount Values]]</f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3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>Table2[[#This Row],[sales]]*Table2[[#This Row],[discount]]</f>
        <v>606.48800000000006</v>
      </c>
      <c r="G627" s="2">
        <f>Table2[[#This Row],[sales]]-Table2[[#This Row],[Discount Values]]</f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3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>Table2[[#This Row],[sales]]*Table2[[#This Row],[discount]]</f>
        <v>1459.278</v>
      </c>
      <c r="G628" s="2">
        <f>Table2[[#This Row],[sales]]-Table2[[#This Row],[Discount Values]]</f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3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>Table2[[#This Row],[sales]]*Table2[[#This Row],[discount]]</f>
        <v>340.53030000000007</v>
      </c>
      <c r="G629" s="2">
        <f>Table2[[#This Row],[sales]]-Table2[[#This Row],[Discount Values]]</f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3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>Table2[[#This Row],[sales]]*Table2[[#This Row],[discount]]</f>
        <v>189.63180000000003</v>
      </c>
      <c r="G630" s="2">
        <f>Table2[[#This Row],[sales]]-Table2[[#This Row],[Discount Values]]</f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3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>Table2[[#This Row],[sales]]*Table2[[#This Row],[discount]]</f>
        <v>109.20980000000002</v>
      </c>
      <c r="G631" s="2">
        <f>Table2[[#This Row],[sales]]-Table2[[#This Row],[Discount Values]]</f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3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>Table2[[#This Row],[sales]]*Table2[[#This Row],[discount]]</f>
        <v>301.63799999999998</v>
      </c>
      <c r="G632" s="2">
        <f>Table2[[#This Row],[sales]]-Table2[[#This Row],[Discount Values]]</f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3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>Table2[[#This Row],[sales]]*Table2[[#This Row],[discount]]</f>
        <v>457.2133</v>
      </c>
      <c r="G633" s="2">
        <f>Table2[[#This Row],[sales]]-Table2[[#This Row],[Discount Values]]</f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3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>Table2[[#This Row],[sales]]*Table2[[#This Row],[discount]]</f>
        <v>536.63940000000002</v>
      </c>
      <c r="G634" s="2">
        <f>Table2[[#This Row],[sales]]-Table2[[#This Row],[Discount Values]]</f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3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>Table2[[#This Row],[sales]]*Table2[[#This Row],[discount]]</f>
        <v>1404.4586999999999</v>
      </c>
      <c r="G635" s="2">
        <f>Table2[[#This Row],[sales]]-Table2[[#This Row],[Discount Values]]</f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3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>Table2[[#This Row],[sales]]*Table2[[#This Row],[discount]]</f>
        <v>425.78720000000004</v>
      </c>
      <c r="G636" s="2">
        <f>Table2[[#This Row],[sales]]-Table2[[#This Row],[Discount Values]]</f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3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>Table2[[#This Row],[sales]]*Table2[[#This Row],[discount]]</f>
        <v>577.90650000000005</v>
      </c>
      <c r="G637" s="2">
        <f>Table2[[#This Row],[sales]]-Table2[[#This Row],[Discount Values]]</f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3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>Table2[[#This Row],[sales]]*Table2[[#This Row],[discount]]</f>
        <v>208.017</v>
      </c>
      <c r="G638" s="2">
        <f>Table2[[#This Row],[sales]]-Table2[[#This Row],[Discount Values]]</f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3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>Table2[[#This Row],[sales]]*Table2[[#This Row],[discount]]</f>
        <v>286.66680000000002</v>
      </c>
      <c r="G639" s="2">
        <f>Table2[[#This Row],[sales]]-Table2[[#This Row],[Discount Values]]</f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3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>Table2[[#This Row],[sales]]*Table2[[#This Row],[discount]]</f>
        <v>948.21589999999992</v>
      </c>
      <c r="G640" s="2">
        <f>Table2[[#This Row],[sales]]-Table2[[#This Row],[Discount Values]]</f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3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>Table2[[#This Row],[sales]]*Table2[[#This Row],[discount]]</f>
        <v>366.14760000000001</v>
      </c>
      <c r="G641" s="2">
        <f>Table2[[#This Row],[sales]]-Table2[[#This Row],[Discount Values]]</f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3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>Table2[[#This Row],[sales]]*Table2[[#This Row],[discount]]</f>
        <v>446.67140000000006</v>
      </c>
      <c r="G642" s="2">
        <f>Table2[[#This Row],[sales]]-Table2[[#This Row],[Discount Values]]</f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3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>Table2[[#This Row],[sales]]*Table2[[#This Row],[discount]]</f>
        <v>1268.9964</v>
      </c>
      <c r="G643" s="2">
        <f>Table2[[#This Row],[sales]]-Table2[[#This Row],[Discount Values]]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3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>Table2[[#This Row],[sales]]*Table2[[#This Row],[discount]]</f>
        <v>158.75639999999999</v>
      </c>
      <c r="G644" s="2">
        <f>Table2[[#This Row],[sales]]-Table2[[#This Row],[Discount Values]]</f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3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>Table2[[#This Row],[sales]]*Table2[[#This Row],[discount]]</f>
        <v>337.9128</v>
      </c>
      <c r="G645" s="2">
        <f>Table2[[#This Row],[sales]]-Table2[[#This Row],[Discount Values]]</f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3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>Table2[[#This Row],[sales]]*Table2[[#This Row],[discount]]</f>
        <v>120.93659999999998</v>
      </c>
      <c r="G646" s="2">
        <f>Table2[[#This Row],[sales]]-Table2[[#This Row],[Discount Values]]</f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3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>Table2[[#This Row],[sales]]*Table2[[#This Row],[discount]]</f>
        <v>636.97550000000001</v>
      </c>
      <c r="G647" s="2">
        <f>Table2[[#This Row],[sales]]-Table2[[#This Row],[Discount Values]]</f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3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>Table2[[#This Row],[sales]]*Table2[[#This Row],[discount]]</f>
        <v>400.36189999999999</v>
      </c>
      <c r="G648" s="2">
        <f>Table2[[#This Row],[sales]]-Table2[[#This Row],[Discount Values]]</f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3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>Table2[[#This Row],[sales]]*Table2[[#This Row],[discount]]</f>
        <v>755.93700000000001</v>
      </c>
      <c r="G649" s="2">
        <f>Table2[[#This Row],[sales]]-Table2[[#This Row],[Discount Values]]</f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3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>Table2[[#This Row],[sales]]*Table2[[#This Row],[discount]]</f>
        <v>1059.1723999999999</v>
      </c>
      <c r="G650" s="2">
        <f>Table2[[#This Row],[sales]]-Table2[[#This Row],[Discount Values]]</f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3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>Table2[[#This Row],[sales]]*Table2[[#This Row],[discount]]</f>
        <v>707.64329999999995</v>
      </c>
      <c r="G651" s="2">
        <f>Table2[[#This Row],[sales]]-Table2[[#This Row],[Discount Values]]</f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3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>Table2[[#This Row],[sales]]*Table2[[#This Row],[discount]]</f>
        <v>1340.1892000000003</v>
      </c>
      <c r="G652" s="2">
        <f>Table2[[#This Row],[sales]]-Table2[[#This Row],[Discount Values]]</f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3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>Table2[[#This Row],[sales]]*Table2[[#This Row],[discount]]</f>
        <v>1434.7895999999998</v>
      </c>
      <c r="G653" s="2">
        <f>Table2[[#This Row],[sales]]-Table2[[#This Row],[Discount Values]]</f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3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>Table2[[#This Row],[sales]]*Table2[[#This Row],[discount]]</f>
        <v>590.45400000000006</v>
      </c>
      <c r="G654" s="2">
        <f>Table2[[#This Row],[sales]]-Table2[[#This Row],[Discount Values]]</f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3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>Table2[[#This Row],[sales]]*Table2[[#This Row],[discount]]</f>
        <v>1658.6856</v>
      </c>
      <c r="G655" s="2">
        <f>Table2[[#This Row],[sales]]-Table2[[#This Row],[Discount Values]]</f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3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>Table2[[#This Row],[sales]]*Table2[[#This Row],[discount]]</f>
        <v>415.63080000000002</v>
      </c>
      <c r="G656" s="2">
        <f>Table2[[#This Row],[sales]]-Table2[[#This Row],[Discount Values]]</f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3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>Table2[[#This Row],[sales]]*Table2[[#This Row],[discount]]</f>
        <v>318.9375</v>
      </c>
      <c r="G657" s="2">
        <f>Table2[[#This Row],[sales]]-Table2[[#This Row],[Discount Values]]</f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3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>Table2[[#This Row],[sales]]*Table2[[#This Row],[discount]]</f>
        <v>426.99020000000002</v>
      </c>
      <c r="G658" s="2">
        <f>Table2[[#This Row],[sales]]-Table2[[#This Row],[Discount Values]]</f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3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>Table2[[#This Row],[sales]]*Table2[[#This Row],[discount]]</f>
        <v>295.4776</v>
      </c>
      <c r="G659" s="2">
        <f>Table2[[#This Row],[sales]]-Table2[[#This Row],[Discount Values]]</f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3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>Table2[[#This Row],[sales]]*Table2[[#This Row],[discount]]</f>
        <v>260.26490000000001</v>
      </c>
      <c r="G660" s="2">
        <f>Table2[[#This Row],[sales]]-Table2[[#This Row],[Discount Values]]</f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3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>Table2[[#This Row],[sales]]*Table2[[#This Row],[discount]]</f>
        <v>1135.3582000000001</v>
      </c>
      <c r="G661" s="2">
        <f>Table2[[#This Row],[sales]]-Table2[[#This Row],[Discount Values]]</f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3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>Table2[[#This Row],[sales]]*Table2[[#This Row],[discount]]</f>
        <v>1141.9848</v>
      </c>
      <c r="G662" s="2">
        <f>Table2[[#This Row],[sales]]-Table2[[#This Row],[Discount Values]]</f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3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>Table2[[#This Row],[sales]]*Table2[[#This Row],[discount]]</f>
        <v>1352.3310000000001</v>
      </c>
      <c r="G663" s="2">
        <f>Table2[[#This Row],[sales]]-Table2[[#This Row],[Discount Values]]</f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3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>Table2[[#This Row],[sales]]*Table2[[#This Row],[discount]]</f>
        <v>157.9992</v>
      </c>
      <c r="G664" s="2">
        <f>Table2[[#This Row],[sales]]-Table2[[#This Row],[Discount Values]]</f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3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>Table2[[#This Row],[sales]]*Table2[[#This Row],[discount]]</f>
        <v>546.15309999999999</v>
      </c>
      <c r="G665" s="2">
        <f>Table2[[#This Row],[sales]]-Table2[[#This Row],[Discount Values]]</f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3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>Table2[[#This Row],[sales]]*Table2[[#This Row],[discount]]</f>
        <v>1935.0491999999999</v>
      </c>
      <c r="G666" s="2">
        <f>Table2[[#This Row],[sales]]-Table2[[#This Row],[Discount Values]]</f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3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>Table2[[#This Row],[sales]]*Table2[[#This Row],[discount]]</f>
        <v>30.150000000000002</v>
      </c>
      <c r="G667" s="2">
        <f>Table2[[#This Row],[sales]]-Table2[[#This Row],[Discount Values]]</f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3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>Table2[[#This Row],[sales]]*Table2[[#This Row],[discount]]</f>
        <v>154.602</v>
      </c>
      <c r="G668" s="2">
        <f>Table2[[#This Row],[sales]]-Table2[[#This Row],[Discount Values]]</f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3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>Table2[[#This Row],[sales]]*Table2[[#This Row],[discount]]</f>
        <v>72.7</v>
      </c>
      <c r="G669" s="2">
        <f>Table2[[#This Row],[sales]]-Table2[[#This Row],[Discount Values]]</f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3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>Table2[[#This Row],[sales]]*Table2[[#This Row],[discount]]</f>
        <v>1831.7016000000001</v>
      </c>
      <c r="G670" s="2">
        <f>Table2[[#This Row],[sales]]-Table2[[#This Row],[Discount Values]]</f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3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>Table2[[#This Row],[sales]]*Table2[[#This Row],[discount]]</f>
        <v>123.60719999999999</v>
      </c>
      <c r="G671" s="2">
        <f>Table2[[#This Row],[sales]]-Table2[[#This Row],[Discount Values]]</f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3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>Table2[[#This Row],[sales]]*Table2[[#This Row],[discount]]</f>
        <v>486.66559999999998</v>
      </c>
      <c r="G672" s="2">
        <f>Table2[[#This Row],[sales]]-Table2[[#This Row],[Discount Values]]</f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3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>Table2[[#This Row],[sales]]*Table2[[#This Row],[discount]]</f>
        <v>191.14750000000001</v>
      </c>
      <c r="G673" s="2">
        <f>Table2[[#This Row],[sales]]-Table2[[#This Row],[Discount Values]]</f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3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>Table2[[#This Row],[sales]]*Table2[[#This Row],[discount]]</f>
        <v>603.20970000000011</v>
      </c>
      <c r="G674" s="2">
        <f>Table2[[#This Row],[sales]]-Table2[[#This Row],[Discount Values]]</f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3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>Table2[[#This Row],[sales]]*Table2[[#This Row],[discount]]</f>
        <v>2029.9818</v>
      </c>
      <c r="G675" s="2">
        <f>Table2[[#This Row],[sales]]-Table2[[#This Row],[Discount Values]]</f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3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>Table2[[#This Row],[sales]]*Table2[[#This Row],[discount]]</f>
        <v>285.17670000000004</v>
      </c>
      <c r="G676" s="2">
        <f>Table2[[#This Row],[sales]]-Table2[[#This Row],[Discount Values]]</f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3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>Table2[[#This Row],[sales]]*Table2[[#This Row],[discount]]</f>
        <v>58.669600000000003</v>
      </c>
      <c r="G677" s="2">
        <f>Table2[[#This Row],[sales]]-Table2[[#This Row],[Discount Values]]</f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3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>Table2[[#This Row],[sales]]*Table2[[#This Row],[discount]]</f>
        <v>1052.7840000000001</v>
      </c>
      <c r="G678" s="2">
        <f>Table2[[#This Row],[sales]]-Table2[[#This Row],[Discount Values]]</f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3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>Table2[[#This Row],[sales]]*Table2[[#This Row],[discount]]</f>
        <v>1406.7408</v>
      </c>
      <c r="G679" s="2">
        <f>Table2[[#This Row],[sales]]-Table2[[#This Row],[Discount Values]]</f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3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>Table2[[#This Row],[sales]]*Table2[[#This Row],[discount]]</f>
        <v>31.1568</v>
      </c>
      <c r="G680" s="2">
        <f>Table2[[#This Row],[sales]]-Table2[[#This Row],[Discount Values]]</f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3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>Table2[[#This Row],[sales]]*Table2[[#This Row],[discount]]</f>
        <v>964.13099999999986</v>
      </c>
      <c r="G681" s="2">
        <f>Table2[[#This Row],[sales]]-Table2[[#This Row],[Discount Values]]</f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3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>Table2[[#This Row],[sales]]*Table2[[#This Row],[discount]]</f>
        <v>906.6173</v>
      </c>
      <c r="G682" s="2">
        <f>Table2[[#This Row],[sales]]-Table2[[#This Row],[Discount Values]]</f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3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>Table2[[#This Row],[sales]]*Table2[[#This Row],[discount]]</f>
        <v>553.41120000000001</v>
      </c>
      <c r="G683" s="2">
        <f>Table2[[#This Row],[sales]]-Table2[[#This Row],[Discount Values]]</f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3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>Table2[[#This Row],[sales]]*Table2[[#This Row],[discount]]</f>
        <v>517.18079999999998</v>
      </c>
      <c r="G684" s="2">
        <f>Table2[[#This Row],[sales]]-Table2[[#This Row],[Discount Values]]</f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3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>Table2[[#This Row],[sales]]*Table2[[#This Row],[discount]]</f>
        <v>419.14520000000005</v>
      </c>
      <c r="G685" s="2">
        <f>Table2[[#This Row],[sales]]-Table2[[#This Row],[Discount Values]]</f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3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>Table2[[#This Row],[sales]]*Table2[[#This Row],[discount]]</f>
        <v>1286.2745</v>
      </c>
      <c r="G686" s="2">
        <f>Table2[[#This Row],[sales]]-Table2[[#This Row],[Discount Values]]</f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3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>Table2[[#This Row],[sales]]*Table2[[#This Row],[discount]]</f>
        <v>19.2042</v>
      </c>
      <c r="G687" s="2">
        <f>Table2[[#This Row],[sales]]-Table2[[#This Row],[Discount Values]]</f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3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>Table2[[#This Row],[sales]]*Table2[[#This Row],[discount]]</f>
        <v>997.69280000000003</v>
      </c>
      <c r="G688" s="2">
        <f>Table2[[#This Row],[sales]]-Table2[[#This Row],[Discount Values]]</f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3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>Table2[[#This Row],[sales]]*Table2[[#This Row],[discount]]</f>
        <v>2044.6904999999999</v>
      </c>
      <c r="G689" s="2">
        <f>Table2[[#This Row],[sales]]-Table2[[#This Row],[Discount Values]]</f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3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>Table2[[#This Row],[sales]]*Table2[[#This Row],[discount]]</f>
        <v>107.1588</v>
      </c>
      <c r="G690" s="2">
        <f>Table2[[#This Row],[sales]]-Table2[[#This Row],[Discount Values]]</f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3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>Table2[[#This Row],[sales]]*Table2[[#This Row],[discount]]</f>
        <v>478.64549999999997</v>
      </c>
      <c r="G691" s="2">
        <f>Table2[[#This Row],[sales]]-Table2[[#This Row],[Discount Values]]</f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3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>Table2[[#This Row],[sales]]*Table2[[#This Row],[discount]]</f>
        <v>12.265000000000001</v>
      </c>
      <c r="G692" s="2">
        <f>Table2[[#This Row],[sales]]-Table2[[#This Row],[Discount Values]]</f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3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>Table2[[#This Row],[sales]]*Table2[[#This Row],[discount]]</f>
        <v>1193.8679999999999</v>
      </c>
      <c r="G693" s="2">
        <f>Table2[[#This Row],[sales]]-Table2[[#This Row],[Discount Values]]</f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3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>Table2[[#This Row],[sales]]*Table2[[#This Row],[discount]]</f>
        <v>916.25200000000007</v>
      </c>
      <c r="G694" s="2">
        <f>Table2[[#This Row],[sales]]-Table2[[#This Row],[Discount Values]]</f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3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>Table2[[#This Row],[sales]]*Table2[[#This Row],[discount]]</f>
        <v>350.79720000000003</v>
      </c>
      <c r="G695" s="2">
        <f>Table2[[#This Row],[sales]]-Table2[[#This Row],[Discount Values]]</f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3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>Table2[[#This Row],[sales]]*Table2[[#This Row],[discount]]</f>
        <v>0</v>
      </c>
      <c r="G696" s="2">
        <f>Table2[[#This Row],[sales]]-Table2[[#This Row],[Discount Values]]</f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3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>Table2[[#This Row],[sales]]*Table2[[#This Row],[discount]]</f>
        <v>203.0847</v>
      </c>
      <c r="G697" s="2">
        <f>Table2[[#This Row],[sales]]-Table2[[#This Row],[Discount Values]]</f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3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>Table2[[#This Row],[sales]]*Table2[[#This Row],[discount]]</f>
        <v>1316.7656000000002</v>
      </c>
      <c r="G698" s="2">
        <f>Table2[[#This Row],[sales]]-Table2[[#This Row],[Discount Values]]</f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3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>Table2[[#This Row],[sales]]*Table2[[#This Row],[discount]]</f>
        <v>874.75800000000004</v>
      </c>
      <c r="G699" s="2">
        <f>Table2[[#This Row],[sales]]-Table2[[#This Row],[Discount Values]]</f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3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>Table2[[#This Row],[sales]]*Table2[[#This Row],[discount]]</f>
        <v>313.26900000000001</v>
      </c>
      <c r="G700" s="2">
        <f>Table2[[#This Row],[sales]]-Table2[[#This Row],[Discount Values]]</f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3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>Table2[[#This Row],[sales]]*Table2[[#This Row],[discount]]</f>
        <v>703.97550000000001</v>
      </c>
      <c r="G701" s="2">
        <f>Table2[[#This Row],[sales]]-Table2[[#This Row],[Discount Values]]</f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3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>Table2[[#This Row],[sales]]*Table2[[#This Row],[discount]]</f>
        <v>39.021599999999999</v>
      </c>
      <c r="G702" s="2">
        <f>Table2[[#This Row],[sales]]-Table2[[#This Row],[Discount Values]]</f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3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>Table2[[#This Row],[sales]]*Table2[[#This Row],[discount]]</f>
        <v>36.570900000000002</v>
      </c>
      <c r="G703" s="2">
        <f>Table2[[#This Row],[sales]]-Table2[[#This Row],[Discount Values]]</f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3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>Table2[[#This Row],[sales]]*Table2[[#This Row],[discount]]</f>
        <v>78.721999999999994</v>
      </c>
      <c r="G704" s="2">
        <f>Table2[[#This Row],[sales]]-Table2[[#This Row],[Discount Values]]</f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3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>Table2[[#This Row],[sales]]*Table2[[#This Row],[discount]]</f>
        <v>212.83759999999998</v>
      </c>
      <c r="G705" s="2">
        <f>Table2[[#This Row],[sales]]-Table2[[#This Row],[Discount Values]]</f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3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>Table2[[#This Row],[sales]]*Table2[[#This Row],[discount]]</f>
        <v>473.80400000000003</v>
      </c>
      <c r="G706" s="2">
        <f>Table2[[#This Row],[sales]]-Table2[[#This Row],[Discount Values]]</f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3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>Table2[[#This Row],[sales]]*Table2[[#This Row],[discount]]</f>
        <v>184.15540000000001</v>
      </c>
      <c r="G707" s="2">
        <f>Table2[[#This Row],[sales]]-Table2[[#This Row],[Discount Values]]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3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>Table2[[#This Row],[sales]]*Table2[[#This Row],[discount]]</f>
        <v>36.6051</v>
      </c>
      <c r="G708" s="2">
        <f>Table2[[#This Row],[sales]]-Table2[[#This Row],[Discount Values]]</f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3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>Table2[[#This Row],[sales]]*Table2[[#This Row],[discount]]</f>
        <v>1139.6343999999999</v>
      </c>
      <c r="G709" s="2">
        <f>Table2[[#This Row],[sales]]-Table2[[#This Row],[Discount Values]]</f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3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>Table2[[#This Row],[sales]]*Table2[[#This Row],[discount]]</f>
        <v>1504.8221999999998</v>
      </c>
      <c r="G710" s="2">
        <f>Table2[[#This Row],[sales]]-Table2[[#This Row],[Discount Values]]</f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3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>Table2[[#This Row],[sales]]*Table2[[#This Row],[discount]]</f>
        <v>892.71720000000005</v>
      </c>
      <c r="G711" s="2">
        <f>Table2[[#This Row],[sales]]-Table2[[#This Row],[Discount Values]]</f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3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>Table2[[#This Row],[sales]]*Table2[[#This Row],[discount]]</f>
        <v>396.1764</v>
      </c>
      <c r="G712" s="2">
        <f>Table2[[#This Row],[sales]]-Table2[[#This Row],[Discount Values]]</f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3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>Table2[[#This Row],[sales]]*Table2[[#This Row],[discount]]</f>
        <v>2167.7808</v>
      </c>
      <c r="G713" s="2">
        <f>Table2[[#This Row],[sales]]-Table2[[#This Row],[Discount Values]]</f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3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>Table2[[#This Row],[sales]]*Table2[[#This Row],[discount]]</f>
        <v>141.32900000000001</v>
      </c>
      <c r="G714" s="2">
        <f>Table2[[#This Row],[sales]]-Table2[[#This Row],[Discount Values]]</f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3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>Table2[[#This Row],[sales]]*Table2[[#This Row],[discount]]</f>
        <v>622.01519999999994</v>
      </c>
      <c r="G715" s="2">
        <f>Table2[[#This Row],[sales]]-Table2[[#This Row],[Discount Values]]</f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3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>Table2[[#This Row],[sales]]*Table2[[#This Row],[discount]]</f>
        <v>70.789400000000001</v>
      </c>
      <c r="G716" s="2">
        <f>Table2[[#This Row],[sales]]-Table2[[#This Row],[Discount Values]]</f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3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>Table2[[#This Row],[sales]]*Table2[[#This Row],[discount]]</f>
        <v>1274.124</v>
      </c>
      <c r="G717" s="2">
        <f>Table2[[#This Row],[sales]]-Table2[[#This Row],[Discount Values]]</f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3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>Table2[[#This Row],[sales]]*Table2[[#This Row],[discount]]</f>
        <v>1353.1419000000001</v>
      </c>
      <c r="G718" s="2">
        <f>Table2[[#This Row],[sales]]-Table2[[#This Row],[Discount Values]]</f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3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>Table2[[#This Row],[sales]]*Table2[[#This Row],[discount]]</f>
        <v>29.882999999999999</v>
      </c>
      <c r="G719" s="2">
        <f>Table2[[#This Row],[sales]]-Table2[[#This Row],[Discount Values]]</f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3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>Table2[[#This Row],[sales]]*Table2[[#This Row],[discount]]</f>
        <v>110.39360000000001</v>
      </c>
      <c r="G720" s="2">
        <f>Table2[[#This Row],[sales]]-Table2[[#This Row],[Discount Values]]</f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3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>Table2[[#This Row],[sales]]*Table2[[#This Row],[discount]]</f>
        <v>817.6697999999999</v>
      </c>
      <c r="G721" s="2">
        <f>Table2[[#This Row],[sales]]-Table2[[#This Row],[Discount Values]]</f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3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>Table2[[#This Row],[sales]]*Table2[[#This Row],[discount]]</f>
        <v>197.76</v>
      </c>
      <c r="G722" s="2">
        <f>Table2[[#This Row],[sales]]-Table2[[#This Row],[Discount Values]]</f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3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>Table2[[#This Row],[sales]]*Table2[[#This Row],[discount]]</f>
        <v>255.91440000000003</v>
      </c>
      <c r="G723" s="2">
        <f>Table2[[#This Row],[sales]]-Table2[[#This Row],[Discount Values]]</f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3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>Table2[[#This Row],[sales]]*Table2[[#This Row],[discount]]</f>
        <v>189.4376</v>
      </c>
      <c r="G724" s="2">
        <f>Table2[[#This Row],[sales]]-Table2[[#This Row],[Discount Values]]</f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3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>Table2[[#This Row],[sales]]*Table2[[#This Row],[discount]]</f>
        <v>331.93979999999999</v>
      </c>
      <c r="G725" s="2">
        <f>Table2[[#This Row],[sales]]-Table2[[#This Row],[Discount Values]]</f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3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>Table2[[#This Row],[sales]]*Table2[[#This Row],[discount]]</f>
        <v>97.6768</v>
      </c>
      <c r="G726" s="2">
        <f>Table2[[#This Row],[sales]]-Table2[[#This Row],[Discount Values]]</f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3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>Table2[[#This Row],[sales]]*Table2[[#This Row],[discount]]</f>
        <v>689.57929999999999</v>
      </c>
      <c r="G727" s="2">
        <f>Table2[[#This Row],[sales]]-Table2[[#This Row],[Discount Values]]</f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3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>Table2[[#This Row],[sales]]*Table2[[#This Row],[discount]]</f>
        <v>540.67999999999995</v>
      </c>
      <c r="G728" s="2">
        <f>Table2[[#This Row],[sales]]-Table2[[#This Row],[Discount Values]]</f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3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>Table2[[#This Row],[sales]]*Table2[[#This Row],[discount]]</f>
        <v>1693.6803000000002</v>
      </c>
      <c r="G729" s="2">
        <f>Table2[[#This Row],[sales]]-Table2[[#This Row],[Discount Values]]</f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3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>Table2[[#This Row],[sales]]*Table2[[#This Row],[discount]]</f>
        <v>273.80549999999999</v>
      </c>
      <c r="G730" s="2">
        <f>Table2[[#This Row],[sales]]-Table2[[#This Row],[Discount Values]]</f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3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>Table2[[#This Row],[sales]]*Table2[[#This Row],[discount]]</f>
        <v>114.56800000000001</v>
      </c>
      <c r="G731" s="2">
        <f>Table2[[#This Row],[sales]]-Table2[[#This Row],[Discount Values]]</f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3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>Table2[[#This Row],[sales]]*Table2[[#This Row],[discount]]</f>
        <v>294.84299999999996</v>
      </c>
      <c r="G732" s="2">
        <f>Table2[[#This Row],[sales]]-Table2[[#This Row],[Discount Values]]</f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3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>Table2[[#This Row],[sales]]*Table2[[#This Row],[discount]]</f>
        <v>138.26</v>
      </c>
      <c r="G733" s="2">
        <f>Table2[[#This Row],[sales]]-Table2[[#This Row],[Discount Values]]</f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3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>Table2[[#This Row],[sales]]*Table2[[#This Row],[discount]]</f>
        <v>1683.9350000000002</v>
      </c>
      <c r="G734" s="2">
        <f>Table2[[#This Row],[sales]]-Table2[[#This Row],[Discount Values]]</f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3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>Table2[[#This Row],[sales]]*Table2[[#This Row],[discount]]</f>
        <v>1948.8737999999998</v>
      </c>
      <c r="G735" s="2">
        <f>Table2[[#This Row],[sales]]-Table2[[#This Row],[Discount Values]]</f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3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>Table2[[#This Row],[sales]]*Table2[[#This Row],[discount]]</f>
        <v>1100.2040000000002</v>
      </c>
      <c r="G736" s="2">
        <f>Table2[[#This Row],[sales]]-Table2[[#This Row],[Discount Values]]</f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3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>Table2[[#This Row],[sales]]*Table2[[#This Row],[discount]]</f>
        <v>316.44470000000001</v>
      </c>
      <c r="G737" s="2">
        <f>Table2[[#This Row],[sales]]-Table2[[#This Row],[Discount Values]]</f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3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>Table2[[#This Row],[sales]]*Table2[[#This Row],[discount]]</f>
        <v>1345.3534999999999</v>
      </c>
      <c r="G738" s="2">
        <f>Table2[[#This Row],[sales]]-Table2[[#This Row],[Discount Values]]</f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3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>Table2[[#This Row],[sales]]*Table2[[#This Row],[discount]]</f>
        <v>356.89709999999997</v>
      </c>
      <c r="G739" s="2">
        <f>Table2[[#This Row],[sales]]-Table2[[#This Row],[Discount Values]]</f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3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>Table2[[#This Row],[sales]]*Table2[[#This Row],[discount]]</f>
        <v>31.175099999999997</v>
      </c>
      <c r="G740" s="2">
        <f>Table2[[#This Row],[sales]]-Table2[[#This Row],[Discount Values]]</f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3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>Table2[[#This Row],[sales]]*Table2[[#This Row],[discount]]</f>
        <v>478.66450000000003</v>
      </c>
      <c r="G741" s="2">
        <f>Table2[[#This Row],[sales]]-Table2[[#This Row],[Discount Values]]</f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3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>Table2[[#This Row],[sales]]*Table2[[#This Row],[discount]]</f>
        <v>1378.0172</v>
      </c>
      <c r="G742" s="2">
        <f>Table2[[#This Row],[sales]]-Table2[[#This Row],[Discount Values]]</f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3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>Table2[[#This Row],[sales]]*Table2[[#This Row],[discount]]</f>
        <v>377.53000000000003</v>
      </c>
      <c r="G743" s="2">
        <f>Table2[[#This Row],[sales]]-Table2[[#This Row],[Discount Values]]</f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3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>Table2[[#This Row],[sales]]*Table2[[#This Row],[discount]]</f>
        <v>456.57920000000007</v>
      </c>
      <c r="G744" s="2">
        <f>Table2[[#This Row],[sales]]-Table2[[#This Row],[Discount Values]]</f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3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>Table2[[#This Row],[sales]]*Table2[[#This Row],[discount]]</f>
        <v>9.9225000000000012</v>
      </c>
      <c r="G745" s="2">
        <f>Table2[[#This Row],[sales]]-Table2[[#This Row],[Discount Values]]</f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3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>Table2[[#This Row],[sales]]*Table2[[#This Row],[discount]]</f>
        <v>34.897500000000001</v>
      </c>
      <c r="G746" s="2">
        <f>Table2[[#This Row],[sales]]-Table2[[#This Row],[Discount Values]]</f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3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>Table2[[#This Row],[sales]]*Table2[[#This Row],[discount]]</f>
        <v>178.63439999999997</v>
      </c>
      <c r="G747" s="2">
        <f>Table2[[#This Row],[sales]]-Table2[[#This Row],[Discount Values]]</f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3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>Table2[[#This Row],[sales]]*Table2[[#This Row],[discount]]</f>
        <v>747.51839999999993</v>
      </c>
      <c r="G748" s="2">
        <f>Table2[[#This Row],[sales]]-Table2[[#This Row],[Discount Values]]</f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3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>Table2[[#This Row],[sales]]*Table2[[#This Row],[discount]]</f>
        <v>2178.1680000000001</v>
      </c>
      <c r="G749" s="2">
        <f>Table2[[#This Row],[sales]]-Table2[[#This Row],[Discount Values]]</f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3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>Table2[[#This Row],[sales]]*Table2[[#This Row],[discount]]</f>
        <v>1003.3104</v>
      </c>
      <c r="G750" s="2">
        <f>Table2[[#This Row],[sales]]-Table2[[#This Row],[Discount Values]]</f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3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>Table2[[#This Row],[sales]]*Table2[[#This Row],[discount]]</f>
        <v>167.90399999999997</v>
      </c>
      <c r="G751" s="2">
        <f>Table2[[#This Row],[sales]]-Table2[[#This Row],[Discount Values]]</f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3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>Table2[[#This Row],[sales]]*Table2[[#This Row],[discount]]</f>
        <v>277.34000000000003</v>
      </c>
      <c r="G752" s="2">
        <f>Table2[[#This Row],[sales]]-Table2[[#This Row],[Discount Values]]</f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3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>Table2[[#This Row],[sales]]*Table2[[#This Row],[discount]]</f>
        <v>1957.7312999999999</v>
      </c>
      <c r="G753" s="2">
        <f>Table2[[#This Row],[sales]]-Table2[[#This Row],[Discount Values]]</f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3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>Table2[[#This Row],[sales]]*Table2[[#This Row],[discount]]</f>
        <v>95.628399999999999</v>
      </c>
      <c r="G754" s="2">
        <f>Table2[[#This Row],[sales]]-Table2[[#This Row],[Discount Values]]</f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3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>Table2[[#This Row],[sales]]*Table2[[#This Row],[discount]]</f>
        <v>103.08200000000001</v>
      </c>
      <c r="G755" s="2">
        <f>Table2[[#This Row],[sales]]-Table2[[#This Row],[Discount Values]]</f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3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>Table2[[#This Row],[sales]]*Table2[[#This Row],[discount]]</f>
        <v>1478.1202000000001</v>
      </c>
      <c r="G756" s="2">
        <f>Table2[[#This Row],[sales]]-Table2[[#This Row],[Discount Values]]</f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3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>Table2[[#This Row],[sales]]*Table2[[#This Row],[discount]]</f>
        <v>85.061200000000014</v>
      </c>
      <c r="G757" s="2">
        <f>Table2[[#This Row],[sales]]-Table2[[#This Row],[Discount Values]]</f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3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>Table2[[#This Row],[sales]]*Table2[[#This Row],[discount]]</f>
        <v>2035.6695</v>
      </c>
      <c r="G758" s="2">
        <f>Table2[[#This Row],[sales]]-Table2[[#This Row],[Discount Values]]</f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3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>Table2[[#This Row],[sales]]*Table2[[#This Row],[discount]]</f>
        <v>55.845600000000005</v>
      </c>
      <c r="G759" s="2">
        <f>Table2[[#This Row],[sales]]-Table2[[#This Row],[Discount Values]]</f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3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>Table2[[#This Row],[sales]]*Table2[[#This Row],[discount]]</f>
        <v>411.82240000000002</v>
      </c>
      <c r="G760" s="2">
        <f>Table2[[#This Row],[sales]]-Table2[[#This Row],[Discount Values]]</f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3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>Table2[[#This Row],[sales]]*Table2[[#This Row],[discount]]</f>
        <v>0</v>
      </c>
      <c r="G761" s="2">
        <f>Table2[[#This Row],[sales]]-Table2[[#This Row],[Discount Values]]</f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3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>Table2[[#This Row],[sales]]*Table2[[#This Row],[discount]]</f>
        <v>248.989</v>
      </c>
      <c r="G762" s="2">
        <f>Table2[[#This Row],[sales]]-Table2[[#This Row],[Discount Values]]</f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3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>Table2[[#This Row],[sales]]*Table2[[#This Row],[discount]]</f>
        <v>583.19180000000006</v>
      </c>
      <c r="G763" s="2">
        <f>Table2[[#This Row],[sales]]-Table2[[#This Row],[Discount Values]]</f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3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>Table2[[#This Row],[sales]]*Table2[[#This Row],[discount]]</f>
        <v>525.31499999999994</v>
      </c>
      <c r="G764" s="2">
        <f>Table2[[#This Row],[sales]]-Table2[[#This Row],[Discount Values]]</f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3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>Table2[[#This Row],[sales]]*Table2[[#This Row],[discount]]</f>
        <v>140.5316</v>
      </c>
      <c r="G765" s="2">
        <f>Table2[[#This Row],[sales]]-Table2[[#This Row],[Discount Values]]</f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3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>Table2[[#This Row],[sales]]*Table2[[#This Row],[discount]]</f>
        <v>1508.4960000000001</v>
      </c>
      <c r="G766" s="2">
        <f>Table2[[#This Row],[sales]]-Table2[[#This Row],[Discount Values]]</f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3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>Table2[[#This Row],[sales]]*Table2[[#This Row],[discount]]</f>
        <v>33.987099999999998</v>
      </c>
      <c r="G767" s="2">
        <f>Table2[[#This Row],[sales]]-Table2[[#This Row],[Discount Values]]</f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3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>Table2[[#This Row],[sales]]*Table2[[#This Row],[discount]]</f>
        <v>971.37949999999989</v>
      </c>
      <c r="G768" s="2">
        <f>Table2[[#This Row],[sales]]-Table2[[#This Row],[Discount Values]]</f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3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>Table2[[#This Row],[sales]]*Table2[[#This Row],[discount]]</f>
        <v>19.342700000000001</v>
      </c>
      <c r="G769" s="2">
        <f>Table2[[#This Row],[sales]]-Table2[[#This Row],[Discount Values]]</f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3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>Table2[[#This Row],[sales]]*Table2[[#This Row],[discount]]</f>
        <v>68.472899999999996</v>
      </c>
      <c r="G770" s="2">
        <f>Table2[[#This Row],[sales]]-Table2[[#This Row],[Discount Values]]</f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3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>Table2[[#This Row],[sales]]*Table2[[#This Row],[discount]]</f>
        <v>1070.0519999999999</v>
      </c>
      <c r="G771" s="2">
        <f>Table2[[#This Row],[sales]]-Table2[[#This Row],[Discount Values]]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3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>Table2[[#This Row],[sales]]*Table2[[#This Row],[discount]]</f>
        <v>163.47639999999998</v>
      </c>
      <c r="G772" s="2">
        <f>Table2[[#This Row],[sales]]-Table2[[#This Row],[Discount Values]]</f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3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>Table2[[#This Row],[sales]]*Table2[[#This Row],[discount]]</f>
        <v>358.255</v>
      </c>
      <c r="G773" s="2">
        <f>Table2[[#This Row],[sales]]-Table2[[#This Row],[Discount Values]]</f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3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>Table2[[#This Row],[sales]]*Table2[[#This Row],[discount]]</f>
        <v>984.11820000000012</v>
      </c>
      <c r="G774" s="2">
        <f>Table2[[#This Row],[sales]]-Table2[[#This Row],[Discount Values]]</f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3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>Table2[[#This Row],[sales]]*Table2[[#This Row],[discount]]</f>
        <v>866.51249999999993</v>
      </c>
      <c r="G775" s="2">
        <f>Table2[[#This Row],[sales]]-Table2[[#This Row],[Discount Values]]</f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3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>Table2[[#This Row],[sales]]*Table2[[#This Row],[discount]]</f>
        <v>235.89410000000001</v>
      </c>
      <c r="G776" s="2">
        <f>Table2[[#This Row],[sales]]-Table2[[#This Row],[Discount Values]]</f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3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>Table2[[#This Row],[sales]]*Table2[[#This Row],[discount]]</f>
        <v>79.35560000000001</v>
      </c>
      <c r="G777" s="2">
        <f>Table2[[#This Row],[sales]]-Table2[[#This Row],[Discount Values]]</f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3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>Table2[[#This Row],[sales]]*Table2[[#This Row],[discount]]</f>
        <v>287.97300000000001</v>
      </c>
      <c r="G778" s="2">
        <f>Table2[[#This Row],[sales]]-Table2[[#This Row],[Discount Values]]</f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3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>Table2[[#This Row],[sales]]*Table2[[#This Row],[discount]]</f>
        <v>77.321300000000008</v>
      </c>
      <c r="G779" s="2">
        <f>Table2[[#This Row],[sales]]-Table2[[#This Row],[Discount Values]]</f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3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>Table2[[#This Row],[sales]]*Table2[[#This Row],[discount]]</f>
        <v>45.296999999999997</v>
      </c>
      <c r="G780" s="2">
        <f>Table2[[#This Row],[sales]]-Table2[[#This Row],[Discount Values]]</f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3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>Table2[[#This Row],[sales]]*Table2[[#This Row],[discount]]</f>
        <v>192.76300000000003</v>
      </c>
      <c r="G781" s="2">
        <f>Table2[[#This Row],[sales]]-Table2[[#This Row],[Discount Values]]</f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3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>Table2[[#This Row],[sales]]*Table2[[#This Row],[discount]]</f>
        <v>290.08629999999999</v>
      </c>
      <c r="G782" s="2">
        <f>Table2[[#This Row],[sales]]-Table2[[#This Row],[Discount Values]]</f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3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>Table2[[#This Row],[sales]]*Table2[[#This Row],[discount]]</f>
        <v>1521.8945000000001</v>
      </c>
      <c r="G783" s="2">
        <f>Table2[[#This Row],[sales]]-Table2[[#This Row],[Discount Values]]</f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3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>Table2[[#This Row],[sales]]*Table2[[#This Row],[discount]]</f>
        <v>1764.6008999999999</v>
      </c>
      <c r="G784" s="2">
        <f>Table2[[#This Row],[sales]]-Table2[[#This Row],[Discount Values]]</f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3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>Table2[[#This Row],[sales]]*Table2[[#This Row],[discount]]</f>
        <v>5.1391</v>
      </c>
      <c r="G785" s="2">
        <f>Table2[[#This Row],[sales]]-Table2[[#This Row],[Discount Values]]</f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3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>Table2[[#This Row],[sales]]*Table2[[#This Row],[discount]]</f>
        <v>484.98840000000001</v>
      </c>
      <c r="G786" s="2">
        <f>Table2[[#This Row],[sales]]-Table2[[#This Row],[Discount Values]]</f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3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>Table2[[#This Row],[sales]]*Table2[[#This Row],[discount]]</f>
        <v>1295.5948000000001</v>
      </c>
      <c r="G787" s="2">
        <f>Table2[[#This Row],[sales]]-Table2[[#This Row],[Discount Values]]</f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3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>Table2[[#This Row],[sales]]*Table2[[#This Row],[discount]]</f>
        <v>133.2405</v>
      </c>
      <c r="G788" s="2">
        <f>Table2[[#This Row],[sales]]-Table2[[#This Row],[Discount Values]]</f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3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>Table2[[#This Row],[sales]]*Table2[[#This Row],[discount]]</f>
        <v>10.545599999999999</v>
      </c>
      <c r="G789" s="2">
        <f>Table2[[#This Row],[sales]]-Table2[[#This Row],[Discount Values]]</f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3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>Table2[[#This Row],[sales]]*Table2[[#This Row],[discount]]</f>
        <v>13.286</v>
      </c>
      <c r="G790" s="2">
        <f>Table2[[#This Row],[sales]]-Table2[[#This Row],[Discount Values]]</f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3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>Table2[[#This Row],[sales]]*Table2[[#This Row],[discount]]</f>
        <v>331.17750000000001</v>
      </c>
      <c r="G791" s="2">
        <f>Table2[[#This Row],[sales]]-Table2[[#This Row],[Discount Values]]</f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3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>Table2[[#This Row],[sales]]*Table2[[#This Row],[discount]]</f>
        <v>1558.5509999999999</v>
      </c>
      <c r="G792" s="2">
        <f>Table2[[#This Row],[sales]]-Table2[[#This Row],[Discount Values]]</f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3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>Table2[[#This Row],[sales]]*Table2[[#This Row],[discount]]</f>
        <v>1142.4144000000001</v>
      </c>
      <c r="G793" s="2">
        <f>Table2[[#This Row],[sales]]-Table2[[#This Row],[Discount Values]]</f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3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>Table2[[#This Row],[sales]]*Table2[[#This Row],[discount]]</f>
        <v>598.01820000000009</v>
      </c>
      <c r="G794" s="2">
        <f>Table2[[#This Row],[sales]]-Table2[[#This Row],[Discount Values]]</f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3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>Table2[[#This Row],[sales]]*Table2[[#This Row],[discount]]</f>
        <v>238.00979999999998</v>
      </c>
      <c r="G795" s="2">
        <f>Table2[[#This Row],[sales]]-Table2[[#This Row],[Discount Values]]</f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3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>Table2[[#This Row],[sales]]*Table2[[#This Row],[discount]]</f>
        <v>301.36599999999999</v>
      </c>
      <c r="G796" s="2">
        <f>Table2[[#This Row],[sales]]-Table2[[#This Row],[Discount Values]]</f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3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>Table2[[#This Row],[sales]]*Table2[[#This Row],[discount]]</f>
        <v>127.2681</v>
      </c>
      <c r="G797" s="2">
        <f>Table2[[#This Row],[sales]]-Table2[[#This Row],[Discount Values]]</f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3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>Table2[[#This Row],[sales]]*Table2[[#This Row],[discount]]</f>
        <v>114.23150000000001</v>
      </c>
      <c r="G798" s="2">
        <f>Table2[[#This Row],[sales]]-Table2[[#This Row],[Discount Values]]</f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3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>Table2[[#This Row],[sales]]*Table2[[#This Row],[discount]]</f>
        <v>88.633600000000001</v>
      </c>
      <c r="G799" s="2">
        <f>Table2[[#This Row],[sales]]-Table2[[#This Row],[Discount Values]]</f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3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>Table2[[#This Row],[sales]]*Table2[[#This Row],[discount]]</f>
        <v>246.5472</v>
      </c>
      <c r="G800" s="2">
        <f>Table2[[#This Row],[sales]]-Table2[[#This Row],[Discount Values]]</f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3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>Table2[[#This Row],[sales]]*Table2[[#This Row],[discount]]</f>
        <v>567.8528</v>
      </c>
      <c r="G801" s="2">
        <f>Table2[[#This Row],[sales]]-Table2[[#This Row],[Discount Values]]</f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3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>Table2[[#This Row],[sales]]*Table2[[#This Row],[discount]]</f>
        <v>839.95310000000006</v>
      </c>
      <c r="G802" s="2">
        <f>Table2[[#This Row],[sales]]-Table2[[#This Row],[Discount Values]]</f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3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>Table2[[#This Row],[sales]]*Table2[[#This Row],[discount]]</f>
        <v>1490.9476</v>
      </c>
      <c r="G803" s="2">
        <f>Table2[[#This Row],[sales]]-Table2[[#This Row],[Discount Values]]</f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3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>Table2[[#This Row],[sales]]*Table2[[#This Row],[discount]]</f>
        <v>767.79179999999997</v>
      </c>
      <c r="G804" s="2">
        <f>Table2[[#This Row],[sales]]-Table2[[#This Row],[Discount Values]]</f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3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>Table2[[#This Row],[sales]]*Table2[[#This Row],[discount]]</f>
        <v>352.51859999999999</v>
      </c>
      <c r="G805" s="2">
        <f>Table2[[#This Row],[sales]]-Table2[[#This Row],[Discount Values]]</f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3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>Table2[[#This Row],[sales]]*Table2[[#This Row],[discount]]</f>
        <v>355.43969999999996</v>
      </c>
      <c r="G806" s="2">
        <f>Table2[[#This Row],[sales]]-Table2[[#This Row],[Discount Values]]</f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3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>Table2[[#This Row],[sales]]*Table2[[#This Row],[discount]]</f>
        <v>1167.8241</v>
      </c>
      <c r="G807" s="2">
        <f>Table2[[#This Row],[sales]]-Table2[[#This Row],[Discount Values]]</f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3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>Table2[[#This Row],[sales]]*Table2[[#This Row],[discount]]</f>
        <v>1650.3</v>
      </c>
      <c r="G808" s="2">
        <f>Table2[[#This Row],[sales]]-Table2[[#This Row],[Discount Values]]</f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3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>Table2[[#This Row],[sales]]*Table2[[#This Row],[discount]]</f>
        <v>448.63839999999999</v>
      </c>
      <c r="G809" s="2">
        <f>Table2[[#This Row],[sales]]-Table2[[#This Row],[Discount Values]]</f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3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>Table2[[#This Row],[sales]]*Table2[[#This Row],[discount]]</f>
        <v>1280.1964</v>
      </c>
      <c r="G810" s="2">
        <f>Table2[[#This Row],[sales]]-Table2[[#This Row],[Discount Values]]</f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3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>Table2[[#This Row],[sales]]*Table2[[#This Row],[discount]]</f>
        <v>165.33199999999999</v>
      </c>
      <c r="G811" s="2">
        <f>Table2[[#This Row],[sales]]-Table2[[#This Row],[Discount Values]]</f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3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>Table2[[#This Row],[sales]]*Table2[[#This Row],[discount]]</f>
        <v>1518.3791999999999</v>
      </c>
      <c r="G812" s="2">
        <f>Table2[[#This Row],[sales]]-Table2[[#This Row],[Discount Values]]</f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3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>Table2[[#This Row],[sales]]*Table2[[#This Row],[discount]]</f>
        <v>1948.1408000000001</v>
      </c>
      <c r="G813" s="2">
        <f>Table2[[#This Row],[sales]]-Table2[[#This Row],[Discount Values]]</f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3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>Table2[[#This Row],[sales]]*Table2[[#This Row],[discount]]</f>
        <v>1909.152</v>
      </c>
      <c r="G814" s="2">
        <f>Table2[[#This Row],[sales]]-Table2[[#This Row],[Discount Values]]</f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3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>Table2[[#This Row],[sales]]*Table2[[#This Row],[discount]]</f>
        <v>152.84</v>
      </c>
      <c r="G815" s="2">
        <f>Table2[[#This Row],[sales]]-Table2[[#This Row],[Discount Values]]</f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3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>Table2[[#This Row],[sales]]*Table2[[#This Row],[discount]]</f>
        <v>178.3914</v>
      </c>
      <c r="G816" s="2">
        <f>Table2[[#This Row],[sales]]-Table2[[#This Row],[Discount Values]]</f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3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>Table2[[#This Row],[sales]]*Table2[[#This Row],[discount]]</f>
        <v>230.01300000000001</v>
      </c>
      <c r="G817" s="2">
        <f>Table2[[#This Row],[sales]]-Table2[[#This Row],[Discount Values]]</f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3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>Table2[[#This Row],[sales]]*Table2[[#This Row],[discount]]</f>
        <v>2250.6936999999998</v>
      </c>
      <c r="G818" s="2">
        <f>Table2[[#This Row],[sales]]-Table2[[#This Row],[Discount Values]]</f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3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>Table2[[#This Row],[sales]]*Table2[[#This Row],[discount]]</f>
        <v>1581.9823999999999</v>
      </c>
      <c r="G819" s="2">
        <f>Table2[[#This Row],[sales]]-Table2[[#This Row],[Discount Values]]</f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3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>Table2[[#This Row],[sales]]*Table2[[#This Row],[discount]]</f>
        <v>275.00849999999997</v>
      </c>
      <c r="G820" s="2">
        <f>Table2[[#This Row],[sales]]-Table2[[#This Row],[Discount Values]]</f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3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>Table2[[#This Row],[sales]]*Table2[[#This Row],[discount]]</f>
        <v>1207.1569999999999</v>
      </c>
      <c r="G821" s="2">
        <f>Table2[[#This Row],[sales]]-Table2[[#This Row],[Discount Values]]</f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3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>Table2[[#This Row],[sales]]*Table2[[#This Row],[discount]]</f>
        <v>122.11800000000001</v>
      </c>
      <c r="G822" s="2">
        <f>Table2[[#This Row],[sales]]-Table2[[#This Row],[Discount Values]]</f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3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>Table2[[#This Row],[sales]]*Table2[[#This Row],[discount]]</f>
        <v>998.00599999999997</v>
      </c>
      <c r="G823" s="2">
        <f>Table2[[#This Row],[sales]]-Table2[[#This Row],[Discount Values]]</f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3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>Table2[[#This Row],[sales]]*Table2[[#This Row],[discount]]</f>
        <v>331.84800000000001</v>
      </c>
      <c r="G824" s="2">
        <f>Table2[[#This Row],[sales]]-Table2[[#This Row],[Discount Values]]</f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3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>Table2[[#This Row],[sales]]*Table2[[#This Row],[discount]]</f>
        <v>886.39940000000001</v>
      </c>
      <c r="G825" s="2">
        <f>Table2[[#This Row],[sales]]-Table2[[#This Row],[Discount Values]]</f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3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>Table2[[#This Row],[sales]]*Table2[[#This Row],[discount]]</f>
        <v>331.63649999999996</v>
      </c>
      <c r="G826" s="2">
        <f>Table2[[#This Row],[sales]]-Table2[[#This Row],[Discount Values]]</f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3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>Table2[[#This Row],[sales]]*Table2[[#This Row],[discount]]</f>
        <v>790.13960000000009</v>
      </c>
      <c r="G827" s="2">
        <f>Table2[[#This Row],[sales]]-Table2[[#This Row],[Discount Values]]</f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3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>Table2[[#This Row],[sales]]*Table2[[#This Row],[discount]]</f>
        <v>697.94399999999996</v>
      </c>
      <c r="G828" s="2">
        <f>Table2[[#This Row],[sales]]-Table2[[#This Row],[Discount Values]]</f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3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>Table2[[#This Row],[sales]]*Table2[[#This Row],[discount]]</f>
        <v>573.99899999999991</v>
      </c>
      <c r="G829" s="2">
        <f>Table2[[#This Row],[sales]]-Table2[[#This Row],[Discount Values]]</f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3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>Table2[[#This Row],[sales]]*Table2[[#This Row],[discount]]</f>
        <v>1951.5630999999998</v>
      </c>
      <c r="G830" s="2">
        <f>Table2[[#This Row],[sales]]-Table2[[#This Row],[Discount Values]]</f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3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>Table2[[#This Row],[sales]]*Table2[[#This Row],[discount]]</f>
        <v>914.28680000000008</v>
      </c>
      <c r="G831" s="2">
        <f>Table2[[#This Row],[sales]]-Table2[[#This Row],[Discount Values]]</f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3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>Table2[[#This Row],[sales]]*Table2[[#This Row],[discount]]</f>
        <v>1333.8273000000002</v>
      </c>
      <c r="G832" s="2">
        <f>Table2[[#This Row],[sales]]-Table2[[#This Row],[Discount Values]]</f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3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>Table2[[#This Row],[sales]]*Table2[[#This Row],[discount]]</f>
        <v>277.90440000000001</v>
      </c>
      <c r="G833" s="2">
        <f>Table2[[#This Row],[sales]]-Table2[[#This Row],[Discount Values]]</f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3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>Table2[[#This Row],[sales]]*Table2[[#This Row],[discount]]</f>
        <v>169.6576</v>
      </c>
      <c r="G834" s="2">
        <f>Table2[[#This Row],[sales]]-Table2[[#This Row],[Discount Values]]</f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3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>Table2[[#This Row],[sales]]*Table2[[#This Row],[discount]]</f>
        <v>755.66700000000014</v>
      </c>
      <c r="G835" s="2">
        <f>Table2[[#This Row],[sales]]-Table2[[#This Row],[Discount Values]]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3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>Table2[[#This Row],[sales]]*Table2[[#This Row],[discount]]</f>
        <v>38.413800000000002</v>
      </c>
      <c r="G836" s="2">
        <f>Table2[[#This Row],[sales]]-Table2[[#This Row],[Discount Values]]</f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3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>Table2[[#This Row],[sales]]*Table2[[#This Row],[discount]]</f>
        <v>792.596</v>
      </c>
      <c r="G837" s="2">
        <f>Table2[[#This Row],[sales]]-Table2[[#This Row],[Discount Values]]</f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3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>Table2[[#This Row],[sales]]*Table2[[#This Row],[discount]]</f>
        <v>409.31759999999997</v>
      </c>
      <c r="G838" s="2">
        <f>Table2[[#This Row],[sales]]-Table2[[#This Row],[Discount Values]]</f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3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>Table2[[#This Row],[sales]]*Table2[[#This Row],[discount]]</f>
        <v>345.86270000000002</v>
      </c>
      <c r="G839" s="2">
        <f>Table2[[#This Row],[sales]]-Table2[[#This Row],[Discount Values]]</f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3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>Table2[[#This Row],[sales]]*Table2[[#This Row],[discount]]</f>
        <v>579.41520000000003</v>
      </c>
      <c r="G840" s="2">
        <f>Table2[[#This Row],[sales]]-Table2[[#This Row],[Discount Values]]</f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3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>Table2[[#This Row],[sales]]*Table2[[#This Row],[discount]]</f>
        <v>526.81200000000001</v>
      </c>
      <c r="G841" s="2">
        <f>Table2[[#This Row],[sales]]-Table2[[#This Row],[Discount Values]]</f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3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>Table2[[#This Row],[sales]]*Table2[[#This Row],[discount]]</f>
        <v>121.2321</v>
      </c>
      <c r="G842" s="2">
        <f>Table2[[#This Row],[sales]]-Table2[[#This Row],[Discount Values]]</f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3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>Table2[[#This Row],[sales]]*Table2[[#This Row],[discount]]</f>
        <v>366.04160000000002</v>
      </c>
      <c r="G843" s="2">
        <f>Table2[[#This Row],[sales]]-Table2[[#This Row],[Discount Values]]</f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3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>Table2[[#This Row],[sales]]*Table2[[#This Row],[discount]]</f>
        <v>37.228499999999997</v>
      </c>
      <c r="G844" s="2">
        <f>Table2[[#This Row],[sales]]-Table2[[#This Row],[Discount Values]]</f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3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>Table2[[#This Row],[sales]]*Table2[[#This Row],[discount]]</f>
        <v>642.02880000000005</v>
      </c>
      <c r="G845" s="2">
        <f>Table2[[#This Row],[sales]]-Table2[[#This Row],[Discount Values]]</f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3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>Table2[[#This Row],[sales]]*Table2[[#This Row],[discount]]</f>
        <v>31.3672</v>
      </c>
      <c r="G846" s="2">
        <f>Table2[[#This Row],[sales]]-Table2[[#This Row],[Discount Values]]</f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3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>Table2[[#This Row],[sales]]*Table2[[#This Row],[discount]]</f>
        <v>1600.3124</v>
      </c>
      <c r="G847" s="2">
        <f>Table2[[#This Row],[sales]]-Table2[[#This Row],[Discount Values]]</f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3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>Table2[[#This Row],[sales]]*Table2[[#This Row],[discount]]</f>
        <v>653.60399999999993</v>
      </c>
      <c r="G848" s="2">
        <f>Table2[[#This Row],[sales]]-Table2[[#This Row],[Discount Values]]</f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3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>Table2[[#This Row],[sales]]*Table2[[#This Row],[discount]]</f>
        <v>220.27500000000001</v>
      </c>
      <c r="G849" s="2">
        <f>Table2[[#This Row],[sales]]-Table2[[#This Row],[Discount Values]]</f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3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>Table2[[#This Row],[sales]]*Table2[[#This Row],[discount]]</f>
        <v>44.154799999999994</v>
      </c>
      <c r="G850" s="2">
        <f>Table2[[#This Row],[sales]]-Table2[[#This Row],[Discount Values]]</f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3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>Table2[[#This Row],[sales]]*Table2[[#This Row],[discount]]</f>
        <v>917.5655999999999</v>
      </c>
      <c r="G851" s="2">
        <f>Table2[[#This Row],[sales]]-Table2[[#This Row],[Discount Values]]</f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3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>Table2[[#This Row],[sales]]*Table2[[#This Row],[discount]]</f>
        <v>187.5531</v>
      </c>
      <c r="G852" s="2">
        <f>Table2[[#This Row],[sales]]-Table2[[#This Row],[Discount Values]]</f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3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>Table2[[#This Row],[sales]]*Table2[[#This Row],[discount]]</f>
        <v>914.38080000000002</v>
      </c>
      <c r="G853" s="2">
        <f>Table2[[#This Row],[sales]]-Table2[[#This Row],[Discount Values]]</f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3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>Table2[[#This Row],[sales]]*Table2[[#This Row],[discount]]</f>
        <v>192.61840000000001</v>
      </c>
      <c r="G854" s="2">
        <f>Table2[[#This Row],[sales]]-Table2[[#This Row],[Discount Values]]</f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3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>Table2[[#This Row],[sales]]*Table2[[#This Row],[discount]]</f>
        <v>67.345200000000006</v>
      </c>
      <c r="G855" s="2">
        <f>Table2[[#This Row],[sales]]-Table2[[#This Row],[Discount Values]]</f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3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>Table2[[#This Row],[sales]]*Table2[[#This Row],[discount]]</f>
        <v>580.33820000000003</v>
      </c>
      <c r="G856" s="2">
        <f>Table2[[#This Row],[sales]]-Table2[[#This Row],[Discount Values]]</f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3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>Table2[[#This Row],[sales]]*Table2[[#This Row],[discount]]</f>
        <v>367.97110000000004</v>
      </c>
      <c r="G857" s="2">
        <f>Table2[[#This Row],[sales]]-Table2[[#This Row],[Discount Values]]</f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3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>Table2[[#This Row],[sales]]*Table2[[#This Row],[discount]]</f>
        <v>277.73280000000005</v>
      </c>
      <c r="G858" s="2">
        <f>Table2[[#This Row],[sales]]-Table2[[#This Row],[Discount Values]]</f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3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>Table2[[#This Row],[sales]]*Table2[[#This Row],[discount]]</f>
        <v>86.7</v>
      </c>
      <c r="G859" s="2">
        <f>Table2[[#This Row],[sales]]-Table2[[#This Row],[Discount Values]]</f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3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>Table2[[#This Row],[sales]]*Table2[[#This Row],[discount]]</f>
        <v>44.556000000000004</v>
      </c>
      <c r="G860" s="2">
        <f>Table2[[#This Row],[sales]]-Table2[[#This Row],[Discount Values]]</f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3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>Table2[[#This Row],[sales]]*Table2[[#This Row],[discount]]</f>
        <v>65.942100000000011</v>
      </c>
      <c r="G861" s="2">
        <f>Table2[[#This Row],[sales]]-Table2[[#This Row],[Discount Values]]</f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3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>Table2[[#This Row],[sales]]*Table2[[#This Row],[discount]]</f>
        <v>67.352999999999994</v>
      </c>
      <c r="G862" s="2">
        <f>Table2[[#This Row],[sales]]-Table2[[#This Row],[Discount Values]]</f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3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>Table2[[#This Row],[sales]]*Table2[[#This Row],[discount]]</f>
        <v>750.63380000000006</v>
      </c>
      <c r="G863" s="2">
        <f>Table2[[#This Row],[sales]]-Table2[[#This Row],[Discount Values]]</f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3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>Table2[[#This Row],[sales]]*Table2[[#This Row],[discount]]</f>
        <v>102.39360000000001</v>
      </c>
      <c r="G864" s="2">
        <f>Table2[[#This Row],[sales]]-Table2[[#This Row],[Discount Values]]</f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3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>Table2[[#This Row],[sales]]*Table2[[#This Row],[discount]]</f>
        <v>593.61620000000005</v>
      </c>
      <c r="G865" s="2">
        <f>Table2[[#This Row],[sales]]-Table2[[#This Row],[Discount Values]]</f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3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>Table2[[#This Row],[sales]]*Table2[[#This Row],[discount]]</f>
        <v>2015.1936000000001</v>
      </c>
      <c r="G866" s="2">
        <f>Table2[[#This Row],[sales]]-Table2[[#This Row],[Discount Values]]</f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3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>Table2[[#This Row],[sales]]*Table2[[#This Row],[discount]]</f>
        <v>2224.2849999999999</v>
      </c>
      <c r="G867" s="2">
        <f>Table2[[#This Row],[sales]]-Table2[[#This Row],[Discount Values]]</f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3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>Table2[[#This Row],[sales]]*Table2[[#This Row],[discount]]</f>
        <v>1088.3847000000001</v>
      </c>
      <c r="G868" s="2">
        <f>Table2[[#This Row],[sales]]-Table2[[#This Row],[Discount Values]]</f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3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>Table2[[#This Row],[sales]]*Table2[[#This Row],[discount]]</f>
        <v>1895.1599999999999</v>
      </c>
      <c r="G869" s="2">
        <f>Table2[[#This Row],[sales]]-Table2[[#This Row],[Discount Values]]</f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3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>Table2[[#This Row],[sales]]*Table2[[#This Row],[discount]]</f>
        <v>48.510799999999996</v>
      </c>
      <c r="G870" s="2">
        <f>Table2[[#This Row],[sales]]-Table2[[#This Row],[Discount Values]]</f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3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>Table2[[#This Row],[sales]]*Table2[[#This Row],[discount]]</f>
        <v>98.369700000000009</v>
      </c>
      <c r="G871" s="2">
        <f>Table2[[#This Row],[sales]]-Table2[[#This Row],[Discount Values]]</f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3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>Table2[[#This Row],[sales]]*Table2[[#This Row],[discount]]</f>
        <v>122.9208</v>
      </c>
      <c r="G872" s="2">
        <f>Table2[[#This Row],[sales]]-Table2[[#This Row],[Discount Values]]</f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3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>Table2[[#This Row],[sales]]*Table2[[#This Row],[discount]]</f>
        <v>1110.5416</v>
      </c>
      <c r="G873" s="2">
        <f>Table2[[#This Row],[sales]]-Table2[[#This Row],[Discount Values]]</f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3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>Table2[[#This Row],[sales]]*Table2[[#This Row],[discount]]</f>
        <v>2130.4367999999999</v>
      </c>
      <c r="G874" s="2">
        <f>Table2[[#This Row],[sales]]-Table2[[#This Row],[Discount Values]]</f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3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>Table2[[#This Row],[sales]]*Table2[[#This Row],[discount]]</f>
        <v>1376.6984</v>
      </c>
      <c r="G875" s="2">
        <f>Table2[[#This Row],[sales]]-Table2[[#This Row],[Discount Values]]</f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3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>Table2[[#This Row],[sales]]*Table2[[#This Row],[discount]]</f>
        <v>98.893000000000001</v>
      </c>
      <c r="G876" s="2">
        <f>Table2[[#This Row],[sales]]-Table2[[#This Row],[Discount Values]]</f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3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>Table2[[#This Row],[sales]]*Table2[[#This Row],[discount]]</f>
        <v>100.8792</v>
      </c>
      <c r="G877" s="2">
        <f>Table2[[#This Row],[sales]]-Table2[[#This Row],[Discount Values]]</f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3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>Table2[[#This Row],[sales]]*Table2[[#This Row],[discount]]</f>
        <v>434.0204</v>
      </c>
      <c r="G878" s="2">
        <f>Table2[[#This Row],[sales]]-Table2[[#This Row],[Discount Values]]</f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3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>Table2[[#This Row],[sales]]*Table2[[#This Row],[discount]]</f>
        <v>726.50979999999993</v>
      </c>
      <c r="G879" s="2">
        <f>Table2[[#This Row],[sales]]-Table2[[#This Row],[Discount Values]]</f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3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>Table2[[#This Row],[sales]]*Table2[[#This Row],[discount]]</f>
        <v>388.04549999999995</v>
      </c>
      <c r="G880" s="2">
        <f>Table2[[#This Row],[sales]]-Table2[[#This Row],[Discount Values]]</f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3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>Table2[[#This Row],[sales]]*Table2[[#This Row],[discount]]</f>
        <v>171.88360000000003</v>
      </c>
      <c r="G881" s="2">
        <f>Table2[[#This Row],[sales]]-Table2[[#This Row],[Discount Values]]</f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3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>Table2[[#This Row],[sales]]*Table2[[#This Row],[discount]]</f>
        <v>29.257800000000003</v>
      </c>
      <c r="G882" s="2">
        <f>Table2[[#This Row],[sales]]-Table2[[#This Row],[Discount Values]]</f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3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>Table2[[#This Row],[sales]]*Table2[[#This Row],[discount]]</f>
        <v>1774.4943999999998</v>
      </c>
      <c r="G883" s="2">
        <f>Table2[[#This Row],[sales]]-Table2[[#This Row],[Discount Values]]</f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3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>Table2[[#This Row],[sales]]*Table2[[#This Row],[discount]]</f>
        <v>1115.2246</v>
      </c>
      <c r="G884" s="2">
        <f>Table2[[#This Row],[sales]]-Table2[[#This Row],[Discount Values]]</f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3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>Table2[[#This Row],[sales]]*Table2[[#This Row],[discount]]</f>
        <v>829.42560000000003</v>
      </c>
      <c r="G885" s="2">
        <f>Table2[[#This Row],[sales]]-Table2[[#This Row],[Discount Values]]</f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3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>Table2[[#This Row],[sales]]*Table2[[#This Row],[discount]]</f>
        <v>201.81780000000001</v>
      </c>
      <c r="G886" s="2">
        <f>Table2[[#This Row],[sales]]-Table2[[#This Row],[Discount Values]]</f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3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>Table2[[#This Row],[sales]]*Table2[[#This Row],[discount]]</f>
        <v>2012.9549999999999</v>
      </c>
      <c r="G887" s="2">
        <f>Table2[[#This Row],[sales]]-Table2[[#This Row],[Discount Values]]</f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3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>Table2[[#This Row],[sales]]*Table2[[#This Row],[discount]]</f>
        <v>556.10239999999999</v>
      </c>
      <c r="G888" s="2">
        <f>Table2[[#This Row],[sales]]-Table2[[#This Row],[Discount Values]]</f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3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>Table2[[#This Row],[sales]]*Table2[[#This Row],[discount]]</f>
        <v>97.128</v>
      </c>
      <c r="G889" s="2">
        <f>Table2[[#This Row],[sales]]-Table2[[#This Row],[Discount Values]]</f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3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>Table2[[#This Row],[sales]]*Table2[[#This Row],[discount]]</f>
        <v>569.19600000000003</v>
      </c>
      <c r="G890" s="2">
        <f>Table2[[#This Row],[sales]]-Table2[[#This Row],[Discount Values]]</f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3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>Table2[[#This Row],[sales]]*Table2[[#This Row],[discount]]</f>
        <v>1539.4567999999999</v>
      </c>
      <c r="G891" s="2">
        <f>Table2[[#This Row],[sales]]-Table2[[#This Row],[Discount Values]]</f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3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>Table2[[#This Row],[sales]]*Table2[[#This Row],[discount]]</f>
        <v>55.772499999999994</v>
      </c>
      <c r="G892" s="2">
        <f>Table2[[#This Row],[sales]]-Table2[[#This Row],[Discount Values]]</f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3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>Table2[[#This Row],[sales]]*Table2[[#This Row],[discount]]</f>
        <v>311.12459999999999</v>
      </c>
      <c r="G893" s="2">
        <f>Table2[[#This Row],[sales]]-Table2[[#This Row],[Discount Values]]</f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3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>Table2[[#This Row],[sales]]*Table2[[#This Row],[discount]]</f>
        <v>1014.11</v>
      </c>
      <c r="G894" s="2">
        <f>Table2[[#This Row],[sales]]-Table2[[#This Row],[Discount Values]]</f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3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>Table2[[#This Row],[sales]]*Table2[[#This Row],[discount]]</f>
        <v>403.274</v>
      </c>
      <c r="G895" s="2">
        <f>Table2[[#This Row],[sales]]-Table2[[#This Row],[Discount Values]]</f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3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>Table2[[#This Row],[sales]]*Table2[[#This Row],[discount]]</f>
        <v>647.08249999999998</v>
      </c>
      <c r="G896" s="2">
        <f>Table2[[#This Row],[sales]]-Table2[[#This Row],[Discount Values]]</f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3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>Table2[[#This Row],[sales]]*Table2[[#This Row],[discount]]</f>
        <v>1313.4888000000001</v>
      </c>
      <c r="G897" s="2">
        <f>Table2[[#This Row],[sales]]-Table2[[#This Row],[Discount Values]]</f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3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>Table2[[#This Row],[sales]]*Table2[[#This Row],[discount]]</f>
        <v>1702.4687999999999</v>
      </c>
      <c r="G898" s="2">
        <f>Table2[[#This Row],[sales]]-Table2[[#This Row],[Discount Values]]</f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3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>Table2[[#This Row],[sales]]*Table2[[#This Row],[discount]]</f>
        <v>1510.9347</v>
      </c>
      <c r="G899" s="2">
        <f>Table2[[#This Row],[sales]]-Table2[[#This Row],[Discount Values]]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3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>Table2[[#This Row],[sales]]*Table2[[#This Row],[discount]]</f>
        <v>167.77650000000003</v>
      </c>
      <c r="G900" s="2">
        <f>Table2[[#This Row],[sales]]-Table2[[#This Row],[Discount Values]]</f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3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>Table2[[#This Row],[sales]]*Table2[[#This Row],[discount]]</f>
        <v>1291.865</v>
      </c>
      <c r="G901" s="2">
        <f>Table2[[#This Row],[sales]]-Table2[[#This Row],[Discount Values]]</f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3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>Table2[[#This Row],[sales]]*Table2[[#This Row],[discount]]</f>
        <v>331.7192</v>
      </c>
      <c r="G902" s="2">
        <f>Table2[[#This Row],[sales]]-Table2[[#This Row],[Discount Values]]</f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3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>Table2[[#This Row],[sales]]*Table2[[#This Row],[discount]]</f>
        <v>1258.827</v>
      </c>
      <c r="G903" s="2">
        <f>Table2[[#This Row],[sales]]-Table2[[#This Row],[Discount Values]]</f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3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>Table2[[#This Row],[sales]]*Table2[[#This Row],[discount]]</f>
        <v>499.78919999999994</v>
      </c>
      <c r="G904" s="2">
        <f>Table2[[#This Row],[sales]]-Table2[[#This Row],[Discount Values]]</f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3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>Table2[[#This Row],[sales]]*Table2[[#This Row],[discount]]</f>
        <v>69.876000000000005</v>
      </c>
      <c r="G905" s="2">
        <f>Table2[[#This Row],[sales]]-Table2[[#This Row],[Discount Values]]</f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3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>Table2[[#This Row],[sales]]*Table2[[#This Row],[discount]]</f>
        <v>62.893600000000006</v>
      </c>
      <c r="G906" s="2">
        <f>Table2[[#This Row],[sales]]-Table2[[#This Row],[Discount Values]]</f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3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>Table2[[#This Row],[sales]]*Table2[[#This Row],[discount]]</f>
        <v>2065.4129999999996</v>
      </c>
      <c r="G907" s="2">
        <f>Table2[[#This Row],[sales]]-Table2[[#This Row],[Discount Values]]</f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3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>Table2[[#This Row],[sales]]*Table2[[#This Row],[discount]]</f>
        <v>912.4389000000001</v>
      </c>
      <c r="G908" s="2">
        <f>Table2[[#This Row],[sales]]-Table2[[#This Row],[Discount Values]]</f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3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>Table2[[#This Row],[sales]]*Table2[[#This Row],[discount]]</f>
        <v>114.61799999999999</v>
      </c>
      <c r="G909" s="2">
        <f>Table2[[#This Row],[sales]]-Table2[[#This Row],[Discount Values]]</f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3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>Table2[[#This Row],[sales]]*Table2[[#This Row],[discount]]</f>
        <v>1539.4631000000002</v>
      </c>
      <c r="G910" s="2">
        <f>Table2[[#This Row],[sales]]-Table2[[#This Row],[Discount Values]]</f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3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>Table2[[#This Row],[sales]]*Table2[[#This Row],[discount]]</f>
        <v>1472.7583999999999</v>
      </c>
      <c r="G911" s="2">
        <f>Table2[[#This Row],[sales]]-Table2[[#This Row],[Discount Values]]</f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3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>Table2[[#This Row],[sales]]*Table2[[#This Row],[discount]]</f>
        <v>395.27399999999994</v>
      </c>
      <c r="G912" s="2">
        <f>Table2[[#This Row],[sales]]-Table2[[#This Row],[Discount Values]]</f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3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>Table2[[#This Row],[sales]]*Table2[[#This Row],[discount]]</f>
        <v>702.702</v>
      </c>
      <c r="G913" s="2">
        <f>Table2[[#This Row],[sales]]-Table2[[#This Row],[Discount Values]]</f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3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>Table2[[#This Row],[sales]]*Table2[[#This Row],[discount]]</f>
        <v>120.20120000000001</v>
      </c>
      <c r="G914" s="2">
        <f>Table2[[#This Row],[sales]]-Table2[[#This Row],[Discount Values]]</f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3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>Table2[[#This Row],[sales]]*Table2[[#This Row],[discount]]</f>
        <v>472.93739999999997</v>
      </c>
      <c r="G915" s="2">
        <f>Table2[[#This Row],[sales]]-Table2[[#This Row],[Discount Values]]</f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3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>Table2[[#This Row],[sales]]*Table2[[#This Row],[discount]]</f>
        <v>1192.7112</v>
      </c>
      <c r="G916" s="2">
        <f>Table2[[#This Row],[sales]]-Table2[[#This Row],[Discount Values]]</f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3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>Table2[[#This Row],[sales]]*Table2[[#This Row],[discount]]</f>
        <v>976.27140000000009</v>
      </c>
      <c r="G917" s="2">
        <f>Table2[[#This Row],[sales]]-Table2[[#This Row],[Discount Values]]</f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3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>Table2[[#This Row],[sales]]*Table2[[#This Row],[discount]]</f>
        <v>713.32170000000008</v>
      </c>
      <c r="G918" s="2">
        <f>Table2[[#This Row],[sales]]-Table2[[#This Row],[Discount Values]]</f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3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>Table2[[#This Row],[sales]]*Table2[[#This Row],[discount]]</f>
        <v>939.95480000000009</v>
      </c>
      <c r="G919" s="2">
        <f>Table2[[#This Row],[sales]]-Table2[[#This Row],[Discount Values]]</f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3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>Table2[[#This Row],[sales]]*Table2[[#This Row],[discount]]</f>
        <v>139.4659</v>
      </c>
      <c r="G920" s="2">
        <f>Table2[[#This Row],[sales]]-Table2[[#This Row],[Discount Values]]</f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3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>Table2[[#This Row],[sales]]*Table2[[#This Row],[discount]]</f>
        <v>163.16230000000002</v>
      </c>
      <c r="G921" s="2">
        <f>Table2[[#This Row],[sales]]-Table2[[#This Row],[Discount Values]]</f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3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>Table2[[#This Row],[sales]]*Table2[[#This Row],[discount]]</f>
        <v>866.59820000000002</v>
      </c>
      <c r="G922" s="2">
        <f>Table2[[#This Row],[sales]]-Table2[[#This Row],[Discount Values]]</f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3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>Table2[[#This Row],[sales]]*Table2[[#This Row],[discount]]</f>
        <v>219.14080000000001</v>
      </c>
      <c r="G923" s="2">
        <f>Table2[[#This Row],[sales]]-Table2[[#This Row],[Discount Values]]</f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3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>Table2[[#This Row],[sales]]*Table2[[#This Row],[discount]]</f>
        <v>1096.2204000000002</v>
      </c>
      <c r="G924" s="2">
        <f>Table2[[#This Row],[sales]]-Table2[[#This Row],[Discount Values]]</f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3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>Table2[[#This Row],[sales]]*Table2[[#This Row],[discount]]</f>
        <v>339.64139999999998</v>
      </c>
      <c r="G925" s="2">
        <f>Table2[[#This Row],[sales]]-Table2[[#This Row],[Discount Values]]</f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3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>Table2[[#This Row],[sales]]*Table2[[#This Row],[discount]]</f>
        <v>163.65040000000002</v>
      </c>
      <c r="G926" s="2">
        <f>Table2[[#This Row],[sales]]-Table2[[#This Row],[Discount Values]]</f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3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>Table2[[#This Row],[sales]]*Table2[[#This Row],[discount]]</f>
        <v>102.35700000000001</v>
      </c>
      <c r="G927" s="2">
        <f>Table2[[#This Row],[sales]]-Table2[[#This Row],[Discount Values]]</f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3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>Table2[[#This Row],[sales]]*Table2[[#This Row],[discount]]</f>
        <v>489.14580000000001</v>
      </c>
      <c r="G928" s="2">
        <f>Table2[[#This Row],[sales]]-Table2[[#This Row],[Discount Values]]</f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3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>Table2[[#This Row],[sales]]*Table2[[#This Row],[discount]]</f>
        <v>202.41079999999999</v>
      </c>
      <c r="G929" s="2">
        <f>Table2[[#This Row],[sales]]-Table2[[#This Row],[Discount Values]]</f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3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>Table2[[#This Row],[sales]]*Table2[[#This Row],[discount]]</f>
        <v>1893.7776000000001</v>
      </c>
      <c r="G930" s="2">
        <f>Table2[[#This Row],[sales]]-Table2[[#This Row],[Discount Values]]</f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3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>Table2[[#This Row],[sales]]*Table2[[#This Row],[discount]]</f>
        <v>671.8107</v>
      </c>
      <c r="G931" s="2">
        <f>Table2[[#This Row],[sales]]-Table2[[#This Row],[Discount Values]]</f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3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>Table2[[#This Row],[sales]]*Table2[[#This Row],[discount]]</f>
        <v>1083.7967999999998</v>
      </c>
      <c r="G932" s="2">
        <f>Table2[[#This Row],[sales]]-Table2[[#This Row],[Discount Values]]</f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3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>Table2[[#This Row],[sales]]*Table2[[#This Row],[discount]]</f>
        <v>1554.7968000000001</v>
      </c>
      <c r="G933" s="2">
        <f>Table2[[#This Row],[sales]]-Table2[[#This Row],[Discount Values]]</f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3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>Table2[[#This Row],[sales]]*Table2[[#This Row],[discount]]</f>
        <v>318.98020000000002</v>
      </c>
      <c r="G934" s="2">
        <f>Table2[[#This Row],[sales]]-Table2[[#This Row],[Discount Values]]</f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3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>Table2[[#This Row],[sales]]*Table2[[#This Row],[discount]]</f>
        <v>232.93000000000004</v>
      </c>
      <c r="G935" s="2">
        <f>Table2[[#This Row],[sales]]-Table2[[#This Row],[Discount Values]]</f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3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>Table2[[#This Row],[sales]]*Table2[[#This Row],[discount]]</f>
        <v>1801.636</v>
      </c>
      <c r="G936" s="2">
        <f>Table2[[#This Row],[sales]]-Table2[[#This Row],[Discount Values]]</f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3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>Table2[[#This Row],[sales]]*Table2[[#This Row],[discount]]</f>
        <v>392.43979999999999</v>
      </c>
      <c r="G937" s="2">
        <f>Table2[[#This Row],[sales]]-Table2[[#This Row],[Discount Values]]</f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3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>Table2[[#This Row],[sales]]*Table2[[#This Row],[discount]]</f>
        <v>203.28479999999996</v>
      </c>
      <c r="G938" s="2">
        <f>Table2[[#This Row],[sales]]-Table2[[#This Row],[Discount Values]]</f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3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>Table2[[#This Row],[sales]]*Table2[[#This Row],[discount]]</f>
        <v>703.49119999999994</v>
      </c>
      <c r="G939" s="2">
        <f>Table2[[#This Row],[sales]]-Table2[[#This Row],[Discount Values]]</f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3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>Table2[[#This Row],[sales]]*Table2[[#This Row],[discount]]</f>
        <v>80.796800000000005</v>
      </c>
      <c r="G940" s="2">
        <f>Table2[[#This Row],[sales]]-Table2[[#This Row],[Discount Values]]</f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3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>Table2[[#This Row],[sales]]*Table2[[#This Row],[discount]]</f>
        <v>1653.896</v>
      </c>
      <c r="G941" s="2">
        <f>Table2[[#This Row],[sales]]-Table2[[#This Row],[Discount Values]]</f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3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>Table2[[#This Row],[sales]]*Table2[[#This Row],[discount]]</f>
        <v>882.29960000000005</v>
      </c>
      <c r="G942" s="2">
        <f>Table2[[#This Row],[sales]]-Table2[[#This Row],[Discount Values]]</f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3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>Table2[[#This Row],[sales]]*Table2[[#This Row],[discount]]</f>
        <v>797.75699999999995</v>
      </c>
      <c r="G943" s="2">
        <f>Table2[[#This Row],[sales]]-Table2[[#This Row],[Discount Values]]</f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3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>Table2[[#This Row],[sales]]*Table2[[#This Row],[discount]]</f>
        <v>7.9274000000000004</v>
      </c>
      <c r="G944" s="2">
        <f>Table2[[#This Row],[sales]]-Table2[[#This Row],[Discount Values]]</f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3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>Table2[[#This Row],[sales]]*Table2[[#This Row],[discount]]</f>
        <v>473.6979</v>
      </c>
      <c r="G945" s="2">
        <f>Table2[[#This Row],[sales]]-Table2[[#This Row],[Discount Values]]</f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3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>Table2[[#This Row],[sales]]*Table2[[#This Row],[discount]]</f>
        <v>1143.7</v>
      </c>
      <c r="G946" s="2">
        <f>Table2[[#This Row],[sales]]-Table2[[#This Row],[Discount Values]]</f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3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>Table2[[#This Row],[sales]]*Table2[[#This Row],[discount]]</f>
        <v>1684.7243999999998</v>
      </c>
      <c r="G947" s="2">
        <f>Table2[[#This Row],[sales]]-Table2[[#This Row],[Discount Values]]</f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3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>Table2[[#This Row],[sales]]*Table2[[#This Row],[discount]]</f>
        <v>945.0408000000001</v>
      </c>
      <c r="G948" s="2">
        <f>Table2[[#This Row],[sales]]-Table2[[#This Row],[Discount Values]]</f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3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>Table2[[#This Row],[sales]]*Table2[[#This Row],[discount]]</f>
        <v>152.88120000000001</v>
      </c>
      <c r="G949" s="2">
        <f>Table2[[#This Row],[sales]]-Table2[[#This Row],[Discount Values]]</f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3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>Table2[[#This Row],[sales]]*Table2[[#This Row],[discount]]</f>
        <v>131.46879999999999</v>
      </c>
      <c r="G950" s="2">
        <f>Table2[[#This Row],[sales]]-Table2[[#This Row],[Discount Values]]</f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3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>Table2[[#This Row],[sales]]*Table2[[#This Row],[discount]]</f>
        <v>295.84799999999996</v>
      </c>
      <c r="G951" s="2">
        <f>Table2[[#This Row],[sales]]-Table2[[#This Row],[Discount Values]]</f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3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>Table2[[#This Row],[sales]]*Table2[[#This Row],[discount]]</f>
        <v>4.2759</v>
      </c>
      <c r="G952" s="2">
        <f>Table2[[#This Row],[sales]]-Table2[[#This Row],[Discount Values]]</f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3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>Table2[[#This Row],[sales]]*Table2[[#This Row],[discount]]</f>
        <v>47.023999999999994</v>
      </c>
      <c r="G953" s="2">
        <f>Table2[[#This Row],[sales]]-Table2[[#This Row],[Discount Values]]</f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3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>Table2[[#This Row],[sales]]*Table2[[#This Row],[discount]]</f>
        <v>378.55840000000001</v>
      </c>
      <c r="G954" s="2">
        <f>Table2[[#This Row],[sales]]-Table2[[#This Row],[Discount Values]]</f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3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>Table2[[#This Row],[sales]]*Table2[[#This Row],[discount]]</f>
        <v>1062.9514999999999</v>
      </c>
      <c r="G955" s="2">
        <f>Table2[[#This Row],[sales]]-Table2[[#This Row],[Discount Values]]</f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3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>Table2[[#This Row],[sales]]*Table2[[#This Row],[discount]]</f>
        <v>1547.3269</v>
      </c>
      <c r="G956" s="2">
        <f>Table2[[#This Row],[sales]]-Table2[[#This Row],[Discount Values]]</f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3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>Table2[[#This Row],[sales]]*Table2[[#This Row],[discount]]</f>
        <v>254.23800000000003</v>
      </c>
      <c r="G957" s="2">
        <f>Table2[[#This Row],[sales]]-Table2[[#This Row],[Discount Values]]</f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3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>Table2[[#This Row],[sales]]*Table2[[#This Row],[discount]]</f>
        <v>458.03100000000001</v>
      </c>
      <c r="G958" s="2">
        <f>Table2[[#This Row],[sales]]-Table2[[#This Row],[Discount Values]]</f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3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>Table2[[#This Row],[sales]]*Table2[[#This Row],[discount]]</f>
        <v>261.77199999999999</v>
      </c>
      <c r="G959" s="2">
        <f>Table2[[#This Row],[sales]]-Table2[[#This Row],[Discount Values]]</f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3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>Table2[[#This Row],[sales]]*Table2[[#This Row],[discount]]</f>
        <v>186.24130000000002</v>
      </c>
      <c r="G960" s="2">
        <f>Table2[[#This Row],[sales]]-Table2[[#This Row],[Discount Values]]</f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3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>Table2[[#This Row],[sales]]*Table2[[#This Row],[discount]]</f>
        <v>690.2038</v>
      </c>
      <c r="G961" s="2">
        <f>Table2[[#This Row],[sales]]-Table2[[#This Row],[Discount Values]]</f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3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>Table2[[#This Row],[sales]]*Table2[[#This Row],[discount]]</f>
        <v>707.35119999999995</v>
      </c>
      <c r="G962" s="2">
        <f>Table2[[#This Row],[sales]]-Table2[[#This Row],[Discount Values]]</f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3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>Table2[[#This Row],[sales]]*Table2[[#This Row],[discount]]</f>
        <v>197.29640000000001</v>
      </c>
      <c r="G963" s="2">
        <f>Table2[[#This Row],[sales]]-Table2[[#This Row],[Discount Values]]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3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>Table2[[#This Row],[sales]]*Table2[[#This Row],[discount]]</f>
        <v>875.1028</v>
      </c>
      <c r="G964" s="2">
        <f>Table2[[#This Row],[sales]]-Table2[[#This Row],[Discount Values]]</f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3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>Table2[[#This Row],[sales]]*Table2[[#This Row],[discount]]</f>
        <v>286.74240000000003</v>
      </c>
      <c r="G965" s="2">
        <f>Table2[[#This Row],[sales]]-Table2[[#This Row],[Discount Values]]</f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3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>Table2[[#This Row],[sales]]*Table2[[#This Row],[discount]]</f>
        <v>900.20100000000002</v>
      </c>
      <c r="G966" s="2">
        <f>Table2[[#This Row],[sales]]-Table2[[#This Row],[Discount Values]]</f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3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>Table2[[#This Row],[sales]]*Table2[[#This Row],[discount]]</f>
        <v>1417.5711000000001</v>
      </c>
      <c r="G967" s="2">
        <f>Table2[[#This Row],[sales]]-Table2[[#This Row],[Discount Values]]</f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3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>Table2[[#This Row],[sales]]*Table2[[#This Row],[discount]]</f>
        <v>271.50760000000002</v>
      </c>
      <c r="G968" s="2">
        <f>Table2[[#This Row],[sales]]-Table2[[#This Row],[Discount Values]]</f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3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>Table2[[#This Row],[sales]]*Table2[[#This Row],[discount]]</f>
        <v>715.54</v>
      </c>
      <c r="G969" s="2">
        <f>Table2[[#This Row],[sales]]-Table2[[#This Row],[Discount Values]]</f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3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>Table2[[#This Row],[sales]]*Table2[[#This Row],[discount]]</f>
        <v>1223.3909999999998</v>
      </c>
      <c r="G970" s="2">
        <f>Table2[[#This Row],[sales]]-Table2[[#This Row],[Discount Values]]</f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3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>Table2[[#This Row],[sales]]*Table2[[#This Row],[discount]]</f>
        <v>11.3758</v>
      </c>
      <c r="G971" s="2">
        <f>Table2[[#This Row],[sales]]-Table2[[#This Row],[Discount Values]]</f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3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>Table2[[#This Row],[sales]]*Table2[[#This Row],[discount]]</f>
        <v>1987.9596000000001</v>
      </c>
      <c r="G972" s="2">
        <f>Table2[[#This Row],[sales]]-Table2[[#This Row],[Discount Values]]</f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3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>Table2[[#This Row],[sales]]*Table2[[#This Row],[discount]]</f>
        <v>26.710799999999999</v>
      </c>
      <c r="G973" s="2">
        <f>Table2[[#This Row],[sales]]-Table2[[#This Row],[Discount Values]]</f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3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>Table2[[#This Row],[sales]]*Table2[[#This Row],[discount]]</f>
        <v>90.368400000000008</v>
      </c>
      <c r="G974" s="2">
        <f>Table2[[#This Row],[sales]]-Table2[[#This Row],[Discount Values]]</f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3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>Table2[[#This Row],[sales]]*Table2[[#This Row],[discount]]</f>
        <v>99.197999999999993</v>
      </c>
      <c r="G975" s="2">
        <f>Table2[[#This Row],[sales]]-Table2[[#This Row],[Discount Values]]</f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3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>Table2[[#This Row],[sales]]*Table2[[#This Row],[discount]]</f>
        <v>438.03250000000003</v>
      </c>
      <c r="G976" s="2">
        <f>Table2[[#This Row],[sales]]-Table2[[#This Row],[Discount Values]]</f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3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>Table2[[#This Row],[sales]]*Table2[[#This Row],[discount]]</f>
        <v>490.50400000000002</v>
      </c>
      <c r="G977" s="2">
        <f>Table2[[#This Row],[sales]]-Table2[[#This Row],[Discount Values]]</f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3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>Table2[[#This Row],[sales]]*Table2[[#This Row],[discount]]</f>
        <v>998.32700000000011</v>
      </c>
      <c r="G978" s="2">
        <f>Table2[[#This Row],[sales]]-Table2[[#This Row],[Discount Values]]</f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3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>Table2[[#This Row],[sales]]*Table2[[#This Row],[discount]]</f>
        <v>54.117600000000003</v>
      </c>
      <c r="G979" s="2">
        <f>Table2[[#This Row],[sales]]-Table2[[#This Row],[Discount Values]]</f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3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>Table2[[#This Row],[sales]]*Table2[[#This Row],[discount]]</f>
        <v>460.9812</v>
      </c>
      <c r="G980" s="2">
        <f>Table2[[#This Row],[sales]]-Table2[[#This Row],[Discount Values]]</f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3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>Table2[[#This Row],[sales]]*Table2[[#This Row],[discount]]</f>
        <v>179.05700000000002</v>
      </c>
      <c r="G981" s="2">
        <f>Table2[[#This Row],[sales]]-Table2[[#This Row],[Discount Values]]</f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3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>Table2[[#This Row],[sales]]*Table2[[#This Row],[discount]]</f>
        <v>97.082700000000003</v>
      </c>
      <c r="G982" s="2">
        <f>Table2[[#This Row],[sales]]-Table2[[#This Row],[Discount Values]]</f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3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>Table2[[#This Row],[sales]]*Table2[[#This Row],[discount]]</f>
        <v>857.27949999999987</v>
      </c>
      <c r="G983" s="2">
        <f>Table2[[#This Row],[sales]]-Table2[[#This Row],[Discount Values]]</f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3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>Table2[[#This Row],[sales]]*Table2[[#This Row],[discount]]</f>
        <v>713.21729999999991</v>
      </c>
      <c r="G984" s="2">
        <f>Table2[[#This Row],[sales]]-Table2[[#This Row],[Discount Values]]</f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3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>Table2[[#This Row],[sales]]*Table2[[#This Row],[discount]]</f>
        <v>270.74200000000002</v>
      </c>
      <c r="G985" s="2">
        <f>Table2[[#This Row],[sales]]-Table2[[#This Row],[Discount Values]]</f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3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>Table2[[#This Row],[sales]]*Table2[[#This Row],[discount]]</f>
        <v>509.80930000000001</v>
      </c>
      <c r="G986" s="2">
        <f>Table2[[#This Row],[sales]]-Table2[[#This Row],[Discount Values]]</f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3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>Table2[[#This Row],[sales]]*Table2[[#This Row],[discount]]</f>
        <v>2318.54</v>
      </c>
      <c r="G987" s="2">
        <f>Table2[[#This Row],[sales]]-Table2[[#This Row],[Discount Values]]</f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3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>Table2[[#This Row],[sales]]*Table2[[#This Row],[discount]]</f>
        <v>1372.2598</v>
      </c>
      <c r="G988" s="2">
        <f>Table2[[#This Row],[sales]]-Table2[[#This Row],[Discount Values]]</f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3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>Table2[[#This Row],[sales]]*Table2[[#This Row],[discount]]</f>
        <v>1995.6667999999997</v>
      </c>
      <c r="G989" s="2">
        <f>Table2[[#This Row],[sales]]-Table2[[#This Row],[Discount Values]]</f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3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>Table2[[#This Row],[sales]]*Table2[[#This Row],[discount]]</f>
        <v>3.4730000000000003</v>
      </c>
      <c r="G990" s="2">
        <f>Table2[[#This Row],[sales]]-Table2[[#This Row],[Discount Values]]</f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3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>Table2[[#This Row],[sales]]*Table2[[#This Row],[discount]]</f>
        <v>8.4716999999999985</v>
      </c>
      <c r="G991" s="2">
        <f>Table2[[#This Row],[sales]]-Table2[[#This Row],[Discount Values]]</f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3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>Table2[[#This Row],[sales]]*Table2[[#This Row],[discount]]</f>
        <v>1612.7675999999999</v>
      </c>
      <c r="G992" s="2">
        <f>Table2[[#This Row],[sales]]-Table2[[#This Row],[Discount Values]]</f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3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>Table2[[#This Row],[sales]]*Table2[[#This Row],[discount]]</f>
        <v>449.92200000000003</v>
      </c>
      <c r="G993" s="2">
        <f>Table2[[#This Row],[sales]]-Table2[[#This Row],[Discount Values]]</f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3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>Table2[[#This Row],[sales]]*Table2[[#This Row],[discount]]</f>
        <v>131.2269</v>
      </c>
      <c r="G994" s="2">
        <f>Table2[[#This Row],[sales]]-Table2[[#This Row],[Discount Values]]</f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3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>Table2[[#This Row],[sales]]*Table2[[#This Row],[discount]]</f>
        <v>166.63409999999999</v>
      </c>
      <c r="G995" s="2">
        <f>Table2[[#This Row],[sales]]-Table2[[#This Row],[Discount Values]]</f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3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>Table2[[#This Row],[sales]]*Table2[[#This Row],[discount]]</f>
        <v>377.40870000000001</v>
      </c>
      <c r="G996" s="2">
        <f>Table2[[#This Row],[sales]]-Table2[[#This Row],[Discount Values]]</f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3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>Table2[[#This Row],[sales]]*Table2[[#This Row],[discount]]</f>
        <v>36.4925</v>
      </c>
      <c r="G997" s="2">
        <f>Table2[[#This Row],[sales]]-Table2[[#This Row],[Discount Values]]</f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3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>Table2[[#This Row],[sales]]*Table2[[#This Row],[discount]]</f>
        <v>423.12</v>
      </c>
      <c r="G998" s="2">
        <f>Table2[[#This Row],[sales]]-Table2[[#This Row],[Discount Values]]</f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3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>Table2[[#This Row],[sales]]*Table2[[#This Row],[discount]]</f>
        <v>1271.6456000000001</v>
      </c>
      <c r="G999" s="2">
        <f>Table2[[#This Row],[sales]]-Table2[[#This Row],[Discount Values]]</f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3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>Table2[[#This Row],[sales]]*Table2[[#This Row],[discount]]</f>
        <v>147.33930000000001</v>
      </c>
      <c r="G1000" s="2">
        <f>Table2[[#This Row],[sales]]-Table2[[#This Row],[Discount Values]]</f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3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>Table2[[#This Row],[sales]]*Table2[[#This Row],[discount]]</f>
        <v>560.83720000000005</v>
      </c>
      <c r="G1001" s="2">
        <f>Table2[[#This Row],[sales]]-Table2[[#This Row],[Discount Values]]</f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3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>Table2[[#This Row],[sales]]*Table2[[#This Row],[discount]]</f>
        <v>1289.9238</v>
      </c>
      <c r="G1002" s="2">
        <f>Table2[[#This Row],[sales]]-Table2[[#This Row],[Discount Values]]</f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3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>Table2[[#This Row],[sales]]*Table2[[#This Row],[discount]]</f>
        <v>355.81</v>
      </c>
      <c r="G1003" s="2">
        <f>Table2[[#This Row],[sales]]-Table2[[#This Row],[Discount Values]]</f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3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>Table2[[#This Row],[sales]]*Table2[[#This Row],[discount]]</f>
        <v>1169.203</v>
      </c>
      <c r="G1004" s="2">
        <f>Table2[[#This Row],[sales]]-Table2[[#This Row],[Discount Values]]</f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3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>Table2[[#This Row],[sales]]*Table2[[#This Row],[discount]]</f>
        <v>248.5694</v>
      </c>
      <c r="G1005" s="2">
        <f>Table2[[#This Row],[sales]]-Table2[[#This Row],[Discount Values]]</f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3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>Table2[[#This Row],[sales]]*Table2[[#This Row],[discount]]</f>
        <v>99.242199999999997</v>
      </c>
      <c r="G1006" s="2">
        <f>Table2[[#This Row],[sales]]-Table2[[#This Row],[Discount Values]]</f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3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>Table2[[#This Row],[sales]]*Table2[[#This Row],[discount]]</f>
        <v>466.42340000000002</v>
      </c>
      <c r="G1007" s="2">
        <f>Table2[[#This Row],[sales]]-Table2[[#This Row],[Discount Values]]</f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3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>Table2[[#This Row],[sales]]*Table2[[#This Row],[discount]]</f>
        <v>1162.8575999999998</v>
      </c>
      <c r="G1008" s="2">
        <f>Table2[[#This Row],[sales]]-Table2[[#This Row],[Discount Values]]</f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3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>Table2[[#This Row],[sales]]*Table2[[#This Row],[discount]]</f>
        <v>834.71559999999999</v>
      </c>
      <c r="G1009" s="2">
        <f>Table2[[#This Row],[sales]]-Table2[[#This Row],[Discount Values]]</f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3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>Table2[[#This Row],[sales]]*Table2[[#This Row],[discount]]</f>
        <v>0</v>
      </c>
      <c r="G1010" s="2">
        <f>Table2[[#This Row],[sales]]-Table2[[#This Row],[Discount Values]]</f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3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>Table2[[#This Row],[sales]]*Table2[[#This Row],[discount]]</f>
        <v>829.99270000000013</v>
      </c>
      <c r="G1011" s="2">
        <f>Table2[[#This Row],[sales]]-Table2[[#This Row],[Discount Values]]</f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3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>Table2[[#This Row],[sales]]*Table2[[#This Row],[discount]]</f>
        <v>818.34720000000004</v>
      </c>
      <c r="G1012" s="2">
        <f>Table2[[#This Row],[sales]]-Table2[[#This Row],[Discount Values]]</f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3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>Table2[[#This Row],[sales]]*Table2[[#This Row],[discount]]</f>
        <v>846.71519999999998</v>
      </c>
      <c r="G1013" s="2">
        <f>Table2[[#This Row],[sales]]-Table2[[#This Row],[Discount Values]]</f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3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>Table2[[#This Row],[sales]]*Table2[[#This Row],[discount]]</f>
        <v>227.02680000000001</v>
      </c>
      <c r="G1014" s="2">
        <f>Table2[[#This Row],[sales]]-Table2[[#This Row],[Discount Values]]</f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3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>Table2[[#This Row],[sales]]*Table2[[#This Row],[discount]]</f>
        <v>645.76499999999999</v>
      </c>
      <c r="G1015" s="2">
        <f>Table2[[#This Row],[sales]]-Table2[[#This Row],[Discount Values]]</f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3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>Table2[[#This Row],[sales]]*Table2[[#This Row],[discount]]</f>
        <v>1004.4353</v>
      </c>
      <c r="G1016" s="2">
        <f>Table2[[#This Row],[sales]]-Table2[[#This Row],[Discount Values]]</f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3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>Table2[[#This Row],[sales]]*Table2[[#This Row],[discount]]</f>
        <v>23.753999999999998</v>
      </c>
      <c r="G1017" s="2">
        <f>Table2[[#This Row],[sales]]-Table2[[#This Row],[Discount Values]]</f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3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>Table2[[#This Row],[sales]]*Table2[[#This Row],[discount]]</f>
        <v>29.844000000000001</v>
      </c>
      <c r="G1018" s="2">
        <f>Table2[[#This Row],[sales]]-Table2[[#This Row],[Discount Values]]</f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3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>Table2[[#This Row],[sales]]*Table2[[#This Row],[discount]]</f>
        <v>1149.9675</v>
      </c>
      <c r="G1019" s="2">
        <f>Table2[[#This Row],[sales]]-Table2[[#This Row],[Discount Values]]</f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3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>Table2[[#This Row],[sales]]*Table2[[#This Row],[discount]]</f>
        <v>259.75849999999997</v>
      </c>
      <c r="G1020" s="2">
        <f>Table2[[#This Row],[sales]]-Table2[[#This Row],[Discount Values]]</f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3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>Table2[[#This Row],[sales]]*Table2[[#This Row],[discount]]</f>
        <v>345.67939999999999</v>
      </c>
      <c r="G1021" s="2">
        <f>Table2[[#This Row],[sales]]-Table2[[#This Row],[Discount Values]]</f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3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>Table2[[#This Row],[sales]]*Table2[[#This Row],[discount]]</f>
        <v>1411.3305</v>
      </c>
      <c r="G1022" s="2">
        <f>Table2[[#This Row],[sales]]-Table2[[#This Row],[Discount Values]]</f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3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>Table2[[#This Row],[sales]]*Table2[[#This Row],[discount]]</f>
        <v>348.93440000000004</v>
      </c>
      <c r="G1023" s="2">
        <f>Table2[[#This Row],[sales]]-Table2[[#This Row],[Discount Values]]</f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3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>Table2[[#This Row],[sales]]*Table2[[#This Row],[discount]]</f>
        <v>813.68280000000016</v>
      </c>
      <c r="G1024" s="2">
        <f>Table2[[#This Row],[sales]]-Table2[[#This Row],[Discount Values]]</f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3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>Table2[[#This Row],[sales]]*Table2[[#This Row],[discount]]</f>
        <v>868.39739999999995</v>
      </c>
      <c r="G1025" s="2">
        <f>Table2[[#This Row],[sales]]-Table2[[#This Row],[Discount Values]]</f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3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>Table2[[#This Row],[sales]]*Table2[[#This Row],[discount]]</f>
        <v>536.19170000000008</v>
      </c>
      <c r="G1026" s="2">
        <f>Table2[[#This Row],[sales]]-Table2[[#This Row],[Discount Values]]</f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3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>Table2[[#This Row],[sales]]*Table2[[#This Row],[discount]]</f>
        <v>183.18</v>
      </c>
      <c r="G1027" s="2">
        <f>Table2[[#This Row],[sales]]-Table2[[#This Row],[Discount Values]]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3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>Table2[[#This Row],[sales]]*Table2[[#This Row],[discount]]</f>
        <v>41.619599999999998</v>
      </c>
      <c r="G1028" s="2">
        <f>Table2[[#This Row],[sales]]-Table2[[#This Row],[Discount Values]]</f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3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>Table2[[#This Row],[sales]]*Table2[[#This Row],[discount]]</f>
        <v>242.22389999999999</v>
      </c>
      <c r="G1029" s="2">
        <f>Table2[[#This Row],[sales]]-Table2[[#This Row],[Discount Values]]</f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3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>Table2[[#This Row],[sales]]*Table2[[#This Row],[discount]]</f>
        <v>1170.972</v>
      </c>
      <c r="G1030" s="2">
        <f>Table2[[#This Row],[sales]]-Table2[[#This Row],[Discount Values]]</f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3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>Table2[[#This Row],[sales]]*Table2[[#This Row],[discount]]</f>
        <v>106.8351</v>
      </c>
      <c r="G1031" s="2">
        <f>Table2[[#This Row],[sales]]-Table2[[#This Row],[Discount Values]]</f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3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>Table2[[#This Row],[sales]]*Table2[[#This Row],[discount]]</f>
        <v>66.897599999999997</v>
      </c>
      <c r="G1032" s="2">
        <f>Table2[[#This Row],[sales]]-Table2[[#This Row],[Discount Values]]</f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3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>Table2[[#This Row],[sales]]*Table2[[#This Row],[discount]]</f>
        <v>994.31920000000002</v>
      </c>
      <c r="G1033" s="2">
        <f>Table2[[#This Row],[sales]]-Table2[[#This Row],[Discount Values]]</f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3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>Table2[[#This Row],[sales]]*Table2[[#This Row],[discount]]</f>
        <v>62.408099999999997</v>
      </c>
      <c r="G1034" s="2">
        <f>Table2[[#This Row],[sales]]-Table2[[#This Row],[Discount Values]]</f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3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>Table2[[#This Row],[sales]]*Table2[[#This Row],[discount]]</f>
        <v>1113.4277</v>
      </c>
      <c r="G1035" s="2">
        <f>Table2[[#This Row],[sales]]-Table2[[#This Row],[Discount Values]]</f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3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>Table2[[#This Row],[sales]]*Table2[[#This Row],[discount]]</f>
        <v>321.024</v>
      </c>
      <c r="G1036" s="2">
        <f>Table2[[#This Row],[sales]]-Table2[[#This Row],[Discount Values]]</f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3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>Table2[[#This Row],[sales]]*Table2[[#This Row],[discount]]</f>
        <v>250.62800000000004</v>
      </c>
      <c r="G1037" s="2">
        <f>Table2[[#This Row],[sales]]-Table2[[#This Row],[Discount Values]]</f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3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>Table2[[#This Row],[sales]]*Table2[[#This Row],[discount]]</f>
        <v>666.63029999999992</v>
      </c>
      <c r="G1038" s="2">
        <f>Table2[[#This Row],[sales]]-Table2[[#This Row],[Discount Values]]</f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3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>Table2[[#This Row],[sales]]*Table2[[#This Row],[discount]]</f>
        <v>22.265600000000003</v>
      </c>
      <c r="G1039" s="2">
        <f>Table2[[#This Row],[sales]]-Table2[[#This Row],[Discount Values]]</f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3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>Table2[[#This Row],[sales]]*Table2[[#This Row],[discount]]</f>
        <v>1553.146</v>
      </c>
      <c r="G1040" s="2">
        <f>Table2[[#This Row],[sales]]-Table2[[#This Row],[Discount Values]]</f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3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>Table2[[#This Row],[sales]]*Table2[[#This Row],[discount]]</f>
        <v>0</v>
      </c>
      <c r="G1041" s="2">
        <f>Table2[[#This Row],[sales]]-Table2[[#This Row],[Discount Values]]</f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3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>Table2[[#This Row],[sales]]*Table2[[#This Row],[discount]]</f>
        <v>167.57950000000002</v>
      </c>
      <c r="G1042" s="2">
        <f>Table2[[#This Row],[sales]]-Table2[[#This Row],[Discount Values]]</f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3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>Table2[[#This Row],[sales]]*Table2[[#This Row],[discount]]</f>
        <v>1794.0874000000001</v>
      </c>
      <c r="G1043" s="2">
        <f>Table2[[#This Row],[sales]]-Table2[[#This Row],[Discount Values]]</f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3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>Table2[[#This Row],[sales]]*Table2[[#This Row],[discount]]</f>
        <v>702.14100000000008</v>
      </c>
      <c r="G1044" s="2">
        <f>Table2[[#This Row],[sales]]-Table2[[#This Row],[Discount Values]]</f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3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>Table2[[#This Row],[sales]]*Table2[[#This Row],[discount]]</f>
        <v>51.827399999999997</v>
      </c>
      <c r="G1045" s="2">
        <f>Table2[[#This Row],[sales]]-Table2[[#This Row],[Discount Values]]</f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3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>Table2[[#This Row],[sales]]*Table2[[#This Row],[discount]]</f>
        <v>1951.3520000000001</v>
      </c>
      <c r="G1046" s="2">
        <f>Table2[[#This Row],[sales]]-Table2[[#This Row],[Discount Values]]</f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3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>Table2[[#This Row],[sales]]*Table2[[#This Row],[discount]]</f>
        <v>541.97630000000004</v>
      </c>
      <c r="G1047" s="2">
        <f>Table2[[#This Row],[sales]]-Table2[[#This Row],[Discount Values]]</f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3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>Table2[[#This Row],[sales]]*Table2[[#This Row],[discount]]</f>
        <v>349.4194</v>
      </c>
      <c r="G1048" s="2">
        <f>Table2[[#This Row],[sales]]-Table2[[#This Row],[Discount Values]]</f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3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>Table2[[#This Row],[sales]]*Table2[[#This Row],[discount]]</f>
        <v>1442.2212</v>
      </c>
      <c r="G1049" s="2">
        <f>Table2[[#This Row],[sales]]-Table2[[#This Row],[Discount Values]]</f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3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>Table2[[#This Row],[sales]]*Table2[[#This Row],[discount]]</f>
        <v>1457.7006000000001</v>
      </c>
      <c r="G1050" s="2">
        <f>Table2[[#This Row],[sales]]-Table2[[#This Row],[Discount Values]]</f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3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>Table2[[#This Row],[sales]]*Table2[[#This Row],[discount]]</f>
        <v>1132.0705</v>
      </c>
      <c r="G1051" s="2">
        <f>Table2[[#This Row],[sales]]-Table2[[#This Row],[Discount Values]]</f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3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>Table2[[#This Row],[sales]]*Table2[[#This Row],[discount]]</f>
        <v>534.05430000000001</v>
      </c>
      <c r="G1052" s="2">
        <f>Table2[[#This Row],[sales]]-Table2[[#This Row],[Discount Values]]</f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3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>Table2[[#This Row],[sales]]*Table2[[#This Row],[discount]]</f>
        <v>1385.8449000000001</v>
      </c>
      <c r="G1053" s="2">
        <f>Table2[[#This Row],[sales]]-Table2[[#This Row],[Discount Values]]</f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3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>Table2[[#This Row],[sales]]*Table2[[#This Row],[discount]]</f>
        <v>431.89439999999996</v>
      </c>
      <c r="G1054" s="2">
        <f>Table2[[#This Row],[sales]]-Table2[[#This Row],[Discount Values]]</f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3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>Table2[[#This Row],[sales]]*Table2[[#This Row],[discount]]</f>
        <v>89.947400000000002</v>
      </c>
      <c r="G1055" s="2">
        <f>Table2[[#This Row],[sales]]-Table2[[#This Row],[Discount Values]]</f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3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>Table2[[#This Row],[sales]]*Table2[[#This Row],[discount]]</f>
        <v>500.49230000000006</v>
      </c>
      <c r="G1056" s="2">
        <f>Table2[[#This Row],[sales]]-Table2[[#This Row],[Discount Values]]</f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3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>Table2[[#This Row],[sales]]*Table2[[#This Row],[discount]]</f>
        <v>1342.9286</v>
      </c>
      <c r="G1057" s="2">
        <f>Table2[[#This Row],[sales]]-Table2[[#This Row],[Discount Values]]</f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3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>Table2[[#This Row],[sales]]*Table2[[#This Row],[discount]]</f>
        <v>79.423199999999994</v>
      </c>
      <c r="G1058" s="2">
        <f>Table2[[#This Row],[sales]]-Table2[[#This Row],[Discount Values]]</f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3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>Table2[[#This Row],[sales]]*Table2[[#This Row],[discount]]</f>
        <v>1058.6412</v>
      </c>
      <c r="G1059" s="2">
        <f>Table2[[#This Row],[sales]]-Table2[[#This Row],[Discount Values]]</f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3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>Table2[[#This Row],[sales]]*Table2[[#This Row],[discount]]</f>
        <v>340.43940000000003</v>
      </c>
      <c r="G1060" s="2">
        <f>Table2[[#This Row],[sales]]-Table2[[#This Row],[Discount Values]]</f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3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>Table2[[#This Row],[sales]]*Table2[[#This Row],[discount]]</f>
        <v>55.833799999999997</v>
      </c>
      <c r="G1061" s="2">
        <f>Table2[[#This Row],[sales]]-Table2[[#This Row],[Discount Values]]</f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3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>Table2[[#This Row],[sales]]*Table2[[#This Row],[discount]]</f>
        <v>20.129100000000001</v>
      </c>
      <c r="G1062" s="2">
        <f>Table2[[#This Row],[sales]]-Table2[[#This Row],[Discount Values]]</f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3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>Table2[[#This Row],[sales]]*Table2[[#This Row],[discount]]</f>
        <v>1832.0741</v>
      </c>
      <c r="G1063" s="2">
        <f>Table2[[#This Row],[sales]]-Table2[[#This Row],[Discount Values]]</f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3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>Table2[[#This Row],[sales]]*Table2[[#This Row],[discount]]</f>
        <v>152.1096</v>
      </c>
      <c r="G1064" s="2">
        <f>Table2[[#This Row],[sales]]-Table2[[#This Row],[Discount Values]]</f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3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>Table2[[#This Row],[sales]]*Table2[[#This Row],[discount]]</f>
        <v>520.3972</v>
      </c>
      <c r="G1065" s="2">
        <f>Table2[[#This Row],[sales]]-Table2[[#This Row],[Discount Values]]</f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3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>Table2[[#This Row],[sales]]*Table2[[#This Row],[discount]]</f>
        <v>337.71300000000002</v>
      </c>
      <c r="G1066" s="2">
        <f>Table2[[#This Row],[sales]]-Table2[[#This Row],[Discount Values]]</f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3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>Table2[[#This Row],[sales]]*Table2[[#This Row],[discount]]</f>
        <v>223.25639999999999</v>
      </c>
      <c r="G1067" s="2">
        <f>Table2[[#This Row],[sales]]-Table2[[#This Row],[Discount Values]]</f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3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>Table2[[#This Row],[sales]]*Table2[[#This Row],[discount]]</f>
        <v>881.75639999999999</v>
      </c>
      <c r="G1068" s="2">
        <f>Table2[[#This Row],[sales]]-Table2[[#This Row],[Discount Values]]</f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3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>Table2[[#This Row],[sales]]*Table2[[#This Row],[discount]]</f>
        <v>260.26900000000001</v>
      </c>
      <c r="G1069" s="2">
        <f>Table2[[#This Row],[sales]]-Table2[[#This Row],[Discount Values]]</f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3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>Table2[[#This Row],[sales]]*Table2[[#This Row],[discount]]</f>
        <v>2204.2356</v>
      </c>
      <c r="G1070" s="2">
        <f>Table2[[#This Row],[sales]]-Table2[[#This Row],[Discount Values]]</f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3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>Table2[[#This Row],[sales]]*Table2[[#This Row],[discount]]</f>
        <v>1078.01</v>
      </c>
      <c r="G1071" s="2">
        <f>Table2[[#This Row],[sales]]-Table2[[#This Row],[Discount Values]]</f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3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>Table2[[#This Row],[sales]]*Table2[[#This Row],[discount]]</f>
        <v>950.75699999999995</v>
      </c>
      <c r="G1072" s="2">
        <f>Table2[[#This Row],[sales]]-Table2[[#This Row],[Discount Values]]</f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3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>Table2[[#This Row],[sales]]*Table2[[#This Row],[discount]]</f>
        <v>1588.1514</v>
      </c>
      <c r="G1073" s="2">
        <f>Table2[[#This Row],[sales]]-Table2[[#This Row],[Discount Values]]</f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3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>Table2[[#This Row],[sales]]*Table2[[#This Row],[discount]]</f>
        <v>624.18870000000004</v>
      </c>
      <c r="G1074" s="2">
        <f>Table2[[#This Row],[sales]]-Table2[[#This Row],[Discount Values]]</f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3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>Table2[[#This Row],[sales]]*Table2[[#This Row],[discount]]</f>
        <v>569.51400000000001</v>
      </c>
      <c r="G1075" s="2">
        <f>Table2[[#This Row],[sales]]-Table2[[#This Row],[Discount Values]]</f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3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>Table2[[#This Row],[sales]]*Table2[[#This Row],[discount]]</f>
        <v>533.45339999999999</v>
      </c>
      <c r="G1076" s="2">
        <f>Table2[[#This Row],[sales]]-Table2[[#This Row],[Discount Values]]</f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3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>Table2[[#This Row],[sales]]*Table2[[#This Row],[discount]]</f>
        <v>575.77049999999997</v>
      </c>
      <c r="G1077" s="2">
        <f>Table2[[#This Row],[sales]]-Table2[[#This Row],[Discount Values]]</f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3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>Table2[[#This Row],[sales]]*Table2[[#This Row],[discount]]</f>
        <v>1076.1668</v>
      </c>
      <c r="G1078" s="2">
        <f>Table2[[#This Row],[sales]]-Table2[[#This Row],[Discount Values]]</f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3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>Table2[[#This Row],[sales]]*Table2[[#This Row],[discount]]</f>
        <v>1500.8131999999998</v>
      </c>
      <c r="G1079" s="2">
        <f>Table2[[#This Row],[sales]]-Table2[[#This Row],[Discount Values]]</f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3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>Table2[[#This Row],[sales]]*Table2[[#This Row],[discount]]</f>
        <v>298.07180000000005</v>
      </c>
      <c r="G1080" s="2">
        <f>Table2[[#This Row],[sales]]-Table2[[#This Row],[Discount Values]]</f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3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>Table2[[#This Row],[sales]]*Table2[[#This Row],[discount]]</f>
        <v>24.804000000000002</v>
      </c>
      <c r="G1081" s="2">
        <f>Table2[[#This Row],[sales]]-Table2[[#This Row],[Discount Values]]</f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3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>Table2[[#This Row],[sales]]*Table2[[#This Row],[discount]]</f>
        <v>249.74050000000003</v>
      </c>
      <c r="G1082" s="2">
        <f>Table2[[#This Row],[sales]]-Table2[[#This Row],[Discount Values]]</f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3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>Table2[[#This Row],[sales]]*Table2[[#This Row],[discount]]</f>
        <v>471.96480000000003</v>
      </c>
      <c r="G1083" s="2">
        <f>Table2[[#This Row],[sales]]-Table2[[#This Row],[Discount Values]]</f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3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>Table2[[#This Row],[sales]]*Table2[[#This Row],[discount]]</f>
        <v>434.3064</v>
      </c>
      <c r="G1084" s="2">
        <f>Table2[[#This Row],[sales]]-Table2[[#This Row],[Discount Values]]</f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3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>Table2[[#This Row],[sales]]*Table2[[#This Row],[discount]]</f>
        <v>536.20920000000001</v>
      </c>
      <c r="G1085" s="2">
        <f>Table2[[#This Row],[sales]]-Table2[[#This Row],[Discount Values]]</f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3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>Table2[[#This Row],[sales]]*Table2[[#This Row],[discount]]</f>
        <v>1219.6002000000001</v>
      </c>
      <c r="G1086" s="2">
        <f>Table2[[#This Row],[sales]]-Table2[[#This Row],[Discount Values]]</f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3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>Table2[[#This Row],[sales]]*Table2[[#This Row],[discount]]</f>
        <v>301.98480000000001</v>
      </c>
      <c r="G1087" s="2">
        <f>Table2[[#This Row],[sales]]-Table2[[#This Row],[Discount Values]]</f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3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>Table2[[#This Row],[sales]]*Table2[[#This Row],[discount]]</f>
        <v>16.960799999999999</v>
      </c>
      <c r="G1088" s="2">
        <f>Table2[[#This Row],[sales]]-Table2[[#This Row],[Discount Values]]</f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3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>Table2[[#This Row],[sales]]*Table2[[#This Row],[discount]]</f>
        <v>321.00400000000002</v>
      </c>
      <c r="G1089" s="2">
        <f>Table2[[#This Row],[sales]]-Table2[[#This Row],[Discount Values]]</f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3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>Table2[[#This Row],[sales]]*Table2[[#This Row],[discount]]</f>
        <v>577.22400000000005</v>
      </c>
      <c r="G1090" s="2">
        <f>Table2[[#This Row],[sales]]-Table2[[#This Row],[Discount Values]]</f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3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>Table2[[#This Row],[sales]]*Table2[[#This Row],[discount]]</f>
        <v>242.55749999999998</v>
      </c>
      <c r="G1091" s="2">
        <f>Table2[[#This Row],[sales]]-Table2[[#This Row],[Discount Values]]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3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>Table2[[#This Row],[sales]]*Table2[[#This Row],[discount]]</f>
        <v>11.5983</v>
      </c>
      <c r="G1092" s="2">
        <f>Table2[[#This Row],[sales]]-Table2[[#This Row],[Discount Values]]</f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3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>Table2[[#This Row],[sales]]*Table2[[#This Row],[discount]]</f>
        <v>198.61840000000001</v>
      </c>
      <c r="G1093" s="2">
        <f>Table2[[#This Row],[sales]]-Table2[[#This Row],[Discount Values]]</f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3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>Table2[[#This Row],[sales]]*Table2[[#This Row],[discount]]</f>
        <v>624.92329999999993</v>
      </c>
      <c r="G1094" s="2">
        <f>Table2[[#This Row],[sales]]-Table2[[#This Row],[Discount Values]]</f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3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>Table2[[#This Row],[sales]]*Table2[[#This Row],[discount]]</f>
        <v>594.24479999999994</v>
      </c>
      <c r="G1095" s="2">
        <f>Table2[[#This Row],[sales]]-Table2[[#This Row],[Discount Values]]</f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3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>Table2[[#This Row],[sales]]*Table2[[#This Row],[discount]]</f>
        <v>245.21650000000002</v>
      </c>
      <c r="G1096" s="2">
        <f>Table2[[#This Row],[sales]]-Table2[[#This Row],[Discount Values]]</f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3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>Table2[[#This Row],[sales]]*Table2[[#This Row],[discount]]</f>
        <v>249.29059999999998</v>
      </c>
      <c r="G1097" s="2">
        <f>Table2[[#This Row],[sales]]-Table2[[#This Row],[Discount Values]]</f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3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>Table2[[#This Row],[sales]]*Table2[[#This Row],[discount]]</f>
        <v>259.51249999999999</v>
      </c>
      <c r="G1098" s="2">
        <f>Table2[[#This Row],[sales]]-Table2[[#This Row],[Discount Values]]</f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3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>Table2[[#This Row],[sales]]*Table2[[#This Row],[discount]]</f>
        <v>1400.1141999999998</v>
      </c>
      <c r="G1099" s="2">
        <f>Table2[[#This Row],[sales]]-Table2[[#This Row],[Discount Values]]</f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3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>Table2[[#This Row],[sales]]*Table2[[#This Row],[discount]]</f>
        <v>56.180799999999998</v>
      </c>
      <c r="G1100" s="2">
        <f>Table2[[#This Row],[sales]]-Table2[[#This Row],[Discount Values]]</f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3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>Table2[[#This Row],[sales]]*Table2[[#This Row],[discount]]</f>
        <v>785.80799999999999</v>
      </c>
      <c r="G1101" s="2">
        <f>Table2[[#This Row],[sales]]-Table2[[#This Row],[Discount Values]]</f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3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>Table2[[#This Row],[sales]]*Table2[[#This Row],[discount]]</f>
        <v>205.59479999999999</v>
      </c>
      <c r="G1102" s="2">
        <f>Table2[[#This Row],[sales]]-Table2[[#This Row],[Discount Values]]</f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3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>Table2[[#This Row],[sales]]*Table2[[#This Row],[discount]]</f>
        <v>1005.9022</v>
      </c>
      <c r="G1103" s="2">
        <f>Table2[[#This Row],[sales]]-Table2[[#This Row],[Discount Values]]</f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3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>Table2[[#This Row],[sales]]*Table2[[#This Row],[discount]]</f>
        <v>1396.9494000000002</v>
      </c>
      <c r="G1104" s="2">
        <f>Table2[[#This Row],[sales]]-Table2[[#This Row],[Discount Values]]</f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3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>Table2[[#This Row],[sales]]*Table2[[#This Row],[discount]]</f>
        <v>538.30400000000009</v>
      </c>
      <c r="G1105" s="2">
        <f>Table2[[#This Row],[sales]]-Table2[[#This Row],[Discount Values]]</f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3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>Table2[[#This Row],[sales]]*Table2[[#This Row],[discount]]</f>
        <v>1863.0598000000002</v>
      </c>
      <c r="G1106" s="2">
        <f>Table2[[#This Row],[sales]]-Table2[[#This Row],[Discount Values]]</f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3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>Table2[[#This Row],[sales]]*Table2[[#This Row],[discount]]</f>
        <v>53.084799999999994</v>
      </c>
      <c r="G1107" s="2">
        <f>Table2[[#This Row],[sales]]-Table2[[#This Row],[Discount Values]]</f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3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>Table2[[#This Row],[sales]]*Table2[[#This Row],[discount]]</f>
        <v>269.10300000000001</v>
      </c>
      <c r="G1108" s="2">
        <f>Table2[[#This Row],[sales]]-Table2[[#This Row],[Discount Values]]</f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3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>Table2[[#This Row],[sales]]*Table2[[#This Row],[discount]]</f>
        <v>161.2784</v>
      </c>
      <c r="G1109" s="2">
        <f>Table2[[#This Row],[sales]]-Table2[[#This Row],[Discount Values]]</f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3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>Table2[[#This Row],[sales]]*Table2[[#This Row],[discount]]</f>
        <v>122.67779999999999</v>
      </c>
      <c r="G1110" s="2">
        <f>Table2[[#This Row],[sales]]-Table2[[#This Row],[Discount Values]]</f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3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>Table2[[#This Row],[sales]]*Table2[[#This Row],[discount]]</f>
        <v>17.518800000000002</v>
      </c>
      <c r="G1111" s="2">
        <f>Table2[[#This Row],[sales]]-Table2[[#This Row],[Discount Values]]</f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3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>Table2[[#This Row],[sales]]*Table2[[#This Row],[discount]]</f>
        <v>124.16040000000001</v>
      </c>
      <c r="G1112" s="2">
        <f>Table2[[#This Row],[sales]]-Table2[[#This Row],[Discount Values]]</f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3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>Table2[[#This Row],[sales]]*Table2[[#This Row],[discount]]</f>
        <v>544.25070000000005</v>
      </c>
      <c r="G1113" s="2">
        <f>Table2[[#This Row],[sales]]-Table2[[#This Row],[Discount Values]]</f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3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>Table2[[#This Row],[sales]]*Table2[[#This Row],[discount]]</f>
        <v>829.69199999999989</v>
      </c>
      <c r="G1114" s="2">
        <f>Table2[[#This Row],[sales]]-Table2[[#This Row],[Discount Values]]</f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3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>Table2[[#This Row],[sales]]*Table2[[#This Row],[discount]]</f>
        <v>541.16700000000003</v>
      </c>
      <c r="G1115" s="2">
        <f>Table2[[#This Row],[sales]]-Table2[[#This Row],[Discount Values]]</f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3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>Table2[[#This Row],[sales]]*Table2[[#This Row],[discount]]</f>
        <v>76.925200000000004</v>
      </c>
      <c r="G1116" s="2">
        <f>Table2[[#This Row],[sales]]-Table2[[#This Row],[Discount Values]]</f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3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>Table2[[#This Row],[sales]]*Table2[[#This Row],[discount]]</f>
        <v>431.58920000000006</v>
      </c>
      <c r="G1117" s="2">
        <f>Table2[[#This Row],[sales]]-Table2[[#This Row],[Discount Values]]</f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3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>Table2[[#This Row],[sales]]*Table2[[#This Row],[discount]]</f>
        <v>86.455500000000001</v>
      </c>
      <c r="G1118" s="2">
        <f>Table2[[#This Row],[sales]]-Table2[[#This Row],[Discount Values]]</f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3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>Table2[[#This Row],[sales]]*Table2[[#This Row],[discount]]</f>
        <v>1180.4702</v>
      </c>
      <c r="G1119" s="2">
        <f>Table2[[#This Row],[sales]]-Table2[[#This Row],[Discount Values]]</f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3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>Table2[[#This Row],[sales]]*Table2[[#This Row],[discount]]</f>
        <v>72.249899999999997</v>
      </c>
      <c r="G1120" s="2">
        <f>Table2[[#This Row],[sales]]-Table2[[#This Row],[Discount Values]]</f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3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>Table2[[#This Row],[sales]]*Table2[[#This Row],[discount]]</f>
        <v>111.18379999999999</v>
      </c>
      <c r="G1121" s="2">
        <f>Table2[[#This Row],[sales]]-Table2[[#This Row],[Discount Values]]</f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3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>Table2[[#This Row],[sales]]*Table2[[#This Row],[discount]]</f>
        <v>767.7355</v>
      </c>
      <c r="G1122" s="2">
        <f>Table2[[#This Row],[sales]]-Table2[[#This Row],[Discount Values]]</f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3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>Table2[[#This Row],[sales]]*Table2[[#This Row],[discount]]</f>
        <v>122.26679999999999</v>
      </c>
      <c r="G1123" s="2">
        <f>Table2[[#This Row],[sales]]-Table2[[#This Row],[Discount Values]]</f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3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>Table2[[#This Row],[sales]]*Table2[[#This Row],[discount]]</f>
        <v>847.09</v>
      </c>
      <c r="G1124" s="2">
        <f>Table2[[#This Row],[sales]]-Table2[[#This Row],[Discount Values]]</f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3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>Table2[[#This Row],[sales]]*Table2[[#This Row],[discount]]</f>
        <v>90.93</v>
      </c>
      <c r="G1125" s="2">
        <f>Table2[[#This Row],[sales]]-Table2[[#This Row],[Discount Values]]</f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3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>Table2[[#This Row],[sales]]*Table2[[#This Row],[discount]]</f>
        <v>146.1765</v>
      </c>
      <c r="G1126" s="2">
        <f>Table2[[#This Row],[sales]]-Table2[[#This Row],[Discount Values]]</f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3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>Table2[[#This Row],[sales]]*Table2[[#This Row],[discount]]</f>
        <v>302.745</v>
      </c>
      <c r="G1127" s="2">
        <f>Table2[[#This Row],[sales]]-Table2[[#This Row],[Discount Values]]</f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3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>Table2[[#This Row],[sales]]*Table2[[#This Row],[discount]]</f>
        <v>717.08669999999995</v>
      </c>
      <c r="G1128" s="2">
        <f>Table2[[#This Row],[sales]]-Table2[[#This Row],[Discount Values]]</f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3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>Table2[[#This Row],[sales]]*Table2[[#This Row],[discount]]</f>
        <v>297.49099999999999</v>
      </c>
      <c r="G1129" s="2">
        <f>Table2[[#This Row],[sales]]-Table2[[#This Row],[Discount Values]]</f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3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>Table2[[#This Row],[sales]]*Table2[[#This Row],[discount]]</f>
        <v>406.22750000000002</v>
      </c>
      <c r="G1130" s="2">
        <f>Table2[[#This Row],[sales]]-Table2[[#This Row],[Discount Values]]</f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3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>Table2[[#This Row],[sales]]*Table2[[#This Row],[discount]]</f>
        <v>651.52560000000005</v>
      </c>
      <c r="G1131" s="2">
        <f>Table2[[#This Row],[sales]]-Table2[[#This Row],[Discount Values]]</f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3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>Table2[[#This Row],[sales]]*Table2[[#This Row],[discount]]</f>
        <v>562.6508</v>
      </c>
      <c r="G1132" s="2">
        <f>Table2[[#This Row],[sales]]-Table2[[#This Row],[Discount Values]]</f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3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>Table2[[#This Row],[sales]]*Table2[[#This Row],[discount]]</f>
        <v>277.03620000000001</v>
      </c>
      <c r="G1133" s="2">
        <f>Table2[[#This Row],[sales]]-Table2[[#This Row],[Discount Values]]</f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3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>Table2[[#This Row],[sales]]*Table2[[#This Row],[discount]]</f>
        <v>368.7038</v>
      </c>
      <c r="G1134" s="2">
        <f>Table2[[#This Row],[sales]]-Table2[[#This Row],[Discount Values]]</f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3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>Table2[[#This Row],[sales]]*Table2[[#This Row],[discount]]</f>
        <v>150.54839999999999</v>
      </c>
      <c r="G1135" s="2">
        <f>Table2[[#This Row],[sales]]-Table2[[#This Row],[Discount Values]]</f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3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>Table2[[#This Row],[sales]]*Table2[[#This Row],[discount]]</f>
        <v>371.2654</v>
      </c>
      <c r="G1136" s="2">
        <f>Table2[[#This Row],[sales]]-Table2[[#This Row],[Discount Values]]</f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3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>Table2[[#This Row],[sales]]*Table2[[#This Row],[discount]]</f>
        <v>1647.1176000000003</v>
      </c>
      <c r="G1137" s="2">
        <f>Table2[[#This Row],[sales]]-Table2[[#This Row],[Discount Values]]</f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3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>Table2[[#This Row],[sales]]*Table2[[#This Row],[discount]]</f>
        <v>273.03919999999999</v>
      </c>
      <c r="G1138" s="2">
        <f>Table2[[#This Row],[sales]]-Table2[[#This Row],[Discount Values]]</f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3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>Table2[[#This Row],[sales]]*Table2[[#This Row],[discount]]</f>
        <v>485.20449999999994</v>
      </c>
      <c r="G1139" s="2">
        <f>Table2[[#This Row],[sales]]-Table2[[#This Row],[Discount Values]]</f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3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>Table2[[#This Row],[sales]]*Table2[[#This Row],[discount]]</f>
        <v>220.45920000000001</v>
      </c>
      <c r="G1140" s="2">
        <f>Table2[[#This Row],[sales]]-Table2[[#This Row],[Discount Values]]</f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3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>Table2[[#This Row],[sales]]*Table2[[#This Row],[discount]]</f>
        <v>450.90499999999997</v>
      </c>
      <c r="G1141" s="2">
        <f>Table2[[#This Row],[sales]]-Table2[[#This Row],[Discount Values]]</f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3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>Table2[[#This Row],[sales]]*Table2[[#This Row],[discount]]</f>
        <v>445.12859999999995</v>
      </c>
      <c r="G1142" s="2">
        <f>Table2[[#This Row],[sales]]-Table2[[#This Row],[Discount Values]]</f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3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>Table2[[#This Row],[sales]]*Table2[[#This Row],[discount]]</f>
        <v>2006.7627000000002</v>
      </c>
      <c r="G1143" s="2">
        <f>Table2[[#This Row],[sales]]-Table2[[#This Row],[Discount Values]]</f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3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>Table2[[#This Row],[sales]]*Table2[[#This Row],[discount]]</f>
        <v>741.6318</v>
      </c>
      <c r="G1144" s="2">
        <f>Table2[[#This Row],[sales]]-Table2[[#This Row],[Discount Values]]</f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3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>Table2[[#This Row],[sales]]*Table2[[#This Row],[discount]]</f>
        <v>826.72039999999993</v>
      </c>
      <c r="G1145" s="2">
        <f>Table2[[#This Row],[sales]]-Table2[[#This Row],[Discount Values]]</f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3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>Table2[[#This Row],[sales]]*Table2[[#This Row],[discount]]</f>
        <v>695.52539999999999</v>
      </c>
      <c r="G1146" s="2">
        <f>Table2[[#This Row],[sales]]-Table2[[#This Row],[Discount Values]]</f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3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>Table2[[#This Row],[sales]]*Table2[[#This Row],[discount]]</f>
        <v>710.32960000000003</v>
      </c>
      <c r="G1147" s="2">
        <f>Table2[[#This Row],[sales]]-Table2[[#This Row],[Discount Values]]</f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3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>Table2[[#This Row],[sales]]*Table2[[#This Row],[discount]]</f>
        <v>637.12260000000003</v>
      </c>
      <c r="G1148" s="2">
        <f>Table2[[#This Row],[sales]]-Table2[[#This Row],[Discount Values]]</f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3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>Table2[[#This Row],[sales]]*Table2[[#This Row],[discount]]</f>
        <v>35.711100000000002</v>
      </c>
      <c r="G1149" s="2">
        <f>Table2[[#This Row],[sales]]-Table2[[#This Row],[Discount Values]]</f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3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>Table2[[#This Row],[sales]]*Table2[[#This Row],[discount]]</f>
        <v>1030.4229</v>
      </c>
      <c r="G1150" s="2">
        <f>Table2[[#This Row],[sales]]-Table2[[#This Row],[Discount Values]]</f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3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>Table2[[#This Row],[sales]]*Table2[[#This Row],[discount]]</f>
        <v>2024.3951999999999</v>
      </c>
      <c r="G1151" s="2">
        <f>Table2[[#This Row],[sales]]-Table2[[#This Row],[Discount Values]]</f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3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>Table2[[#This Row],[sales]]*Table2[[#This Row],[discount]]</f>
        <v>511.73840000000001</v>
      </c>
      <c r="G1152" s="2">
        <f>Table2[[#This Row],[sales]]-Table2[[#This Row],[Discount Values]]</f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3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>Table2[[#This Row],[sales]]*Table2[[#This Row],[discount]]</f>
        <v>1181.9652000000001</v>
      </c>
      <c r="G1153" s="2">
        <f>Table2[[#This Row],[sales]]-Table2[[#This Row],[Discount Values]]</f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3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>Table2[[#This Row],[sales]]*Table2[[#This Row],[discount]]</f>
        <v>1320.2819999999999</v>
      </c>
      <c r="G1154" s="2">
        <f>Table2[[#This Row],[sales]]-Table2[[#This Row],[Discount Values]]</f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3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>Table2[[#This Row],[sales]]*Table2[[#This Row],[discount]]</f>
        <v>967.35810000000004</v>
      </c>
      <c r="G1155" s="2">
        <f>Table2[[#This Row],[sales]]-Table2[[#This Row],[Discount Values]]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3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>Table2[[#This Row],[sales]]*Table2[[#This Row],[discount]]</f>
        <v>1326.4370999999999</v>
      </c>
      <c r="G1156" s="2">
        <f>Table2[[#This Row],[sales]]-Table2[[#This Row],[Discount Values]]</f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3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>Table2[[#This Row],[sales]]*Table2[[#This Row],[discount]]</f>
        <v>2032.2188999999998</v>
      </c>
      <c r="G1157" s="2">
        <f>Table2[[#This Row],[sales]]-Table2[[#This Row],[Discount Values]]</f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3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>Table2[[#This Row],[sales]]*Table2[[#This Row],[discount]]</f>
        <v>77.658000000000001</v>
      </c>
      <c r="G1158" s="2">
        <f>Table2[[#This Row],[sales]]-Table2[[#This Row],[Discount Values]]</f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3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>Table2[[#This Row],[sales]]*Table2[[#This Row],[discount]]</f>
        <v>14.421199999999999</v>
      </c>
      <c r="G1159" s="2">
        <f>Table2[[#This Row],[sales]]-Table2[[#This Row],[Discount Values]]</f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3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>Table2[[#This Row],[sales]]*Table2[[#This Row],[discount]]</f>
        <v>194.85320000000002</v>
      </c>
      <c r="G1160" s="2">
        <f>Table2[[#This Row],[sales]]-Table2[[#This Row],[Discount Values]]</f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3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>Table2[[#This Row],[sales]]*Table2[[#This Row],[discount]]</f>
        <v>112.21919999999999</v>
      </c>
      <c r="G1161" s="2">
        <f>Table2[[#This Row],[sales]]-Table2[[#This Row],[Discount Values]]</f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3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>Table2[[#This Row],[sales]]*Table2[[#This Row],[discount]]</f>
        <v>643.76760000000002</v>
      </c>
      <c r="G1162" s="2">
        <f>Table2[[#This Row],[sales]]-Table2[[#This Row],[Discount Values]]</f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3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>Table2[[#This Row],[sales]]*Table2[[#This Row],[discount]]</f>
        <v>2169.9053999999996</v>
      </c>
      <c r="G1163" s="2">
        <f>Table2[[#This Row],[sales]]-Table2[[#This Row],[Discount Values]]</f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3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>Table2[[#This Row],[sales]]*Table2[[#This Row],[discount]]</f>
        <v>304.19460000000004</v>
      </c>
      <c r="G1164" s="2">
        <f>Table2[[#This Row],[sales]]-Table2[[#This Row],[Discount Values]]</f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3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>Table2[[#This Row],[sales]]*Table2[[#This Row],[discount]]</f>
        <v>257.7894</v>
      </c>
      <c r="G1165" s="2">
        <f>Table2[[#This Row],[sales]]-Table2[[#This Row],[Discount Values]]</f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3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>Table2[[#This Row],[sales]]*Table2[[#This Row],[discount]]</f>
        <v>543.81799999999998</v>
      </c>
      <c r="G1166" s="2">
        <f>Table2[[#This Row],[sales]]-Table2[[#This Row],[Discount Values]]</f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3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>Table2[[#This Row],[sales]]*Table2[[#This Row],[discount]]</f>
        <v>102.033</v>
      </c>
      <c r="G1167" s="2">
        <f>Table2[[#This Row],[sales]]-Table2[[#This Row],[Discount Values]]</f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3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>Table2[[#This Row],[sales]]*Table2[[#This Row],[discount]]</f>
        <v>503.03099999999995</v>
      </c>
      <c r="G1168" s="2">
        <f>Table2[[#This Row],[sales]]-Table2[[#This Row],[Discount Values]]</f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3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>Table2[[#This Row],[sales]]*Table2[[#This Row],[discount]]</f>
        <v>332.70380000000006</v>
      </c>
      <c r="G1169" s="2">
        <f>Table2[[#This Row],[sales]]-Table2[[#This Row],[Discount Values]]</f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3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>Table2[[#This Row],[sales]]*Table2[[#This Row],[discount]]</f>
        <v>252.79509999999999</v>
      </c>
      <c r="G1170" s="2">
        <f>Table2[[#This Row],[sales]]-Table2[[#This Row],[Discount Values]]</f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3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>Table2[[#This Row],[sales]]*Table2[[#This Row],[discount]]</f>
        <v>589.8284000000001</v>
      </c>
      <c r="G1171" s="2">
        <f>Table2[[#This Row],[sales]]-Table2[[#This Row],[Discount Values]]</f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3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>Table2[[#This Row],[sales]]*Table2[[#This Row],[discount]]</f>
        <v>500.4615</v>
      </c>
      <c r="G1172" s="2">
        <f>Table2[[#This Row],[sales]]-Table2[[#This Row],[Discount Values]]</f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3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>Table2[[#This Row],[sales]]*Table2[[#This Row],[discount]]</f>
        <v>392.8596</v>
      </c>
      <c r="G1173" s="2">
        <f>Table2[[#This Row],[sales]]-Table2[[#This Row],[Discount Values]]</f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3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>Table2[[#This Row],[sales]]*Table2[[#This Row],[discount]]</f>
        <v>42.492800000000003</v>
      </c>
      <c r="G1174" s="2">
        <f>Table2[[#This Row],[sales]]-Table2[[#This Row],[Discount Values]]</f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3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>Table2[[#This Row],[sales]]*Table2[[#This Row],[discount]]</f>
        <v>510.92879999999997</v>
      </c>
      <c r="G1175" s="2">
        <f>Table2[[#This Row],[sales]]-Table2[[#This Row],[Discount Values]]</f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3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>Table2[[#This Row],[sales]]*Table2[[#This Row],[discount]]</f>
        <v>1872.6232</v>
      </c>
      <c r="G1176" s="2">
        <f>Table2[[#This Row],[sales]]-Table2[[#This Row],[Discount Values]]</f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3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>Table2[[#This Row],[sales]]*Table2[[#This Row],[discount]]</f>
        <v>2104.1183999999998</v>
      </c>
      <c r="G1177" s="2">
        <f>Table2[[#This Row],[sales]]-Table2[[#This Row],[Discount Values]]</f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3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>Table2[[#This Row],[sales]]*Table2[[#This Row],[discount]]</f>
        <v>0</v>
      </c>
      <c r="G1178" s="2">
        <f>Table2[[#This Row],[sales]]-Table2[[#This Row],[Discount Values]]</f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3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>Table2[[#This Row],[sales]]*Table2[[#This Row],[discount]]</f>
        <v>721.14570000000003</v>
      </c>
      <c r="G1179" s="2">
        <f>Table2[[#This Row],[sales]]-Table2[[#This Row],[Discount Values]]</f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3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>Table2[[#This Row],[sales]]*Table2[[#This Row],[discount]]</f>
        <v>236.41390000000004</v>
      </c>
      <c r="G1180" s="2">
        <f>Table2[[#This Row],[sales]]-Table2[[#This Row],[Discount Values]]</f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3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>Table2[[#This Row],[sales]]*Table2[[#This Row],[discount]]</f>
        <v>290.35649999999998</v>
      </c>
      <c r="G1181" s="2">
        <f>Table2[[#This Row],[sales]]-Table2[[#This Row],[Discount Values]]</f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3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>Table2[[#This Row],[sales]]*Table2[[#This Row],[discount]]</f>
        <v>1402.1579999999999</v>
      </c>
      <c r="G1182" s="2">
        <f>Table2[[#This Row],[sales]]-Table2[[#This Row],[Discount Values]]</f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3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>Table2[[#This Row],[sales]]*Table2[[#This Row],[discount]]</f>
        <v>401.53739999999999</v>
      </c>
      <c r="G1183" s="2">
        <f>Table2[[#This Row],[sales]]-Table2[[#This Row],[Discount Values]]</f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3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>Table2[[#This Row],[sales]]*Table2[[#This Row],[discount]]</f>
        <v>699.37400000000002</v>
      </c>
      <c r="G1184" s="2">
        <f>Table2[[#This Row],[sales]]-Table2[[#This Row],[Discount Values]]</f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3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>Table2[[#This Row],[sales]]*Table2[[#This Row],[discount]]</f>
        <v>11.260400000000001</v>
      </c>
      <c r="G1185" s="2">
        <f>Table2[[#This Row],[sales]]-Table2[[#This Row],[Discount Values]]</f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3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>Table2[[#This Row],[sales]]*Table2[[#This Row],[discount]]</f>
        <v>2209.8814000000002</v>
      </c>
      <c r="G1186" s="2">
        <f>Table2[[#This Row],[sales]]-Table2[[#This Row],[Discount Values]]</f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3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>Table2[[#This Row],[sales]]*Table2[[#This Row],[discount]]</f>
        <v>654.30120000000011</v>
      </c>
      <c r="G1187" s="2">
        <f>Table2[[#This Row],[sales]]-Table2[[#This Row],[Discount Values]]</f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3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>Table2[[#This Row],[sales]]*Table2[[#This Row],[discount]]</f>
        <v>984.27280000000007</v>
      </c>
      <c r="G1188" s="2">
        <f>Table2[[#This Row],[sales]]-Table2[[#This Row],[Discount Values]]</f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3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>Table2[[#This Row],[sales]]*Table2[[#This Row],[discount]]</f>
        <v>696.15599999999995</v>
      </c>
      <c r="G1189" s="2">
        <f>Table2[[#This Row],[sales]]-Table2[[#This Row],[Discount Values]]</f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3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>Table2[[#This Row],[sales]]*Table2[[#This Row],[discount]]</f>
        <v>656.25699999999995</v>
      </c>
      <c r="G1190" s="2">
        <f>Table2[[#This Row],[sales]]-Table2[[#This Row],[Discount Values]]</f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3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>Table2[[#This Row],[sales]]*Table2[[#This Row],[discount]]</f>
        <v>1994.7998</v>
      </c>
      <c r="G1191" s="2">
        <f>Table2[[#This Row],[sales]]-Table2[[#This Row],[Discount Values]]</f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3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>Table2[[#This Row],[sales]]*Table2[[#This Row],[discount]]</f>
        <v>71.852999999999994</v>
      </c>
      <c r="G1192" s="2">
        <f>Table2[[#This Row],[sales]]-Table2[[#This Row],[Discount Values]]</f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3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>Table2[[#This Row],[sales]]*Table2[[#This Row],[discount]]</f>
        <v>1183.9446</v>
      </c>
      <c r="G1193" s="2">
        <f>Table2[[#This Row],[sales]]-Table2[[#This Row],[Discount Values]]</f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3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>Table2[[#This Row],[sales]]*Table2[[#This Row],[discount]]</f>
        <v>933.70140000000004</v>
      </c>
      <c r="G1194" s="2">
        <f>Table2[[#This Row],[sales]]-Table2[[#This Row],[Discount Values]]</f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3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>Table2[[#This Row],[sales]]*Table2[[#This Row],[discount]]</f>
        <v>129.11680000000001</v>
      </c>
      <c r="G1195" s="2">
        <f>Table2[[#This Row],[sales]]-Table2[[#This Row],[Discount Values]]</f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3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>Table2[[#This Row],[sales]]*Table2[[#This Row],[discount]]</f>
        <v>91.293000000000006</v>
      </c>
      <c r="G1196" s="2">
        <f>Table2[[#This Row],[sales]]-Table2[[#This Row],[Discount Values]]</f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3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>Table2[[#This Row],[sales]]*Table2[[#This Row],[discount]]</f>
        <v>666.04200000000003</v>
      </c>
      <c r="G1197" s="2">
        <f>Table2[[#This Row],[sales]]-Table2[[#This Row],[Discount Values]]</f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3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>Table2[[#This Row],[sales]]*Table2[[#This Row],[discount]]</f>
        <v>554.02320000000009</v>
      </c>
      <c r="G1198" s="2">
        <f>Table2[[#This Row],[sales]]-Table2[[#This Row],[Discount Values]]</f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3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>Table2[[#This Row],[sales]]*Table2[[#This Row],[discount]]</f>
        <v>42.063599999999994</v>
      </c>
      <c r="G1199" s="2">
        <f>Table2[[#This Row],[sales]]-Table2[[#This Row],[Discount Values]]</f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3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>Table2[[#This Row],[sales]]*Table2[[#This Row],[discount]]</f>
        <v>101.36360000000001</v>
      </c>
      <c r="G1200" s="2">
        <f>Table2[[#This Row],[sales]]-Table2[[#This Row],[Discount Values]]</f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3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>Table2[[#This Row],[sales]]*Table2[[#This Row],[discount]]</f>
        <v>771.154</v>
      </c>
      <c r="G1201" s="2">
        <f>Table2[[#This Row],[sales]]-Table2[[#This Row],[Discount Values]]</f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3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>Table2[[#This Row],[sales]]*Table2[[#This Row],[discount]]</f>
        <v>1150.5234</v>
      </c>
      <c r="G1202" s="2">
        <f>Table2[[#This Row],[sales]]-Table2[[#This Row],[Discount Values]]</f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3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>Table2[[#This Row],[sales]]*Table2[[#This Row],[discount]]</f>
        <v>1770.4132</v>
      </c>
      <c r="G1203" s="2">
        <f>Table2[[#This Row],[sales]]-Table2[[#This Row],[Discount Values]]</f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3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>Table2[[#This Row],[sales]]*Table2[[#This Row],[discount]]</f>
        <v>47.671400000000006</v>
      </c>
      <c r="G1204" s="2">
        <f>Table2[[#This Row],[sales]]-Table2[[#This Row],[Discount Values]]</f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3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>Table2[[#This Row],[sales]]*Table2[[#This Row],[discount]]</f>
        <v>1032.2282</v>
      </c>
      <c r="G1205" s="2">
        <f>Table2[[#This Row],[sales]]-Table2[[#This Row],[Discount Values]]</f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3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>Table2[[#This Row],[sales]]*Table2[[#This Row],[discount]]</f>
        <v>424.75950000000006</v>
      </c>
      <c r="G1206" s="2">
        <f>Table2[[#This Row],[sales]]-Table2[[#This Row],[Discount Values]]</f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3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>Table2[[#This Row],[sales]]*Table2[[#This Row],[discount]]</f>
        <v>94.699000000000012</v>
      </c>
      <c r="G1207" s="2">
        <f>Table2[[#This Row],[sales]]-Table2[[#This Row],[Discount Values]]</f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3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>Table2[[#This Row],[sales]]*Table2[[#This Row],[discount]]</f>
        <v>1529.1026999999999</v>
      </c>
      <c r="G1208" s="2">
        <f>Table2[[#This Row],[sales]]-Table2[[#This Row],[Discount Values]]</f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3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>Table2[[#This Row],[sales]]*Table2[[#This Row],[discount]]</f>
        <v>1002.9725</v>
      </c>
      <c r="G1209" s="2">
        <f>Table2[[#This Row],[sales]]-Table2[[#This Row],[Discount Values]]</f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3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>Table2[[#This Row],[sales]]*Table2[[#This Row],[discount]]</f>
        <v>938.17439999999999</v>
      </c>
      <c r="G1210" s="2">
        <f>Table2[[#This Row],[sales]]-Table2[[#This Row],[Discount Values]]</f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3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>Table2[[#This Row],[sales]]*Table2[[#This Row],[discount]]</f>
        <v>568.91039999999998</v>
      </c>
      <c r="G1211" s="2">
        <f>Table2[[#This Row],[sales]]-Table2[[#This Row],[Discount Values]]</f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3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>Table2[[#This Row],[sales]]*Table2[[#This Row],[discount]]</f>
        <v>2037.9622999999999</v>
      </c>
      <c r="G1212" s="2">
        <f>Table2[[#This Row],[sales]]-Table2[[#This Row],[Discount Values]]</f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3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>Table2[[#This Row],[sales]]*Table2[[#This Row],[discount]]</f>
        <v>2180.1138000000001</v>
      </c>
      <c r="G1213" s="2">
        <f>Table2[[#This Row],[sales]]-Table2[[#This Row],[Discount Values]]</f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3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>Table2[[#This Row],[sales]]*Table2[[#This Row],[discount]]</f>
        <v>786.08940000000007</v>
      </c>
      <c r="G1214" s="2">
        <f>Table2[[#This Row],[sales]]-Table2[[#This Row],[Discount Values]]</f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3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>Table2[[#This Row],[sales]]*Table2[[#This Row],[discount]]</f>
        <v>528.44000000000005</v>
      </c>
      <c r="G1215" s="2">
        <f>Table2[[#This Row],[sales]]-Table2[[#This Row],[Discount Values]]</f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3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>Table2[[#This Row],[sales]]*Table2[[#This Row],[discount]]</f>
        <v>47.497799999999998</v>
      </c>
      <c r="G1216" s="2">
        <f>Table2[[#This Row],[sales]]-Table2[[#This Row],[Discount Values]]</f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3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>Table2[[#This Row],[sales]]*Table2[[#This Row],[discount]]</f>
        <v>195.74</v>
      </c>
      <c r="G1217" s="2">
        <f>Table2[[#This Row],[sales]]-Table2[[#This Row],[Discount Values]]</f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3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>Table2[[#This Row],[sales]]*Table2[[#This Row],[discount]]</f>
        <v>1994.2244999999998</v>
      </c>
      <c r="G1218" s="2">
        <f>Table2[[#This Row],[sales]]-Table2[[#This Row],[Discount Values]]</f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3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>Table2[[#This Row],[sales]]*Table2[[#This Row],[discount]]</f>
        <v>667.33699999999999</v>
      </c>
      <c r="G1219" s="2">
        <f>Table2[[#This Row],[sales]]-Table2[[#This Row],[Discount Values]]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3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>Table2[[#This Row],[sales]]*Table2[[#This Row],[discount]]</f>
        <v>672.34519999999998</v>
      </c>
      <c r="G1220" s="2">
        <f>Table2[[#This Row],[sales]]-Table2[[#This Row],[Discount Values]]</f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3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>Table2[[#This Row],[sales]]*Table2[[#This Row],[discount]]</f>
        <v>1175.5107</v>
      </c>
      <c r="G1221" s="2">
        <f>Table2[[#This Row],[sales]]-Table2[[#This Row],[Discount Values]]</f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3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>Table2[[#This Row],[sales]]*Table2[[#This Row],[discount]]</f>
        <v>262.34399999999999</v>
      </c>
      <c r="G1222" s="2">
        <f>Table2[[#This Row],[sales]]-Table2[[#This Row],[Discount Values]]</f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3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>Table2[[#This Row],[sales]]*Table2[[#This Row],[discount]]</f>
        <v>260.09399999999999</v>
      </c>
      <c r="G1223" s="2">
        <f>Table2[[#This Row],[sales]]-Table2[[#This Row],[Discount Values]]</f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3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>Table2[[#This Row],[sales]]*Table2[[#This Row],[discount]]</f>
        <v>1338.0930000000001</v>
      </c>
      <c r="G1224" s="2">
        <f>Table2[[#This Row],[sales]]-Table2[[#This Row],[Discount Values]]</f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3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>Table2[[#This Row],[sales]]*Table2[[#This Row],[discount]]</f>
        <v>274.2704</v>
      </c>
      <c r="G1225" s="2">
        <f>Table2[[#This Row],[sales]]-Table2[[#This Row],[Discount Values]]</f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3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>Table2[[#This Row],[sales]]*Table2[[#This Row],[discount]]</f>
        <v>1361.6604</v>
      </c>
      <c r="G1226" s="2">
        <f>Table2[[#This Row],[sales]]-Table2[[#This Row],[Discount Values]]</f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3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>Table2[[#This Row],[sales]]*Table2[[#This Row],[discount]]</f>
        <v>1869.5095999999999</v>
      </c>
      <c r="G1227" s="2">
        <f>Table2[[#This Row],[sales]]-Table2[[#This Row],[Discount Values]]</f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3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>Table2[[#This Row],[sales]]*Table2[[#This Row],[discount]]</f>
        <v>105.46899999999999</v>
      </c>
      <c r="G1228" s="2">
        <f>Table2[[#This Row],[sales]]-Table2[[#This Row],[Discount Values]]</f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3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>Table2[[#This Row],[sales]]*Table2[[#This Row],[discount]]</f>
        <v>1775.55</v>
      </c>
      <c r="G1229" s="2">
        <f>Table2[[#This Row],[sales]]-Table2[[#This Row],[Discount Values]]</f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3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>Table2[[#This Row],[sales]]*Table2[[#This Row],[discount]]</f>
        <v>796.80640000000005</v>
      </c>
      <c r="G1230" s="2">
        <f>Table2[[#This Row],[sales]]-Table2[[#This Row],[Discount Values]]</f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3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>Table2[[#This Row],[sales]]*Table2[[#This Row],[discount]]</f>
        <v>1113.5355</v>
      </c>
      <c r="G1231" s="2">
        <f>Table2[[#This Row],[sales]]-Table2[[#This Row],[Discount Values]]</f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3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>Table2[[#This Row],[sales]]*Table2[[#This Row],[discount]]</f>
        <v>681.80909999999994</v>
      </c>
      <c r="G1232" s="2">
        <f>Table2[[#This Row],[sales]]-Table2[[#This Row],[Discount Values]]</f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3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>Table2[[#This Row],[sales]]*Table2[[#This Row],[discount]]</f>
        <v>1209.9116000000001</v>
      </c>
      <c r="G1233" s="2">
        <f>Table2[[#This Row],[sales]]-Table2[[#This Row],[Discount Values]]</f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3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>Table2[[#This Row],[sales]]*Table2[[#This Row],[discount]]</f>
        <v>191.01839999999999</v>
      </c>
      <c r="G1234" s="2">
        <f>Table2[[#This Row],[sales]]-Table2[[#This Row],[Discount Values]]</f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3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>Table2[[#This Row],[sales]]*Table2[[#This Row],[discount]]</f>
        <v>227.0154</v>
      </c>
      <c r="G1235" s="2">
        <f>Table2[[#This Row],[sales]]-Table2[[#This Row],[Discount Values]]</f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3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>Table2[[#This Row],[sales]]*Table2[[#This Row],[discount]]</f>
        <v>1003.2550000000001</v>
      </c>
      <c r="G1236" s="2">
        <f>Table2[[#This Row],[sales]]-Table2[[#This Row],[Discount Values]]</f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3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>Table2[[#This Row],[sales]]*Table2[[#This Row],[discount]]</f>
        <v>40.892399999999995</v>
      </c>
      <c r="G1237" s="2">
        <f>Table2[[#This Row],[sales]]-Table2[[#This Row],[Discount Values]]</f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3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>Table2[[#This Row],[sales]]*Table2[[#This Row],[discount]]</f>
        <v>565.05280000000005</v>
      </c>
      <c r="G1238" s="2">
        <f>Table2[[#This Row],[sales]]-Table2[[#This Row],[Discount Values]]</f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3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>Table2[[#This Row],[sales]]*Table2[[#This Row],[discount]]</f>
        <v>389.7894</v>
      </c>
      <c r="G1239" s="2">
        <f>Table2[[#This Row],[sales]]-Table2[[#This Row],[Discount Values]]</f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3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>Table2[[#This Row],[sales]]*Table2[[#This Row],[discount]]</f>
        <v>752.64660000000003</v>
      </c>
      <c r="G1240" s="2">
        <f>Table2[[#This Row],[sales]]-Table2[[#This Row],[Discount Values]]</f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3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>Table2[[#This Row],[sales]]*Table2[[#This Row],[discount]]</f>
        <v>92.427300000000017</v>
      </c>
      <c r="G1241" s="2">
        <f>Table2[[#This Row],[sales]]-Table2[[#This Row],[Discount Values]]</f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3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>Table2[[#This Row],[sales]]*Table2[[#This Row],[discount]]</f>
        <v>146.23680000000002</v>
      </c>
      <c r="G1242" s="2">
        <f>Table2[[#This Row],[sales]]-Table2[[#This Row],[Discount Values]]</f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3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>Table2[[#This Row],[sales]]*Table2[[#This Row],[discount]]</f>
        <v>139.81199999999998</v>
      </c>
      <c r="G1243" s="2">
        <f>Table2[[#This Row],[sales]]-Table2[[#This Row],[Discount Values]]</f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3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>Table2[[#This Row],[sales]]*Table2[[#This Row],[discount]]</f>
        <v>561.25059999999996</v>
      </c>
      <c r="G1244" s="2">
        <f>Table2[[#This Row],[sales]]-Table2[[#This Row],[Discount Values]]</f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3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>Table2[[#This Row],[sales]]*Table2[[#This Row],[discount]]</f>
        <v>1044.5657000000001</v>
      </c>
      <c r="G1245" s="2">
        <f>Table2[[#This Row],[sales]]-Table2[[#This Row],[Discount Values]]</f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3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>Table2[[#This Row],[sales]]*Table2[[#This Row],[discount]]</f>
        <v>48.857600000000005</v>
      </c>
      <c r="G1246" s="2">
        <f>Table2[[#This Row],[sales]]-Table2[[#This Row],[Discount Values]]</f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3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>Table2[[#This Row],[sales]]*Table2[[#This Row],[discount]]</f>
        <v>379.76310000000001</v>
      </c>
      <c r="G1247" s="2">
        <f>Table2[[#This Row],[sales]]-Table2[[#This Row],[Discount Values]]</f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3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>Table2[[#This Row],[sales]]*Table2[[#This Row],[discount]]</f>
        <v>1406.7584999999999</v>
      </c>
      <c r="G1248" s="2">
        <f>Table2[[#This Row],[sales]]-Table2[[#This Row],[Discount Values]]</f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3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>Table2[[#This Row],[sales]]*Table2[[#This Row],[discount]]</f>
        <v>23.731199999999998</v>
      </c>
      <c r="G1249" s="2">
        <f>Table2[[#This Row],[sales]]-Table2[[#This Row],[Discount Values]]</f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3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>Table2[[#This Row],[sales]]*Table2[[#This Row],[discount]]</f>
        <v>41.958000000000006</v>
      </c>
      <c r="G1250" s="2">
        <f>Table2[[#This Row],[sales]]-Table2[[#This Row],[Discount Values]]</f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3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>Table2[[#This Row],[sales]]*Table2[[#This Row],[discount]]</f>
        <v>1113.4836</v>
      </c>
      <c r="G1251" s="2">
        <f>Table2[[#This Row],[sales]]-Table2[[#This Row],[Discount Values]]</f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3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>Table2[[#This Row],[sales]]*Table2[[#This Row],[discount]]</f>
        <v>595.06200000000001</v>
      </c>
      <c r="G1252" s="2">
        <f>Table2[[#This Row],[sales]]-Table2[[#This Row],[Discount Values]]</f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3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>Table2[[#This Row],[sales]]*Table2[[#This Row],[discount]]</f>
        <v>1327.6592000000001</v>
      </c>
      <c r="G1253" s="2">
        <f>Table2[[#This Row],[sales]]-Table2[[#This Row],[Discount Values]]</f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3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>Table2[[#This Row],[sales]]*Table2[[#This Row],[discount]]</f>
        <v>1097.5804000000001</v>
      </c>
      <c r="G1254" s="2">
        <f>Table2[[#This Row],[sales]]-Table2[[#This Row],[Discount Values]]</f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3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>Table2[[#This Row],[sales]]*Table2[[#This Row],[discount]]</f>
        <v>411.16460000000001</v>
      </c>
      <c r="G1255" s="2">
        <f>Table2[[#This Row],[sales]]-Table2[[#This Row],[Discount Values]]</f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3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>Table2[[#This Row],[sales]]*Table2[[#This Row],[discount]]</f>
        <v>1593.126</v>
      </c>
      <c r="G1256" s="2">
        <f>Table2[[#This Row],[sales]]-Table2[[#This Row],[Discount Values]]</f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3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>Table2[[#This Row],[sales]]*Table2[[#This Row],[discount]]</f>
        <v>26.062399999999997</v>
      </c>
      <c r="G1257" s="2">
        <f>Table2[[#This Row],[sales]]-Table2[[#This Row],[Discount Values]]</f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3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>Table2[[#This Row],[sales]]*Table2[[#This Row],[discount]]</f>
        <v>586.69920000000002</v>
      </c>
      <c r="G1258" s="2">
        <f>Table2[[#This Row],[sales]]-Table2[[#This Row],[Discount Values]]</f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3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>Table2[[#This Row],[sales]]*Table2[[#This Row],[discount]]</f>
        <v>490.62160000000006</v>
      </c>
      <c r="G1259" s="2">
        <f>Table2[[#This Row],[sales]]-Table2[[#This Row],[Discount Values]]</f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3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>Table2[[#This Row],[sales]]*Table2[[#This Row],[discount]]</f>
        <v>109.35599999999999</v>
      </c>
      <c r="G1260" s="2">
        <f>Table2[[#This Row],[sales]]-Table2[[#This Row],[Discount Values]]</f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3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>Table2[[#This Row],[sales]]*Table2[[#This Row],[discount]]</f>
        <v>576.67830000000004</v>
      </c>
      <c r="G1261" s="2">
        <f>Table2[[#This Row],[sales]]-Table2[[#This Row],[Discount Values]]</f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3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>Table2[[#This Row],[sales]]*Table2[[#This Row],[discount]]</f>
        <v>1307.1651999999999</v>
      </c>
      <c r="G1262" s="2">
        <f>Table2[[#This Row],[sales]]-Table2[[#This Row],[Discount Values]]</f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3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>Table2[[#This Row],[sales]]*Table2[[#This Row],[discount]]</f>
        <v>423.89920000000001</v>
      </c>
      <c r="G1263" s="2">
        <f>Table2[[#This Row],[sales]]-Table2[[#This Row],[Discount Values]]</f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3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>Table2[[#This Row],[sales]]*Table2[[#This Row],[discount]]</f>
        <v>682.72789999999998</v>
      </c>
      <c r="G1264" s="2">
        <f>Table2[[#This Row],[sales]]-Table2[[#This Row],[Discount Values]]</f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3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>Table2[[#This Row],[sales]]*Table2[[#This Row],[discount]]</f>
        <v>641.18899999999996</v>
      </c>
      <c r="G1265" s="2">
        <f>Table2[[#This Row],[sales]]-Table2[[#This Row],[Discount Values]]</f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3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>Table2[[#This Row],[sales]]*Table2[[#This Row],[discount]]</f>
        <v>1477.0126999999998</v>
      </c>
      <c r="G1266" s="2">
        <f>Table2[[#This Row],[sales]]-Table2[[#This Row],[Discount Values]]</f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3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>Table2[[#This Row],[sales]]*Table2[[#This Row],[discount]]</f>
        <v>44.262300000000003</v>
      </c>
      <c r="G1267" s="2">
        <f>Table2[[#This Row],[sales]]-Table2[[#This Row],[Discount Values]]</f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3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>Table2[[#This Row],[sales]]*Table2[[#This Row],[discount]]</f>
        <v>0</v>
      </c>
      <c r="G1268" s="2">
        <f>Table2[[#This Row],[sales]]-Table2[[#This Row],[Discount Values]]</f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3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>Table2[[#This Row],[sales]]*Table2[[#This Row],[discount]]</f>
        <v>90.530999999999992</v>
      </c>
      <c r="G1269" s="2">
        <f>Table2[[#This Row],[sales]]-Table2[[#This Row],[Discount Values]]</f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3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>Table2[[#This Row],[sales]]*Table2[[#This Row],[discount]]</f>
        <v>321.80279999999999</v>
      </c>
      <c r="G1270" s="2">
        <f>Table2[[#This Row],[sales]]-Table2[[#This Row],[Discount Values]]</f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3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>Table2[[#This Row],[sales]]*Table2[[#This Row],[discount]]</f>
        <v>1022.9301000000002</v>
      </c>
      <c r="G1271" s="2">
        <f>Table2[[#This Row],[sales]]-Table2[[#This Row],[Discount Values]]</f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3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>Table2[[#This Row],[sales]]*Table2[[#This Row],[discount]]</f>
        <v>98.024999999999991</v>
      </c>
      <c r="G1272" s="2">
        <f>Table2[[#This Row],[sales]]-Table2[[#This Row],[Discount Values]]</f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3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>Table2[[#This Row],[sales]]*Table2[[#This Row],[discount]]</f>
        <v>351.89280000000002</v>
      </c>
      <c r="G1273" s="2">
        <f>Table2[[#This Row],[sales]]-Table2[[#This Row],[Discount Values]]</f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3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>Table2[[#This Row],[sales]]*Table2[[#This Row],[discount]]</f>
        <v>18.479700000000001</v>
      </c>
      <c r="G1274" s="2">
        <f>Table2[[#This Row],[sales]]-Table2[[#This Row],[Discount Values]]</f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3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>Table2[[#This Row],[sales]]*Table2[[#This Row],[discount]]</f>
        <v>787.3904</v>
      </c>
      <c r="G1275" s="2">
        <f>Table2[[#This Row],[sales]]-Table2[[#This Row],[Discount Values]]</f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3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>Table2[[#This Row],[sales]]*Table2[[#This Row],[discount]]</f>
        <v>101.0048</v>
      </c>
      <c r="G1276" s="2">
        <f>Table2[[#This Row],[sales]]-Table2[[#This Row],[Discount Values]]</f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3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>Table2[[#This Row],[sales]]*Table2[[#This Row],[discount]]</f>
        <v>671.33400000000006</v>
      </c>
      <c r="G1277" s="2">
        <f>Table2[[#This Row],[sales]]-Table2[[#This Row],[Discount Values]]</f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3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>Table2[[#This Row],[sales]]*Table2[[#This Row],[discount]]</f>
        <v>6.3586</v>
      </c>
      <c r="G1278" s="2">
        <f>Table2[[#This Row],[sales]]-Table2[[#This Row],[Discount Values]]</f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3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>Table2[[#This Row],[sales]]*Table2[[#This Row],[discount]]</f>
        <v>1304.6781000000001</v>
      </c>
      <c r="G1279" s="2">
        <f>Table2[[#This Row],[sales]]-Table2[[#This Row],[Discount Values]]</f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3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>Table2[[#This Row],[sales]]*Table2[[#This Row],[discount]]</f>
        <v>914.46</v>
      </c>
      <c r="G1280" s="2">
        <f>Table2[[#This Row],[sales]]-Table2[[#This Row],[Discount Values]]</f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3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>Table2[[#This Row],[sales]]*Table2[[#This Row],[discount]]</f>
        <v>24.855300000000003</v>
      </c>
      <c r="G1281" s="2">
        <f>Table2[[#This Row],[sales]]-Table2[[#This Row],[Discount Values]]</f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3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>Table2[[#This Row],[sales]]*Table2[[#This Row],[discount]]</f>
        <v>363.80250000000001</v>
      </c>
      <c r="G1282" s="2">
        <f>Table2[[#This Row],[sales]]-Table2[[#This Row],[Discount Values]]</f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3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>Table2[[#This Row],[sales]]*Table2[[#This Row],[discount]]</f>
        <v>391.75509999999997</v>
      </c>
      <c r="G1283" s="2">
        <f>Table2[[#This Row],[sales]]-Table2[[#This Row],[Discount Values]]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3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>Table2[[#This Row],[sales]]*Table2[[#This Row],[discount]]</f>
        <v>1039.6386</v>
      </c>
      <c r="G1284" s="2">
        <f>Table2[[#This Row],[sales]]-Table2[[#This Row],[Discount Values]]</f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3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>Table2[[#This Row],[sales]]*Table2[[#This Row],[discount]]</f>
        <v>347.14799999999997</v>
      </c>
      <c r="G1285" s="2">
        <f>Table2[[#This Row],[sales]]-Table2[[#This Row],[Discount Values]]</f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3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>Table2[[#This Row],[sales]]*Table2[[#This Row],[discount]]</f>
        <v>199.13399999999999</v>
      </c>
      <c r="G1286" s="2">
        <f>Table2[[#This Row],[sales]]-Table2[[#This Row],[Discount Values]]</f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3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>Table2[[#This Row],[sales]]*Table2[[#This Row],[discount]]</f>
        <v>968.17920000000004</v>
      </c>
      <c r="G1287" s="2">
        <f>Table2[[#This Row],[sales]]-Table2[[#This Row],[Discount Values]]</f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3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>Table2[[#This Row],[sales]]*Table2[[#This Row],[discount]]</f>
        <v>1922.412</v>
      </c>
      <c r="G1288" s="2">
        <f>Table2[[#This Row],[sales]]-Table2[[#This Row],[Discount Values]]</f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3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>Table2[[#This Row],[sales]]*Table2[[#This Row],[discount]]</f>
        <v>713.32400000000007</v>
      </c>
      <c r="G1289" s="2">
        <f>Table2[[#This Row],[sales]]-Table2[[#This Row],[Discount Values]]</f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3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>Table2[[#This Row],[sales]]*Table2[[#This Row],[discount]]</f>
        <v>1699.3865000000001</v>
      </c>
      <c r="G1290" s="2">
        <f>Table2[[#This Row],[sales]]-Table2[[#This Row],[Discount Values]]</f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3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>Table2[[#This Row],[sales]]*Table2[[#This Row],[discount]]</f>
        <v>798.52229999999997</v>
      </c>
      <c r="G1291" s="2">
        <f>Table2[[#This Row],[sales]]-Table2[[#This Row],[Discount Values]]</f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3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>Table2[[#This Row],[sales]]*Table2[[#This Row],[discount]]</f>
        <v>661.33200000000011</v>
      </c>
      <c r="G1292" s="2">
        <f>Table2[[#This Row],[sales]]-Table2[[#This Row],[Discount Values]]</f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3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>Table2[[#This Row],[sales]]*Table2[[#This Row],[discount]]</f>
        <v>1595.0448000000001</v>
      </c>
      <c r="G1293" s="2">
        <f>Table2[[#This Row],[sales]]-Table2[[#This Row],[Discount Values]]</f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3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>Table2[[#This Row],[sales]]*Table2[[#This Row],[discount]]</f>
        <v>1802.9483999999998</v>
      </c>
      <c r="G1294" s="2">
        <f>Table2[[#This Row],[sales]]-Table2[[#This Row],[Discount Values]]</f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3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>Table2[[#This Row],[sales]]*Table2[[#This Row],[discount]]</f>
        <v>650.11839999999995</v>
      </c>
      <c r="G1295" s="2">
        <f>Table2[[#This Row],[sales]]-Table2[[#This Row],[Discount Values]]</f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3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>Table2[[#This Row],[sales]]*Table2[[#This Row],[discount]]</f>
        <v>60.140400000000007</v>
      </c>
      <c r="G1296" s="2">
        <f>Table2[[#This Row],[sales]]-Table2[[#This Row],[Discount Values]]</f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3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>Table2[[#This Row],[sales]]*Table2[[#This Row],[discount]]</f>
        <v>1286.3340000000001</v>
      </c>
      <c r="G1297" s="2">
        <f>Table2[[#This Row],[sales]]-Table2[[#This Row],[Discount Values]]</f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3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>Table2[[#This Row],[sales]]*Table2[[#This Row],[discount]]</f>
        <v>143.5566</v>
      </c>
      <c r="G1298" s="2">
        <f>Table2[[#This Row],[sales]]-Table2[[#This Row],[Discount Values]]</f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3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>Table2[[#This Row],[sales]]*Table2[[#This Row],[discount]]</f>
        <v>1486.3420999999998</v>
      </c>
      <c r="G1299" s="2">
        <f>Table2[[#This Row],[sales]]-Table2[[#This Row],[Discount Values]]</f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3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>Table2[[#This Row],[sales]]*Table2[[#This Row],[discount]]</f>
        <v>276.27210000000002</v>
      </c>
      <c r="G1300" s="2">
        <f>Table2[[#This Row],[sales]]-Table2[[#This Row],[Discount Values]]</f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3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>Table2[[#This Row],[sales]]*Table2[[#This Row],[discount]]</f>
        <v>329.09750000000003</v>
      </c>
      <c r="G1301" s="2">
        <f>Table2[[#This Row],[sales]]-Table2[[#This Row],[Discount Values]]</f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3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>Table2[[#This Row],[sales]]*Table2[[#This Row],[discount]]</f>
        <v>683.66699999999992</v>
      </c>
      <c r="G1302" s="2">
        <f>Table2[[#This Row],[sales]]-Table2[[#This Row],[Discount Values]]</f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3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>Table2[[#This Row],[sales]]*Table2[[#This Row],[discount]]</f>
        <v>0</v>
      </c>
      <c r="G1303" s="2">
        <f>Table2[[#This Row],[sales]]-Table2[[#This Row],[Discount Values]]</f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3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>Table2[[#This Row],[sales]]*Table2[[#This Row],[discount]]</f>
        <v>83.665800000000004</v>
      </c>
      <c r="G1304" s="2">
        <f>Table2[[#This Row],[sales]]-Table2[[#This Row],[Discount Values]]</f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3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>Table2[[#This Row],[sales]]*Table2[[#This Row],[discount]]</f>
        <v>114.0776</v>
      </c>
      <c r="G1305" s="2">
        <f>Table2[[#This Row],[sales]]-Table2[[#This Row],[Discount Values]]</f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3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>Table2[[#This Row],[sales]]*Table2[[#This Row],[discount]]</f>
        <v>401.0985</v>
      </c>
      <c r="G1306" s="2">
        <f>Table2[[#This Row],[sales]]-Table2[[#This Row],[Discount Values]]</f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3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>Table2[[#This Row],[sales]]*Table2[[#This Row],[discount]]</f>
        <v>64.168400000000005</v>
      </c>
      <c r="G1307" s="2">
        <f>Table2[[#This Row],[sales]]-Table2[[#This Row],[Discount Values]]</f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3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>Table2[[#This Row],[sales]]*Table2[[#This Row],[discount]]</f>
        <v>575.50009999999997</v>
      </c>
      <c r="G1308" s="2">
        <f>Table2[[#This Row],[sales]]-Table2[[#This Row],[Discount Values]]</f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3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>Table2[[#This Row],[sales]]*Table2[[#This Row],[discount]]</f>
        <v>836.33130000000006</v>
      </c>
      <c r="G1309" s="2">
        <f>Table2[[#This Row],[sales]]-Table2[[#This Row],[Discount Values]]</f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3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>Table2[[#This Row],[sales]]*Table2[[#This Row],[discount]]</f>
        <v>276.45119999999997</v>
      </c>
      <c r="G1310" s="2">
        <f>Table2[[#This Row],[sales]]-Table2[[#This Row],[Discount Values]]</f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3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>Table2[[#This Row],[sales]]*Table2[[#This Row],[discount]]</f>
        <v>466.14880000000005</v>
      </c>
      <c r="G1311" s="2">
        <f>Table2[[#This Row],[sales]]-Table2[[#This Row],[Discount Values]]</f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3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>Table2[[#This Row],[sales]]*Table2[[#This Row],[discount]]</f>
        <v>69.591899999999995</v>
      </c>
      <c r="G1312" s="2">
        <f>Table2[[#This Row],[sales]]-Table2[[#This Row],[Discount Values]]</f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3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>Table2[[#This Row],[sales]]*Table2[[#This Row],[discount]]</f>
        <v>1944.1375</v>
      </c>
      <c r="G1313" s="2">
        <f>Table2[[#This Row],[sales]]-Table2[[#This Row],[Discount Values]]</f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3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>Table2[[#This Row],[sales]]*Table2[[#This Row],[discount]]</f>
        <v>798.57150000000013</v>
      </c>
      <c r="G1314" s="2">
        <f>Table2[[#This Row],[sales]]-Table2[[#This Row],[Discount Values]]</f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3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>Table2[[#This Row],[sales]]*Table2[[#This Row],[discount]]</f>
        <v>36.231299999999997</v>
      </c>
      <c r="G1315" s="2">
        <f>Table2[[#This Row],[sales]]-Table2[[#This Row],[Discount Values]]</f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3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>Table2[[#This Row],[sales]]*Table2[[#This Row],[discount]]</f>
        <v>23.3904</v>
      </c>
      <c r="G1316" s="2">
        <f>Table2[[#This Row],[sales]]-Table2[[#This Row],[Discount Values]]</f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3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>Table2[[#This Row],[sales]]*Table2[[#This Row],[discount]]</f>
        <v>517.55579999999998</v>
      </c>
      <c r="G1317" s="2">
        <f>Table2[[#This Row],[sales]]-Table2[[#This Row],[Discount Values]]</f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3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>Table2[[#This Row],[sales]]*Table2[[#This Row],[discount]]</f>
        <v>1289.5140000000001</v>
      </c>
      <c r="G1318" s="2">
        <f>Table2[[#This Row],[sales]]-Table2[[#This Row],[Discount Values]]</f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3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>Table2[[#This Row],[sales]]*Table2[[#This Row],[discount]]</f>
        <v>353.62529999999998</v>
      </c>
      <c r="G1319" s="2">
        <f>Table2[[#This Row],[sales]]-Table2[[#This Row],[Discount Values]]</f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3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>Table2[[#This Row],[sales]]*Table2[[#This Row],[discount]]</f>
        <v>394.22399999999999</v>
      </c>
      <c r="G1320" s="2">
        <f>Table2[[#This Row],[sales]]-Table2[[#This Row],[Discount Values]]</f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3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>Table2[[#This Row],[sales]]*Table2[[#This Row],[discount]]</f>
        <v>1318.1489999999999</v>
      </c>
      <c r="G1321" s="2">
        <f>Table2[[#This Row],[sales]]-Table2[[#This Row],[Discount Values]]</f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3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>Table2[[#This Row],[sales]]*Table2[[#This Row],[discount]]</f>
        <v>1128.5925</v>
      </c>
      <c r="G1322" s="2">
        <f>Table2[[#This Row],[sales]]-Table2[[#This Row],[Discount Values]]</f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3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>Table2[[#This Row],[sales]]*Table2[[#This Row],[discount]]</f>
        <v>573.726</v>
      </c>
      <c r="G1323" s="2">
        <f>Table2[[#This Row],[sales]]-Table2[[#This Row],[Discount Values]]</f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3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>Table2[[#This Row],[sales]]*Table2[[#This Row],[discount]]</f>
        <v>299.36880000000002</v>
      </c>
      <c r="G1324" s="2">
        <f>Table2[[#This Row],[sales]]-Table2[[#This Row],[Discount Values]]</f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3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>Table2[[#This Row],[sales]]*Table2[[#This Row],[discount]]</f>
        <v>67.354700000000008</v>
      </c>
      <c r="G1325" s="2">
        <f>Table2[[#This Row],[sales]]-Table2[[#This Row],[Discount Values]]</f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3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>Table2[[#This Row],[sales]]*Table2[[#This Row],[discount]]</f>
        <v>384.99760000000003</v>
      </c>
      <c r="G1326" s="2">
        <f>Table2[[#This Row],[sales]]-Table2[[#This Row],[Discount Values]]</f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3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>Table2[[#This Row],[sales]]*Table2[[#This Row],[discount]]</f>
        <v>44.540399999999998</v>
      </c>
      <c r="G1327" s="2">
        <f>Table2[[#This Row],[sales]]-Table2[[#This Row],[Discount Values]]</f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3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>Table2[[#This Row],[sales]]*Table2[[#This Row],[discount]]</f>
        <v>583.20960000000002</v>
      </c>
      <c r="G1328" s="2">
        <f>Table2[[#This Row],[sales]]-Table2[[#This Row],[Discount Values]]</f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3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>Table2[[#This Row],[sales]]*Table2[[#This Row],[discount]]</f>
        <v>55.445099999999996</v>
      </c>
      <c r="G1329" s="2">
        <f>Table2[[#This Row],[sales]]-Table2[[#This Row],[Discount Values]]</f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3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>Table2[[#This Row],[sales]]*Table2[[#This Row],[discount]]</f>
        <v>1172.0416</v>
      </c>
      <c r="G1330" s="2">
        <f>Table2[[#This Row],[sales]]-Table2[[#This Row],[Discount Values]]</f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3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>Table2[[#This Row],[sales]]*Table2[[#This Row],[discount]]</f>
        <v>131.8115</v>
      </c>
      <c r="G1331" s="2">
        <f>Table2[[#This Row],[sales]]-Table2[[#This Row],[Discount Values]]</f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3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>Table2[[#This Row],[sales]]*Table2[[#This Row],[discount]]</f>
        <v>168.39300000000003</v>
      </c>
      <c r="G1332" s="2">
        <f>Table2[[#This Row],[sales]]-Table2[[#This Row],[Discount Values]]</f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3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>Table2[[#This Row],[sales]]*Table2[[#This Row],[discount]]</f>
        <v>2224.59</v>
      </c>
      <c r="G1333" s="2">
        <f>Table2[[#This Row],[sales]]-Table2[[#This Row],[Discount Values]]</f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3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>Table2[[#This Row],[sales]]*Table2[[#This Row],[discount]]</f>
        <v>575.24600000000009</v>
      </c>
      <c r="G1334" s="2">
        <f>Table2[[#This Row],[sales]]-Table2[[#This Row],[Discount Values]]</f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3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>Table2[[#This Row],[sales]]*Table2[[#This Row],[discount]]</f>
        <v>698.87160000000006</v>
      </c>
      <c r="G1335" s="2">
        <f>Table2[[#This Row],[sales]]-Table2[[#This Row],[Discount Values]]</f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3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>Table2[[#This Row],[sales]]*Table2[[#This Row],[discount]]</f>
        <v>37.056399999999996</v>
      </c>
      <c r="G1336" s="2">
        <f>Table2[[#This Row],[sales]]-Table2[[#This Row],[Discount Values]]</f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3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>Table2[[#This Row],[sales]]*Table2[[#This Row],[discount]]</f>
        <v>185.69249999999997</v>
      </c>
      <c r="G1337" s="2">
        <f>Table2[[#This Row],[sales]]-Table2[[#This Row],[Discount Values]]</f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3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>Table2[[#This Row],[sales]]*Table2[[#This Row],[discount]]</f>
        <v>195.76249999999999</v>
      </c>
      <c r="G1338" s="2">
        <f>Table2[[#This Row],[sales]]-Table2[[#This Row],[Discount Values]]</f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3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>Table2[[#This Row],[sales]]*Table2[[#This Row],[discount]]</f>
        <v>113.5624</v>
      </c>
      <c r="G1339" s="2">
        <f>Table2[[#This Row],[sales]]-Table2[[#This Row],[Discount Values]]</f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3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>Table2[[#This Row],[sales]]*Table2[[#This Row],[discount]]</f>
        <v>685.52320000000009</v>
      </c>
      <c r="G1340" s="2">
        <f>Table2[[#This Row],[sales]]-Table2[[#This Row],[Discount Values]]</f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3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>Table2[[#This Row],[sales]]*Table2[[#This Row],[discount]]</f>
        <v>1124.9576000000002</v>
      </c>
      <c r="G1341" s="2">
        <f>Table2[[#This Row],[sales]]-Table2[[#This Row],[Discount Values]]</f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3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>Table2[[#This Row],[sales]]*Table2[[#This Row],[discount]]</f>
        <v>417.08800000000002</v>
      </c>
      <c r="G1342" s="2">
        <f>Table2[[#This Row],[sales]]-Table2[[#This Row],[Discount Values]]</f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3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>Table2[[#This Row],[sales]]*Table2[[#This Row],[discount]]</f>
        <v>2292.3449999999998</v>
      </c>
      <c r="G1343" s="2">
        <f>Table2[[#This Row],[sales]]-Table2[[#This Row],[Discount Values]]</f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3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>Table2[[#This Row],[sales]]*Table2[[#This Row],[discount]]</f>
        <v>23.682500000000001</v>
      </c>
      <c r="G1344" s="2">
        <f>Table2[[#This Row],[sales]]-Table2[[#This Row],[Discount Values]]</f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3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>Table2[[#This Row],[sales]]*Table2[[#This Row],[discount]]</f>
        <v>1504.4944</v>
      </c>
      <c r="G1345" s="2">
        <f>Table2[[#This Row],[sales]]-Table2[[#This Row],[Discount Values]]</f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3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>Table2[[#This Row],[sales]]*Table2[[#This Row],[discount]]</f>
        <v>586.15199999999993</v>
      </c>
      <c r="G1346" s="2">
        <f>Table2[[#This Row],[sales]]-Table2[[#This Row],[Discount Values]]</f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3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>Table2[[#This Row],[sales]]*Table2[[#This Row],[discount]]</f>
        <v>181.53870000000001</v>
      </c>
      <c r="G1347" s="2">
        <f>Table2[[#This Row],[sales]]-Table2[[#This Row],[Discount Values]]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3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>Table2[[#This Row],[sales]]*Table2[[#This Row],[discount]]</f>
        <v>1918.5496000000001</v>
      </c>
      <c r="G1348" s="2">
        <f>Table2[[#This Row],[sales]]-Table2[[#This Row],[Discount Values]]</f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3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>Table2[[#This Row],[sales]]*Table2[[#This Row],[discount]]</f>
        <v>203.7056</v>
      </c>
      <c r="G1349" s="2">
        <f>Table2[[#This Row],[sales]]-Table2[[#This Row],[Discount Values]]</f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3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>Table2[[#This Row],[sales]]*Table2[[#This Row],[discount]]</f>
        <v>1712.788</v>
      </c>
      <c r="G1350" s="2">
        <f>Table2[[#This Row],[sales]]-Table2[[#This Row],[Discount Values]]</f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3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>Table2[[#This Row],[sales]]*Table2[[#This Row],[discount]]</f>
        <v>884.04600000000005</v>
      </c>
      <c r="G1351" s="2">
        <f>Table2[[#This Row],[sales]]-Table2[[#This Row],[Discount Values]]</f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3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>Table2[[#This Row],[sales]]*Table2[[#This Row],[discount]]</f>
        <v>475.15379999999999</v>
      </c>
      <c r="G1352" s="2">
        <f>Table2[[#This Row],[sales]]-Table2[[#This Row],[Discount Values]]</f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3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>Table2[[#This Row],[sales]]*Table2[[#This Row],[discount]]</f>
        <v>1049.0199</v>
      </c>
      <c r="G1353" s="2">
        <f>Table2[[#This Row],[sales]]-Table2[[#This Row],[Discount Values]]</f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3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>Table2[[#This Row],[sales]]*Table2[[#This Row],[discount]]</f>
        <v>133.21350000000001</v>
      </c>
      <c r="G1354" s="2">
        <f>Table2[[#This Row],[sales]]-Table2[[#This Row],[Discount Values]]</f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3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>Table2[[#This Row],[sales]]*Table2[[#This Row],[discount]]</f>
        <v>204.029</v>
      </c>
      <c r="G1355" s="2">
        <f>Table2[[#This Row],[sales]]-Table2[[#This Row],[Discount Values]]</f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3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>Table2[[#This Row],[sales]]*Table2[[#This Row],[discount]]</f>
        <v>54.139800000000001</v>
      </c>
      <c r="G1356" s="2">
        <f>Table2[[#This Row],[sales]]-Table2[[#This Row],[Discount Values]]</f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3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>Table2[[#This Row],[sales]]*Table2[[#This Row],[discount]]</f>
        <v>1141.4278999999999</v>
      </c>
      <c r="G1357" s="2">
        <f>Table2[[#This Row],[sales]]-Table2[[#This Row],[Discount Values]]</f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3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>Table2[[#This Row],[sales]]*Table2[[#This Row],[discount]]</f>
        <v>151.22630000000001</v>
      </c>
      <c r="G1358" s="2">
        <f>Table2[[#This Row],[sales]]-Table2[[#This Row],[Discount Values]]</f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3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>Table2[[#This Row],[sales]]*Table2[[#This Row],[discount]]</f>
        <v>880.73199999999997</v>
      </c>
      <c r="G1359" s="2">
        <f>Table2[[#This Row],[sales]]-Table2[[#This Row],[Discount Values]]</f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3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>Table2[[#This Row],[sales]]*Table2[[#This Row],[discount]]</f>
        <v>50.968000000000004</v>
      </c>
      <c r="G1360" s="2">
        <f>Table2[[#This Row],[sales]]-Table2[[#This Row],[Discount Values]]</f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3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>Table2[[#This Row],[sales]]*Table2[[#This Row],[discount]]</f>
        <v>1578.0105000000001</v>
      </c>
      <c r="G1361" s="2">
        <f>Table2[[#This Row],[sales]]-Table2[[#This Row],[Discount Values]]</f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3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>Table2[[#This Row],[sales]]*Table2[[#This Row],[discount]]</f>
        <v>985.32110000000011</v>
      </c>
      <c r="G1362" s="2">
        <f>Table2[[#This Row],[sales]]-Table2[[#This Row],[Discount Values]]</f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3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>Table2[[#This Row],[sales]]*Table2[[#This Row],[discount]]</f>
        <v>91.495400000000004</v>
      </c>
      <c r="G1363" s="2">
        <f>Table2[[#This Row],[sales]]-Table2[[#This Row],[Discount Values]]</f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3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>Table2[[#This Row],[sales]]*Table2[[#This Row],[discount]]</f>
        <v>10.479500000000002</v>
      </c>
      <c r="G1364" s="2">
        <f>Table2[[#This Row],[sales]]-Table2[[#This Row],[Discount Values]]</f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3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>Table2[[#This Row],[sales]]*Table2[[#This Row],[discount]]</f>
        <v>1257.5550000000001</v>
      </c>
      <c r="G1365" s="2">
        <f>Table2[[#This Row],[sales]]-Table2[[#This Row],[Discount Values]]</f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3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>Table2[[#This Row],[sales]]*Table2[[#This Row],[discount]]</f>
        <v>352.89760000000001</v>
      </c>
      <c r="G1366" s="2">
        <f>Table2[[#This Row],[sales]]-Table2[[#This Row],[Discount Values]]</f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3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>Table2[[#This Row],[sales]]*Table2[[#This Row],[discount]]</f>
        <v>443.19200000000001</v>
      </c>
      <c r="G1367" s="2">
        <f>Table2[[#This Row],[sales]]-Table2[[#This Row],[Discount Values]]</f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3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>Table2[[#This Row],[sales]]*Table2[[#This Row],[discount]]</f>
        <v>2013.9398000000001</v>
      </c>
      <c r="G1368" s="2">
        <f>Table2[[#This Row],[sales]]-Table2[[#This Row],[Discount Values]]</f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3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>Table2[[#This Row],[sales]]*Table2[[#This Row],[discount]]</f>
        <v>2451.0500000000002</v>
      </c>
      <c r="G1369" s="2">
        <f>Table2[[#This Row],[sales]]-Table2[[#This Row],[Discount Values]]</f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3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>Table2[[#This Row],[sales]]*Table2[[#This Row],[discount]]</f>
        <v>496.96780000000001</v>
      </c>
      <c r="G1370" s="2">
        <f>Table2[[#This Row],[sales]]-Table2[[#This Row],[Discount Values]]</f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3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>Table2[[#This Row],[sales]]*Table2[[#This Row],[discount]]</f>
        <v>1898.576</v>
      </c>
      <c r="G1371" s="2">
        <f>Table2[[#This Row],[sales]]-Table2[[#This Row],[Discount Values]]</f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3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>Table2[[#This Row],[sales]]*Table2[[#This Row],[discount]]</f>
        <v>347.47600000000006</v>
      </c>
      <c r="G1372" s="2">
        <f>Table2[[#This Row],[sales]]-Table2[[#This Row],[Discount Values]]</f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3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>Table2[[#This Row],[sales]]*Table2[[#This Row],[discount]]</f>
        <v>476.19300000000004</v>
      </c>
      <c r="G1373" s="2">
        <f>Table2[[#This Row],[sales]]-Table2[[#This Row],[Discount Values]]</f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3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>Table2[[#This Row],[sales]]*Table2[[#This Row],[discount]]</f>
        <v>1399.2439999999999</v>
      </c>
      <c r="G1374" s="2">
        <f>Table2[[#This Row],[sales]]-Table2[[#This Row],[Discount Values]]</f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3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>Table2[[#This Row],[sales]]*Table2[[#This Row],[discount]]</f>
        <v>1682.6985</v>
      </c>
      <c r="G1375" s="2">
        <f>Table2[[#This Row],[sales]]-Table2[[#This Row],[Discount Values]]</f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3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>Table2[[#This Row],[sales]]*Table2[[#This Row],[discount]]</f>
        <v>1520.8302000000001</v>
      </c>
      <c r="G1376" s="2">
        <f>Table2[[#This Row],[sales]]-Table2[[#This Row],[Discount Values]]</f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3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>Table2[[#This Row],[sales]]*Table2[[#This Row],[discount]]</f>
        <v>102.21400000000001</v>
      </c>
      <c r="G1377" s="2">
        <f>Table2[[#This Row],[sales]]-Table2[[#This Row],[Discount Values]]</f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3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>Table2[[#This Row],[sales]]*Table2[[#This Row],[discount]]</f>
        <v>714.06279999999992</v>
      </c>
      <c r="G1378" s="2">
        <f>Table2[[#This Row],[sales]]-Table2[[#This Row],[Discount Values]]</f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3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>Table2[[#This Row],[sales]]*Table2[[#This Row],[discount]]</f>
        <v>25.8202</v>
      </c>
      <c r="G1379" s="2">
        <f>Table2[[#This Row],[sales]]-Table2[[#This Row],[Discount Values]]</f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3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>Table2[[#This Row],[sales]]*Table2[[#This Row],[discount]]</f>
        <v>406.46060000000006</v>
      </c>
      <c r="G1380" s="2">
        <f>Table2[[#This Row],[sales]]-Table2[[#This Row],[Discount Values]]</f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3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>Table2[[#This Row],[sales]]*Table2[[#This Row],[discount]]</f>
        <v>363.03479999999996</v>
      </c>
      <c r="G1381" s="2">
        <f>Table2[[#This Row],[sales]]-Table2[[#This Row],[Discount Values]]</f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3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>Table2[[#This Row],[sales]]*Table2[[#This Row],[discount]]</f>
        <v>1375.6032</v>
      </c>
      <c r="G1382" s="2">
        <f>Table2[[#This Row],[sales]]-Table2[[#This Row],[Discount Values]]</f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3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>Table2[[#This Row],[sales]]*Table2[[#This Row],[discount]]</f>
        <v>1317.9852000000001</v>
      </c>
      <c r="G1383" s="2">
        <f>Table2[[#This Row],[sales]]-Table2[[#This Row],[Discount Values]]</f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3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>Table2[[#This Row],[sales]]*Table2[[#This Row],[discount]]</f>
        <v>523.476</v>
      </c>
      <c r="G1384" s="2">
        <f>Table2[[#This Row],[sales]]-Table2[[#This Row],[Discount Values]]</f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3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>Table2[[#This Row],[sales]]*Table2[[#This Row],[discount]]</f>
        <v>0</v>
      </c>
      <c r="G1385" s="2">
        <f>Table2[[#This Row],[sales]]-Table2[[#This Row],[Discount Values]]</f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3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>Table2[[#This Row],[sales]]*Table2[[#This Row],[discount]]</f>
        <v>498.01839999999999</v>
      </c>
      <c r="G1386" s="2">
        <f>Table2[[#This Row],[sales]]-Table2[[#This Row],[Discount Values]]</f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3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>Table2[[#This Row],[sales]]*Table2[[#This Row],[discount]]</f>
        <v>1792.4255999999998</v>
      </c>
      <c r="G1387" s="2">
        <f>Table2[[#This Row],[sales]]-Table2[[#This Row],[Discount Values]]</f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3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>Table2[[#This Row],[sales]]*Table2[[#This Row],[discount]]</f>
        <v>82.292000000000002</v>
      </c>
      <c r="G1388" s="2">
        <f>Table2[[#This Row],[sales]]-Table2[[#This Row],[Discount Values]]</f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3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>Table2[[#This Row],[sales]]*Table2[[#This Row],[discount]]</f>
        <v>500.82479999999998</v>
      </c>
      <c r="G1389" s="2">
        <f>Table2[[#This Row],[sales]]-Table2[[#This Row],[Discount Values]]</f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3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>Table2[[#This Row],[sales]]*Table2[[#This Row],[discount]]</f>
        <v>1068.3518999999999</v>
      </c>
      <c r="G1390" s="2">
        <f>Table2[[#This Row],[sales]]-Table2[[#This Row],[Discount Values]]</f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3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>Table2[[#This Row],[sales]]*Table2[[#This Row],[discount]]</f>
        <v>72.536000000000001</v>
      </c>
      <c r="G1391" s="2">
        <f>Table2[[#This Row],[sales]]-Table2[[#This Row],[Discount Values]]</f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3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>Table2[[#This Row],[sales]]*Table2[[#This Row],[discount]]</f>
        <v>102.7971</v>
      </c>
      <c r="G1392" s="2">
        <f>Table2[[#This Row],[sales]]-Table2[[#This Row],[Discount Values]]</f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3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>Table2[[#This Row],[sales]]*Table2[[#This Row],[discount]]</f>
        <v>408.59140000000002</v>
      </c>
      <c r="G1393" s="2">
        <f>Table2[[#This Row],[sales]]-Table2[[#This Row],[Discount Values]]</f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3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>Table2[[#This Row],[sales]]*Table2[[#This Row],[discount]]</f>
        <v>142.84439999999998</v>
      </c>
      <c r="G1394" s="2">
        <f>Table2[[#This Row],[sales]]-Table2[[#This Row],[Discount Values]]</f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3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>Table2[[#This Row],[sales]]*Table2[[#This Row],[discount]]</f>
        <v>145.38720000000001</v>
      </c>
      <c r="G1395" s="2">
        <f>Table2[[#This Row],[sales]]-Table2[[#This Row],[Discount Values]]</f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3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>Table2[[#This Row],[sales]]*Table2[[#This Row],[discount]]</f>
        <v>1599.3878999999999</v>
      </c>
      <c r="G1396" s="2">
        <f>Table2[[#This Row],[sales]]-Table2[[#This Row],[Discount Values]]</f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3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>Table2[[#This Row],[sales]]*Table2[[#This Row],[discount]]</f>
        <v>205.37809999999999</v>
      </c>
      <c r="G1397" s="2">
        <f>Table2[[#This Row],[sales]]-Table2[[#This Row],[Discount Values]]</f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3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>Table2[[#This Row],[sales]]*Table2[[#This Row],[discount]]</f>
        <v>1482.876</v>
      </c>
      <c r="G1398" s="2">
        <f>Table2[[#This Row],[sales]]-Table2[[#This Row],[Discount Values]]</f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3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>Table2[[#This Row],[sales]]*Table2[[#This Row],[discount]]</f>
        <v>1063.0304999999998</v>
      </c>
      <c r="G1399" s="2">
        <f>Table2[[#This Row],[sales]]-Table2[[#This Row],[Discount Values]]</f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3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>Table2[[#This Row],[sales]]*Table2[[#This Row],[discount]]</f>
        <v>1449.6104000000003</v>
      </c>
      <c r="G1400" s="2">
        <f>Table2[[#This Row],[sales]]-Table2[[#This Row],[Discount Values]]</f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3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>Table2[[#This Row],[sales]]*Table2[[#This Row],[discount]]</f>
        <v>739.50170000000014</v>
      </c>
      <c r="G1401" s="2">
        <f>Table2[[#This Row],[sales]]-Table2[[#This Row],[Discount Values]]</f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3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>Table2[[#This Row],[sales]]*Table2[[#This Row],[discount]]</f>
        <v>483.55680000000001</v>
      </c>
      <c r="G1402" s="2">
        <f>Table2[[#This Row],[sales]]-Table2[[#This Row],[Discount Values]]</f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3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>Table2[[#This Row],[sales]]*Table2[[#This Row],[discount]]</f>
        <v>965.3069999999999</v>
      </c>
      <c r="G1403" s="2">
        <f>Table2[[#This Row],[sales]]-Table2[[#This Row],[Discount Values]]</f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3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>Table2[[#This Row],[sales]]*Table2[[#This Row],[discount]]</f>
        <v>1187.48</v>
      </c>
      <c r="G1404" s="2">
        <f>Table2[[#This Row],[sales]]-Table2[[#This Row],[Discount Values]]</f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3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>Table2[[#This Row],[sales]]*Table2[[#This Row],[discount]]</f>
        <v>1688.0379</v>
      </c>
      <c r="G1405" s="2">
        <f>Table2[[#This Row],[sales]]-Table2[[#This Row],[Discount Values]]</f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3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>Table2[[#This Row],[sales]]*Table2[[#This Row],[discount]]</f>
        <v>491.92169999999999</v>
      </c>
      <c r="G1406" s="2">
        <f>Table2[[#This Row],[sales]]-Table2[[#This Row],[Discount Values]]</f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3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>Table2[[#This Row],[sales]]*Table2[[#This Row],[discount]]</f>
        <v>183.15720000000002</v>
      </c>
      <c r="G1407" s="2">
        <f>Table2[[#This Row],[sales]]-Table2[[#This Row],[Discount Values]]</f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3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>Table2[[#This Row],[sales]]*Table2[[#This Row],[discount]]</f>
        <v>1945.0479999999998</v>
      </c>
      <c r="G1408" s="2">
        <f>Table2[[#This Row],[sales]]-Table2[[#This Row],[Discount Values]]</f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3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>Table2[[#This Row],[sales]]*Table2[[#This Row],[discount]]</f>
        <v>36.675600000000003</v>
      </c>
      <c r="G1409" s="2">
        <f>Table2[[#This Row],[sales]]-Table2[[#This Row],[Discount Values]]</f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3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>Table2[[#This Row],[sales]]*Table2[[#This Row],[discount]]</f>
        <v>233.94400000000002</v>
      </c>
      <c r="G1410" s="2">
        <f>Table2[[#This Row],[sales]]-Table2[[#This Row],[Discount Values]]</f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3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>Table2[[#This Row],[sales]]*Table2[[#This Row],[discount]]</f>
        <v>1932.6134999999999</v>
      </c>
      <c r="G1411" s="2">
        <f>Table2[[#This Row],[sales]]-Table2[[#This Row],[Discount Values]]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3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>Table2[[#This Row],[sales]]*Table2[[#This Row],[discount]]</f>
        <v>1116.0856000000001</v>
      </c>
      <c r="G1412" s="2">
        <f>Table2[[#This Row],[sales]]-Table2[[#This Row],[Discount Values]]</f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3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>Table2[[#This Row],[sales]]*Table2[[#This Row],[discount]]</f>
        <v>866.97180000000003</v>
      </c>
      <c r="G1413" s="2">
        <f>Table2[[#This Row],[sales]]-Table2[[#This Row],[Discount Values]]</f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3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>Table2[[#This Row],[sales]]*Table2[[#This Row],[discount]]</f>
        <v>579.68860000000006</v>
      </c>
      <c r="G1414" s="2">
        <f>Table2[[#This Row],[sales]]-Table2[[#This Row],[Discount Values]]</f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3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>Table2[[#This Row],[sales]]*Table2[[#This Row],[discount]]</f>
        <v>912.2639999999999</v>
      </c>
      <c r="G1415" s="2">
        <f>Table2[[#This Row],[sales]]-Table2[[#This Row],[Discount Values]]</f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3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>Table2[[#This Row],[sales]]*Table2[[#This Row],[discount]]</f>
        <v>439.49079999999998</v>
      </c>
      <c r="G1416" s="2">
        <f>Table2[[#This Row],[sales]]-Table2[[#This Row],[Discount Values]]</f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3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>Table2[[#This Row],[sales]]*Table2[[#This Row],[discount]]</f>
        <v>533.23439999999994</v>
      </c>
      <c r="G1417" s="2">
        <f>Table2[[#This Row],[sales]]-Table2[[#This Row],[Discount Values]]</f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3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>Table2[[#This Row],[sales]]*Table2[[#This Row],[discount]]</f>
        <v>690.47879999999998</v>
      </c>
      <c r="G1418" s="2">
        <f>Table2[[#This Row],[sales]]-Table2[[#This Row],[Discount Values]]</f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3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>Table2[[#This Row],[sales]]*Table2[[#This Row],[discount]]</f>
        <v>382.75160000000005</v>
      </c>
      <c r="G1419" s="2">
        <f>Table2[[#This Row],[sales]]-Table2[[#This Row],[Discount Values]]</f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3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>Table2[[#This Row],[sales]]*Table2[[#This Row],[discount]]</f>
        <v>487.65319999999997</v>
      </c>
      <c r="G1420" s="2">
        <f>Table2[[#This Row],[sales]]-Table2[[#This Row],[Discount Values]]</f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3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>Table2[[#This Row],[sales]]*Table2[[#This Row],[discount]]</f>
        <v>40.7331</v>
      </c>
      <c r="G1421" s="2">
        <f>Table2[[#This Row],[sales]]-Table2[[#This Row],[Discount Values]]</f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3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>Table2[[#This Row],[sales]]*Table2[[#This Row],[discount]]</f>
        <v>113.8768</v>
      </c>
      <c r="G1422" s="2">
        <f>Table2[[#This Row],[sales]]-Table2[[#This Row],[Discount Values]]</f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3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>Table2[[#This Row],[sales]]*Table2[[#This Row],[discount]]</f>
        <v>719.11400000000003</v>
      </c>
      <c r="G1423" s="2">
        <f>Table2[[#This Row],[sales]]-Table2[[#This Row],[Discount Values]]</f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3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>Table2[[#This Row],[sales]]*Table2[[#This Row],[discount]]</f>
        <v>655.05999999999995</v>
      </c>
      <c r="G1424" s="2">
        <f>Table2[[#This Row],[sales]]-Table2[[#This Row],[Discount Values]]</f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3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>Table2[[#This Row],[sales]]*Table2[[#This Row],[discount]]</f>
        <v>23.585999999999999</v>
      </c>
      <c r="G1425" s="2">
        <f>Table2[[#This Row],[sales]]-Table2[[#This Row],[Discount Values]]</f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3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>Table2[[#This Row],[sales]]*Table2[[#This Row],[discount]]</f>
        <v>1137.7916</v>
      </c>
      <c r="G1426" s="2">
        <f>Table2[[#This Row],[sales]]-Table2[[#This Row],[Discount Values]]</f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3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>Table2[[#This Row],[sales]]*Table2[[#This Row],[discount]]</f>
        <v>143.35860000000002</v>
      </c>
      <c r="G1427" s="2">
        <f>Table2[[#This Row],[sales]]-Table2[[#This Row],[Discount Values]]</f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3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>Table2[[#This Row],[sales]]*Table2[[#This Row],[discount]]</f>
        <v>647.45659999999998</v>
      </c>
      <c r="G1428" s="2">
        <f>Table2[[#This Row],[sales]]-Table2[[#This Row],[Discount Values]]</f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3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>Table2[[#This Row],[sales]]*Table2[[#This Row],[discount]]</f>
        <v>509.15370000000007</v>
      </c>
      <c r="G1429" s="2">
        <f>Table2[[#This Row],[sales]]-Table2[[#This Row],[Discount Values]]</f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3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>Table2[[#This Row],[sales]]*Table2[[#This Row],[discount]]</f>
        <v>1199.7936000000002</v>
      </c>
      <c r="G1430" s="2">
        <f>Table2[[#This Row],[sales]]-Table2[[#This Row],[Discount Values]]</f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3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>Table2[[#This Row],[sales]]*Table2[[#This Row],[discount]]</f>
        <v>431.51780000000008</v>
      </c>
      <c r="G1431" s="2">
        <f>Table2[[#This Row],[sales]]-Table2[[#This Row],[Discount Values]]</f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3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>Table2[[#This Row],[sales]]*Table2[[#This Row],[discount]]</f>
        <v>42.657399999999996</v>
      </c>
      <c r="G1432" s="2">
        <f>Table2[[#This Row],[sales]]-Table2[[#This Row],[Discount Values]]</f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3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>Table2[[#This Row],[sales]]*Table2[[#This Row],[discount]]</f>
        <v>366.97359999999998</v>
      </c>
      <c r="G1433" s="2">
        <f>Table2[[#This Row],[sales]]-Table2[[#This Row],[Discount Values]]</f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3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>Table2[[#This Row],[sales]]*Table2[[#This Row],[discount]]</f>
        <v>38.353200000000001</v>
      </c>
      <c r="G1434" s="2">
        <f>Table2[[#This Row],[sales]]-Table2[[#This Row],[Discount Values]]</f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3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>Table2[[#This Row],[sales]]*Table2[[#This Row],[discount]]</f>
        <v>1747.4691999999998</v>
      </c>
      <c r="G1435" s="2">
        <f>Table2[[#This Row],[sales]]-Table2[[#This Row],[Discount Values]]</f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3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>Table2[[#This Row],[sales]]*Table2[[#This Row],[discount]]</f>
        <v>45.733199999999997</v>
      </c>
      <c r="G1436" s="2">
        <f>Table2[[#This Row],[sales]]-Table2[[#This Row],[Discount Values]]</f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3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>Table2[[#This Row],[sales]]*Table2[[#This Row],[discount]]</f>
        <v>788.8356</v>
      </c>
      <c r="G1437" s="2">
        <f>Table2[[#This Row],[sales]]-Table2[[#This Row],[Discount Values]]</f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3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>Table2[[#This Row],[sales]]*Table2[[#This Row],[discount]]</f>
        <v>393.46120000000002</v>
      </c>
      <c r="G1438" s="2">
        <f>Table2[[#This Row],[sales]]-Table2[[#This Row],[Discount Values]]</f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3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>Table2[[#This Row],[sales]]*Table2[[#This Row],[discount]]</f>
        <v>1054.5220000000002</v>
      </c>
      <c r="G1439" s="2">
        <f>Table2[[#This Row],[sales]]-Table2[[#This Row],[Discount Values]]</f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3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>Table2[[#This Row],[sales]]*Table2[[#This Row],[discount]]</f>
        <v>90.949400000000011</v>
      </c>
      <c r="G1440" s="2">
        <f>Table2[[#This Row],[sales]]-Table2[[#This Row],[Discount Values]]</f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3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>Table2[[#This Row],[sales]]*Table2[[#This Row],[discount]]</f>
        <v>491.00299999999999</v>
      </c>
      <c r="G1441" s="2">
        <f>Table2[[#This Row],[sales]]-Table2[[#This Row],[Discount Values]]</f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3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>Table2[[#This Row],[sales]]*Table2[[#This Row],[discount]]</f>
        <v>186.30700000000002</v>
      </c>
      <c r="G1442" s="2">
        <f>Table2[[#This Row],[sales]]-Table2[[#This Row],[Discount Values]]</f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3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>Table2[[#This Row],[sales]]*Table2[[#This Row],[discount]]</f>
        <v>570.26400000000001</v>
      </c>
      <c r="G1443" s="2">
        <f>Table2[[#This Row],[sales]]-Table2[[#This Row],[Discount Values]]</f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3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>Table2[[#This Row],[sales]]*Table2[[#This Row],[discount]]</f>
        <v>638.14400000000001</v>
      </c>
      <c r="G1444" s="2">
        <f>Table2[[#This Row],[sales]]-Table2[[#This Row],[Discount Values]]</f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3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>Table2[[#This Row],[sales]]*Table2[[#This Row],[discount]]</f>
        <v>302.5043</v>
      </c>
      <c r="G1445" s="2">
        <f>Table2[[#This Row],[sales]]-Table2[[#This Row],[Discount Values]]</f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3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>Table2[[#This Row],[sales]]*Table2[[#This Row],[discount]]</f>
        <v>3.2094999999999998</v>
      </c>
      <c r="G1446" s="2">
        <f>Table2[[#This Row],[sales]]-Table2[[#This Row],[Discount Values]]</f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3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>Table2[[#This Row],[sales]]*Table2[[#This Row],[discount]]</f>
        <v>1222.1579999999999</v>
      </c>
      <c r="G1447" s="2">
        <f>Table2[[#This Row],[sales]]-Table2[[#This Row],[Discount Values]]</f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3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>Table2[[#This Row],[sales]]*Table2[[#This Row],[discount]]</f>
        <v>484.16899999999998</v>
      </c>
      <c r="G1448" s="2">
        <f>Table2[[#This Row],[sales]]-Table2[[#This Row],[Discount Values]]</f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3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>Table2[[#This Row],[sales]]*Table2[[#This Row],[discount]]</f>
        <v>1739.7309999999998</v>
      </c>
      <c r="G1449" s="2">
        <f>Table2[[#This Row],[sales]]-Table2[[#This Row],[Discount Values]]</f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3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>Table2[[#This Row],[sales]]*Table2[[#This Row],[discount]]</f>
        <v>163.9512</v>
      </c>
      <c r="G1450" s="2">
        <f>Table2[[#This Row],[sales]]-Table2[[#This Row],[Discount Values]]</f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3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>Table2[[#This Row],[sales]]*Table2[[#This Row],[discount]]</f>
        <v>170.44800000000001</v>
      </c>
      <c r="G1451" s="2">
        <f>Table2[[#This Row],[sales]]-Table2[[#This Row],[Discount Values]]</f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3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>Table2[[#This Row],[sales]]*Table2[[#This Row],[discount]]</f>
        <v>806.27279999999996</v>
      </c>
      <c r="G1452" s="2">
        <f>Table2[[#This Row],[sales]]-Table2[[#This Row],[Discount Values]]</f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3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>Table2[[#This Row],[sales]]*Table2[[#This Row],[discount]]</f>
        <v>1079.0726</v>
      </c>
      <c r="G1453" s="2">
        <f>Table2[[#This Row],[sales]]-Table2[[#This Row],[Discount Values]]</f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3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>Table2[[#This Row],[sales]]*Table2[[#This Row],[discount]]</f>
        <v>892.82969999999989</v>
      </c>
      <c r="G1454" s="2">
        <f>Table2[[#This Row],[sales]]-Table2[[#This Row],[Discount Values]]</f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3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>Table2[[#This Row],[sales]]*Table2[[#This Row],[discount]]</f>
        <v>247.798</v>
      </c>
      <c r="G1455" s="2">
        <f>Table2[[#This Row],[sales]]-Table2[[#This Row],[Discount Values]]</f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3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>Table2[[#This Row],[sales]]*Table2[[#This Row],[discount]]</f>
        <v>726.46500000000003</v>
      </c>
      <c r="G1456" s="2">
        <f>Table2[[#This Row],[sales]]-Table2[[#This Row],[Discount Values]]</f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3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>Table2[[#This Row],[sales]]*Table2[[#This Row],[discount]]</f>
        <v>190.90040000000002</v>
      </c>
      <c r="G1457" s="2">
        <f>Table2[[#This Row],[sales]]-Table2[[#This Row],[Discount Values]]</f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3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>Table2[[#This Row],[sales]]*Table2[[#This Row],[discount]]</f>
        <v>74.100200000000001</v>
      </c>
      <c r="G1458" s="2">
        <f>Table2[[#This Row],[sales]]-Table2[[#This Row],[Discount Values]]</f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3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>Table2[[#This Row],[sales]]*Table2[[#This Row],[discount]]</f>
        <v>104.18549999999999</v>
      </c>
      <c r="G1459" s="2">
        <f>Table2[[#This Row],[sales]]-Table2[[#This Row],[Discount Values]]</f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3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>Table2[[#This Row],[sales]]*Table2[[#This Row],[discount]]</f>
        <v>379.90200000000004</v>
      </c>
      <c r="G1460" s="2">
        <f>Table2[[#This Row],[sales]]-Table2[[#This Row],[Discount Values]]</f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3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>Table2[[#This Row],[sales]]*Table2[[#This Row],[discount]]</f>
        <v>235.23920000000001</v>
      </c>
      <c r="G1461" s="2">
        <f>Table2[[#This Row],[sales]]-Table2[[#This Row],[Discount Values]]</f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3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>Table2[[#This Row],[sales]]*Table2[[#This Row],[discount]]</f>
        <v>293.86720000000003</v>
      </c>
      <c r="G1462" s="2">
        <f>Table2[[#This Row],[sales]]-Table2[[#This Row],[Discount Values]]</f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3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>Table2[[#This Row],[sales]]*Table2[[#This Row],[discount]]</f>
        <v>161.3287</v>
      </c>
      <c r="G1463" s="2">
        <f>Table2[[#This Row],[sales]]-Table2[[#This Row],[Discount Values]]</f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3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>Table2[[#This Row],[sales]]*Table2[[#This Row],[discount]]</f>
        <v>197.79299999999998</v>
      </c>
      <c r="G1464" s="2">
        <f>Table2[[#This Row],[sales]]-Table2[[#This Row],[Discount Values]]</f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3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>Table2[[#This Row],[sales]]*Table2[[#This Row],[discount]]</f>
        <v>356.85199999999998</v>
      </c>
      <c r="G1465" s="2">
        <f>Table2[[#This Row],[sales]]-Table2[[#This Row],[Discount Values]]</f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3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>Table2[[#This Row],[sales]]*Table2[[#This Row],[discount]]</f>
        <v>28.943999999999999</v>
      </c>
      <c r="G1466" s="2">
        <f>Table2[[#This Row],[sales]]-Table2[[#This Row],[Discount Values]]</f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3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>Table2[[#This Row],[sales]]*Table2[[#This Row],[discount]]</f>
        <v>426.03199999999998</v>
      </c>
      <c r="G1467" s="2">
        <f>Table2[[#This Row],[sales]]-Table2[[#This Row],[Discount Values]]</f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3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>Table2[[#This Row],[sales]]*Table2[[#This Row],[discount]]</f>
        <v>520.7491</v>
      </c>
      <c r="G1468" s="2">
        <f>Table2[[#This Row],[sales]]-Table2[[#This Row],[Discount Values]]</f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3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>Table2[[#This Row],[sales]]*Table2[[#This Row],[discount]]</f>
        <v>515.08319999999992</v>
      </c>
      <c r="G1469" s="2">
        <f>Table2[[#This Row],[sales]]-Table2[[#This Row],[Discount Values]]</f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3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>Table2[[#This Row],[sales]]*Table2[[#This Row],[discount]]</f>
        <v>1936.1492000000003</v>
      </c>
      <c r="G1470" s="2">
        <f>Table2[[#This Row],[sales]]-Table2[[#This Row],[Discount Values]]</f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3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>Table2[[#This Row],[sales]]*Table2[[#This Row],[discount]]</f>
        <v>843.08159999999998</v>
      </c>
      <c r="G1471" s="2">
        <f>Table2[[#This Row],[sales]]-Table2[[#This Row],[Discount Values]]</f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3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>Table2[[#This Row],[sales]]*Table2[[#This Row],[discount]]</f>
        <v>149.93700000000001</v>
      </c>
      <c r="G1472" s="2">
        <f>Table2[[#This Row],[sales]]-Table2[[#This Row],[Discount Values]]</f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3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>Table2[[#This Row],[sales]]*Table2[[#This Row],[discount]]</f>
        <v>151.37219999999999</v>
      </c>
      <c r="G1473" s="2">
        <f>Table2[[#This Row],[sales]]-Table2[[#This Row],[Discount Values]]</f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3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>Table2[[#This Row],[sales]]*Table2[[#This Row],[discount]]</f>
        <v>1170.0416</v>
      </c>
      <c r="G1474" s="2">
        <f>Table2[[#This Row],[sales]]-Table2[[#This Row],[Discount Values]]</f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3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>Table2[[#This Row],[sales]]*Table2[[#This Row],[discount]]</f>
        <v>303.38819999999998</v>
      </c>
      <c r="G1475" s="2">
        <f>Table2[[#This Row],[sales]]-Table2[[#This Row],[Discount Values]]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3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>Table2[[#This Row],[sales]]*Table2[[#This Row],[discount]]</f>
        <v>1687.9128000000001</v>
      </c>
      <c r="G1476" s="2">
        <f>Table2[[#This Row],[sales]]-Table2[[#This Row],[Discount Values]]</f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3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>Table2[[#This Row],[sales]]*Table2[[#This Row],[discount]]</f>
        <v>227.60399999999998</v>
      </c>
      <c r="G1477" s="2">
        <f>Table2[[#This Row],[sales]]-Table2[[#This Row],[Discount Values]]</f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3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>Table2[[#This Row],[sales]]*Table2[[#This Row],[discount]]</f>
        <v>766.7</v>
      </c>
      <c r="G1478" s="2">
        <f>Table2[[#This Row],[sales]]-Table2[[#This Row],[Discount Values]]</f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3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>Table2[[#This Row],[sales]]*Table2[[#This Row],[discount]]</f>
        <v>52.055499999999995</v>
      </c>
      <c r="G1479" s="2">
        <f>Table2[[#This Row],[sales]]-Table2[[#This Row],[Discount Values]]</f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3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>Table2[[#This Row],[sales]]*Table2[[#This Row],[discount]]</f>
        <v>772.61419999999987</v>
      </c>
      <c r="G1480" s="2">
        <f>Table2[[#This Row],[sales]]-Table2[[#This Row],[Discount Values]]</f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3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>Table2[[#This Row],[sales]]*Table2[[#This Row],[discount]]</f>
        <v>79.287600000000012</v>
      </c>
      <c r="G1481" s="2">
        <f>Table2[[#This Row],[sales]]-Table2[[#This Row],[Discount Values]]</f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3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>Table2[[#This Row],[sales]]*Table2[[#This Row],[discount]]</f>
        <v>240.91499999999996</v>
      </c>
      <c r="G1482" s="2">
        <f>Table2[[#This Row],[sales]]-Table2[[#This Row],[Discount Values]]</f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3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>Table2[[#This Row],[sales]]*Table2[[#This Row],[discount]]</f>
        <v>354.20800000000003</v>
      </c>
      <c r="G1483" s="2">
        <f>Table2[[#This Row],[sales]]-Table2[[#This Row],[Discount Values]]</f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3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>Table2[[#This Row],[sales]]*Table2[[#This Row],[discount]]</f>
        <v>253.86</v>
      </c>
      <c r="G1484" s="2">
        <f>Table2[[#This Row],[sales]]-Table2[[#This Row],[Discount Values]]</f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3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>Table2[[#This Row],[sales]]*Table2[[#This Row],[discount]]</f>
        <v>51.217199999999998</v>
      </c>
      <c r="G1485" s="2">
        <f>Table2[[#This Row],[sales]]-Table2[[#This Row],[Discount Values]]</f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3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>Table2[[#This Row],[sales]]*Table2[[#This Row],[discount]]</f>
        <v>1883.1400000000003</v>
      </c>
      <c r="G1486" s="2">
        <f>Table2[[#This Row],[sales]]-Table2[[#This Row],[Discount Values]]</f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3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>Table2[[#This Row],[sales]]*Table2[[#This Row],[discount]]</f>
        <v>652.98599999999999</v>
      </c>
      <c r="G1487" s="2">
        <f>Table2[[#This Row],[sales]]-Table2[[#This Row],[Discount Values]]</f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3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>Table2[[#This Row],[sales]]*Table2[[#This Row],[discount]]</f>
        <v>172.40209999999999</v>
      </c>
      <c r="G1488" s="2">
        <f>Table2[[#This Row],[sales]]-Table2[[#This Row],[Discount Values]]</f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3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>Table2[[#This Row],[sales]]*Table2[[#This Row],[discount]]</f>
        <v>631.98329999999999</v>
      </c>
      <c r="G1489" s="2">
        <f>Table2[[#This Row],[sales]]-Table2[[#This Row],[Discount Values]]</f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3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>Table2[[#This Row],[sales]]*Table2[[#This Row],[discount]]</f>
        <v>361.14760000000001</v>
      </c>
      <c r="G1490" s="2">
        <f>Table2[[#This Row],[sales]]-Table2[[#This Row],[Discount Values]]</f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3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>Table2[[#This Row],[sales]]*Table2[[#This Row],[discount]]</f>
        <v>1464.9342000000001</v>
      </c>
      <c r="G1491" s="2">
        <f>Table2[[#This Row],[sales]]-Table2[[#This Row],[Discount Values]]</f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3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>Table2[[#This Row],[sales]]*Table2[[#This Row],[discount]]</f>
        <v>48.738599999999998</v>
      </c>
      <c r="G1492" s="2">
        <f>Table2[[#This Row],[sales]]-Table2[[#This Row],[Discount Values]]</f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3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>Table2[[#This Row],[sales]]*Table2[[#This Row],[discount]]</f>
        <v>916.47249999999997</v>
      </c>
      <c r="G1493" s="2">
        <f>Table2[[#This Row],[sales]]-Table2[[#This Row],[Discount Values]]</f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3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>Table2[[#This Row],[sales]]*Table2[[#This Row],[discount]]</f>
        <v>166.73099999999999</v>
      </c>
      <c r="G1494" s="2">
        <f>Table2[[#This Row],[sales]]-Table2[[#This Row],[Discount Values]]</f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3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>Table2[[#This Row],[sales]]*Table2[[#This Row],[discount]]</f>
        <v>89.537599999999998</v>
      </c>
      <c r="G1495" s="2">
        <f>Table2[[#This Row],[sales]]-Table2[[#This Row],[Discount Values]]</f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3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>Table2[[#This Row],[sales]]*Table2[[#This Row],[discount]]</f>
        <v>877.88340000000005</v>
      </c>
      <c r="G1496" s="2">
        <f>Table2[[#This Row],[sales]]-Table2[[#This Row],[Discount Values]]</f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3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>Table2[[#This Row],[sales]]*Table2[[#This Row],[discount]]</f>
        <v>999.53920000000005</v>
      </c>
      <c r="G1497" s="2">
        <f>Table2[[#This Row],[sales]]-Table2[[#This Row],[Discount Values]]</f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3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>Table2[[#This Row],[sales]]*Table2[[#This Row],[discount]]</f>
        <v>1123.3376000000001</v>
      </c>
      <c r="G1498" s="2">
        <f>Table2[[#This Row],[sales]]-Table2[[#This Row],[Discount Values]]</f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3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>Table2[[#This Row],[sales]]*Table2[[#This Row],[discount]]</f>
        <v>1229.6984</v>
      </c>
      <c r="G1499" s="2">
        <f>Table2[[#This Row],[sales]]-Table2[[#This Row],[Discount Values]]</f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3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>Table2[[#This Row],[sales]]*Table2[[#This Row],[discount]]</f>
        <v>961.81870000000004</v>
      </c>
      <c r="G1500" s="2">
        <f>Table2[[#This Row],[sales]]-Table2[[#This Row],[Discount Values]]</f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3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>Table2[[#This Row],[sales]]*Table2[[#This Row],[discount]]</f>
        <v>1126.1025</v>
      </c>
      <c r="G1501" s="2">
        <f>Table2[[#This Row],[sales]]-Table2[[#This Row],[Discount Values]]</f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3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>Table2[[#This Row],[sales]]*Table2[[#This Row],[discount]]</f>
        <v>597.70580000000007</v>
      </c>
      <c r="G1502" s="2">
        <f>Table2[[#This Row],[sales]]-Table2[[#This Row],[Discount Values]]</f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3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>Table2[[#This Row],[sales]]*Table2[[#This Row],[discount]]</f>
        <v>991.74240000000009</v>
      </c>
      <c r="G1503" s="2">
        <f>Table2[[#This Row],[sales]]-Table2[[#This Row],[Discount Values]]</f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3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>Table2[[#This Row],[sales]]*Table2[[#This Row],[discount]]</f>
        <v>830.35800000000006</v>
      </c>
      <c r="G1504" s="2">
        <f>Table2[[#This Row],[sales]]-Table2[[#This Row],[Discount Values]]</f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3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>Table2[[#This Row],[sales]]*Table2[[#This Row],[discount]]</f>
        <v>591.73250000000007</v>
      </c>
      <c r="G1505" s="2">
        <f>Table2[[#This Row],[sales]]-Table2[[#This Row],[Discount Values]]</f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3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>Table2[[#This Row],[sales]]*Table2[[#This Row],[discount]]</f>
        <v>652.74220000000003</v>
      </c>
      <c r="G1506" s="2">
        <f>Table2[[#This Row],[sales]]-Table2[[#This Row],[Discount Values]]</f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3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>Table2[[#This Row],[sales]]*Table2[[#This Row],[discount]]</f>
        <v>1878.3590000000002</v>
      </c>
      <c r="G1507" s="2">
        <f>Table2[[#This Row],[sales]]-Table2[[#This Row],[Discount Values]]</f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3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>Table2[[#This Row],[sales]]*Table2[[#This Row],[discount]]</f>
        <v>1311.1076</v>
      </c>
      <c r="G1508" s="2">
        <f>Table2[[#This Row],[sales]]-Table2[[#This Row],[Discount Values]]</f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3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>Table2[[#This Row],[sales]]*Table2[[#This Row],[discount]]</f>
        <v>443.44869999999997</v>
      </c>
      <c r="G1509" s="2">
        <f>Table2[[#This Row],[sales]]-Table2[[#This Row],[Discount Values]]</f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3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>Table2[[#This Row],[sales]]*Table2[[#This Row],[discount]]</f>
        <v>149.0575</v>
      </c>
      <c r="G1510" s="2">
        <f>Table2[[#This Row],[sales]]-Table2[[#This Row],[Discount Values]]</f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3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>Table2[[#This Row],[sales]]*Table2[[#This Row],[discount]]</f>
        <v>946.57650000000012</v>
      </c>
      <c r="G1511" s="2">
        <f>Table2[[#This Row],[sales]]-Table2[[#This Row],[Discount Values]]</f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3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>Table2[[#This Row],[sales]]*Table2[[#This Row],[discount]]</f>
        <v>473.14079999999996</v>
      </c>
      <c r="G1512" s="2">
        <f>Table2[[#This Row],[sales]]-Table2[[#This Row],[Discount Values]]</f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3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>Table2[[#This Row],[sales]]*Table2[[#This Row],[discount]]</f>
        <v>643.39679999999998</v>
      </c>
      <c r="G1513" s="2">
        <f>Table2[[#This Row],[sales]]-Table2[[#This Row],[Discount Values]]</f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3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>Table2[[#This Row],[sales]]*Table2[[#This Row],[discount]]</f>
        <v>1024.0128999999999</v>
      </c>
      <c r="G1514" s="2">
        <f>Table2[[#This Row],[sales]]-Table2[[#This Row],[Discount Values]]</f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3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>Table2[[#This Row],[sales]]*Table2[[#This Row],[discount]]</f>
        <v>191.43959999999998</v>
      </c>
      <c r="G1515" s="2">
        <f>Table2[[#This Row],[sales]]-Table2[[#This Row],[Discount Values]]</f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3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>Table2[[#This Row],[sales]]*Table2[[#This Row],[discount]]</f>
        <v>672.64599999999996</v>
      </c>
      <c r="G1516" s="2">
        <f>Table2[[#This Row],[sales]]-Table2[[#This Row],[Discount Values]]</f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3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>Table2[[#This Row],[sales]]*Table2[[#This Row],[discount]]</f>
        <v>1254.4000000000001</v>
      </c>
      <c r="G1517" s="2">
        <f>Table2[[#This Row],[sales]]-Table2[[#This Row],[Discount Values]]</f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3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>Table2[[#This Row],[sales]]*Table2[[#This Row],[discount]]</f>
        <v>614.15199999999993</v>
      </c>
      <c r="G1518" s="2">
        <f>Table2[[#This Row],[sales]]-Table2[[#This Row],[Discount Values]]</f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3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>Table2[[#This Row],[sales]]*Table2[[#This Row],[discount]]</f>
        <v>211.2825</v>
      </c>
      <c r="G1519" s="2">
        <f>Table2[[#This Row],[sales]]-Table2[[#This Row],[Discount Values]]</f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3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>Table2[[#This Row],[sales]]*Table2[[#This Row],[discount]]</f>
        <v>667.62559999999996</v>
      </c>
      <c r="G1520" s="2">
        <f>Table2[[#This Row],[sales]]-Table2[[#This Row],[Discount Values]]</f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3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>Table2[[#This Row],[sales]]*Table2[[#This Row],[discount]]</f>
        <v>774.68400000000008</v>
      </c>
      <c r="G1521" s="2">
        <f>Table2[[#This Row],[sales]]-Table2[[#This Row],[Discount Values]]</f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3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>Table2[[#This Row],[sales]]*Table2[[#This Row],[discount]]</f>
        <v>534.47680000000003</v>
      </c>
      <c r="G1522" s="2">
        <f>Table2[[#This Row],[sales]]-Table2[[#This Row],[Discount Values]]</f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3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>Table2[[#This Row],[sales]]*Table2[[#This Row],[discount]]</f>
        <v>846.6459000000001</v>
      </c>
      <c r="G1523" s="2">
        <f>Table2[[#This Row],[sales]]-Table2[[#This Row],[Discount Values]]</f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3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>Table2[[#This Row],[sales]]*Table2[[#This Row],[discount]]</f>
        <v>563.04600000000005</v>
      </c>
      <c r="G1524" s="2">
        <f>Table2[[#This Row],[sales]]-Table2[[#This Row],[Discount Values]]</f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3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>Table2[[#This Row],[sales]]*Table2[[#This Row],[discount]]</f>
        <v>315.85400000000004</v>
      </c>
      <c r="G1525" s="2">
        <f>Table2[[#This Row],[sales]]-Table2[[#This Row],[Discount Values]]</f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3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>Table2[[#This Row],[sales]]*Table2[[#This Row],[discount]]</f>
        <v>123.8886</v>
      </c>
      <c r="G1526" s="2">
        <f>Table2[[#This Row],[sales]]-Table2[[#This Row],[Discount Values]]</f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3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>Table2[[#This Row],[sales]]*Table2[[#This Row],[discount]]</f>
        <v>572.48320000000001</v>
      </c>
      <c r="G1527" s="2">
        <f>Table2[[#This Row],[sales]]-Table2[[#This Row],[Discount Values]]</f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3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>Table2[[#This Row],[sales]]*Table2[[#This Row],[discount]]</f>
        <v>47.139600000000002</v>
      </c>
      <c r="G1528" s="2">
        <f>Table2[[#This Row],[sales]]-Table2[[#This Row],[Discount Values]]</f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3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>Table2[[#This Row],[sales]]*Table2[[#This Row],[discount]]</f>
        <v>78.576000000000008</v>
      </c>
      <c r="G1529" s="2">
        <f>Table2[[#This Row],[sales]]-Table2[[#This Row],[Discount Values]]</f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3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>Table2[[#This Row],[sales]]*Table2[[#This Row],[discount]]</f>
        <v>1847.4183000000003</v>
      </c>
      <c r="G1530" s="2">
        <f>Table2[[#This Row],[sales]]-Table2[[#This Row],[Discount Values]]</f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3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>Table2[[#This Row],[sales]]*Table2[[#This Row],[discount]]</f>
        <v>597.45920000000001</v>
      </c>
      <c r="G1531" s="2">
        <f>Table2[[#This Row],[sales]]-Table2[[#This Row],[Discount Values]]</f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3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>Table2[[#This Row],[sales]]*Table2[[#This Row],[discount]]</f>
        <v>1257.4709</v>
      </c>
      <c r="G1532" s="2">
        <f>Table2[[#This Row],[sales]]-Table2[[#This Row],[Discount Values]]</f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3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>Table2[[#This Row],[sales]]*Table2[[#This Row],[discount]]</f>
        <v>262.66410000000002</v>
      </c>
      <c r="G1533" s="2">
        <f>Table2[[#This Row],[sales]]-Table2[[#This Row],[Discount Values]]</f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3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>Table2[[#This Row],[sales]]*Table2[[#This Row],[discount]]</f>
        <v>217.46790000000001</v>
      </c>
      <c r="G1534" s="2">
        <f>Table2[[#This Row],[sales]]-Table2[[#This Row],[Discount Values]]</f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3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>Table2[[#This Row],[sales]]*Table2[[#This Row],[discount]]</f>
        <v>141.012</v>
      </c>
      <c r="G1535" s="2">
        <f>Table2[[#This Row],[sales]]-Table2[[#This Row],[Discount Values]]</f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3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>Table2[[#This Row],[sales]]*Table2[[#This Row],[discount]]</f>
        <v>1231.8384000000001</v>
      </c>
      <c r="G1536" s="2">
        <f>Table2[[#This Row],[sales]]-Table2[[#This Row],[Discount Values]]</f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3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>Table2[[#This Row],[sales]]*Table2[[#This Row],[discount]]</f>
        <v>276.13530000000003</v>
      </c>
      <c r="G1537" s="2">
        <f>Table2[[#This Row],[sales]]-Table2[[#This Row],[Discount Values]]</f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3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>Table2[[#This Row],[sales]]*Table2[[#This Row],[discount]]</f>
        <v>596.91539999999998</v>
      </c>
      <c r="G1538" s="2">
        <f>Table2[[#This Row],[sales]]-Table2[[#This Row],[Discount Values]]</f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3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>Table2[[#This Row],[sales]]*Table2[[#This Row],[discount]]</f>
        <v>393.00580000000002</v>
      </c>
      <c r="G1539" s="2">
        <f>Table2[[#This Row],[sales]]-Table2[[#This Row],[Discount Values]]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3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>Table2[[#This Row],[sales]]*Table2[[#This Row],[discount]]</f>
        <v>253.554</v>
      </c>
      <c r="G1540" s="2">
        <f>Table2[[#This Row],[sales]]-Table2[[#This Row],[Discount Values]]</f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3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>Table2[[#This Row],[sales]]*Table2[[#This Row],[discount]]</f>
        <v>641.15240000000006</v>
      </c>
      <c r="G1541" s="2">
        <f>Table2[[#This Row],[sales]]-Table2[[#This Row],[Discount Values]]</f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3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>Table2[[#This Row],[sales]]*Table2[[#This Row],[discount]]</f>
        <v>0</v>
      </c>
      <c r="G1542" s="2">
        <f>Table2[[#This Row],[sales]]-Table2[[#This Row],[Discount Values]]</f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3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>Table2[[#This Row],[sales]]*Table2[[#This Row],[discount]]</f>
        <v>531.74160000000006</v>
      </c>
      <c r="G1543" s="2">
        <f>Table2[[#This Row],[sales]]-Table2[[#This Row],[Discount Values]]</f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3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>Table2[[#This Row],[sales]]*Table2[[#This Row],[discount]]</f>
        <v>356.41440000000006</v>
      </c>
      <c r="G1544" s="2">
        <f>Table2[[#This Row],[sales]]-Table2[[#This Row],[Discount Values]]</f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3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>Table2[[#This Row],[sales]]*Table2[[#This Row],[discount]]</f>
        <v>111.51599999999999</v>
      </c>
      <c r="G1545" s="2">
        <f>Table2[[#This Row],[sales]]-Table2[[#This Row],[Discount Values]]</f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3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>Table2[[#This Row],[sales]]*Table2[[#This Row],[discount]]</f>
        <v>861.77519999999993</v>
      </c>
      <c r="G1546" s="2">
        <f>Table2[[#This Row],[sales]]-Table2[[#This Row],[Discount Values]]</f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3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>Table2[[#This Row],[sales]]*Table2[[#This Row],[discount]]</f>
        <v>619.37120000000004</v>
      </c>
      <c r="G1547" s="2">
        <f>Table2[[#This Row],[sales]]-Table2[[#This Row],[Discount Values]]</f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3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>Table2[[#This Row],[sales]]*Table2[[#This Row],[discount]]</f>
        <v>498.95500000000004</v>
      </c>
      <c r="G1548" s="2">
        <f>Table2[[#This Row],[sales]]-Table2[[#This Row],[Discount Values]]</f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3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>Table2[[#This Row],[sales]]*Table2[[#This Row],[discount]]</f>
        <v>76.51870000000001</v>
      </c>
      <c r="G1549" s="2">
        <f>Table2[[#This Row],[sales]]-Table2[[#This Row],[Discount Values]]</f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3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>Table2[[#This Row],[sales]]*Table2[[#This Row],[discount]]</f>
        <v>442.17359999999996</v>
      </c>
      <c r="G1550" s="2">
        <f>Table2[[#This Row],[sales]]-Table2[[#This Row],[Discount Values]]</f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3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>Table2[[#This Row],[sales]]*Table2[[#This Row],[discount]]</f>
        <v>713.3895</v>
      </c>
      <c r="G1551" s="2">
        <f>Table2[[#This Row],[sales]]-Table2[[#This Row],[Discount Values]]</f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3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>Table2[[#This Row],[sales]]*Table2[[#This Row],[discount]]</f>
        <v>256.52879999999999</v>
      </c>
      <c r="G1552" s="2">
        <f>Table2[[#This Row],[sales]]-Table2[[#This Row],[Discount Values]]</f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3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>Table2[[#This Row],[sales]]*Table2[[#This Row],[discount]]</f>
        <v>93.008799999999994</v>
      </c>
      <c r="G1553" s="2">
        <f>Table2[[#This Row],[sales]]-Table2[[#This Row],[Discount Values]]</f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3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>Table2[[#This Row],[sales]]*Table2[[#This Row],[discount]]</f>
        <v>2009.0132000000001</v>
      </c>
      <c r="G1554" s="2">
        <f>Table2[[#This Row],[sales]]-Table2[[#This Row],[Discount Values]]</f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3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>Table2[[#This Row],[sales]]*Table2[[#This Row],[discount]]</f>
        <v>531.93600000000004</v>
      </c>
      <c r="G1555" s="2">
        <f>Table2[[#This Row],[sales]]-Table2[[#This Row],[Discount Values]]</f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3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>Table2[[#This Row],[sales]]*Table2[[#This Row],[discount]]</f>
        <v>1631.4350999999999</v>
      </c>
      <c r="G1556" s="2">
        <f>Table2[[#This Row],[sales]]-Table2[[#This Row],[Discount Values]]</f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3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>Table2[[#This Row],[sales]]*Table2[[#This Row],[discount]]</f>
        <v>120.92039999999999</v>
      </c>
      <c r="G1557" s="2">
        <f>Table2[[#This Row],[sales]]-Table2[[#This Row],[Discount Values]]</f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3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>Table2[[#This Row],[sales]]*Table2[[#This Row],[discount]]</f>
        <v>1474.2972</v>
      </c>
      <c r="G1558" s="2">
        <f>Table2[[#This Row],[sales]]-Table2[[#This Row],[Discount Values]]</f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3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>Table2[[#This Row],[sales]]*Table2[[#This Row],[discount]]</f>
        <v>902.24509999999998</v>
      </c>
      <c r="G1559" s="2">
        <f>Table2[[#This Row],[sales]]-Table2[[#This Row],[Discount Values]]</f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3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>Table2[[#This Row],[sales]]*Table2[[#This Row],[discount]]</f>
        <v>17.410499999999999</v>
      </c>
      <c r="G1560" s="2">
        <f>Table2[[#This Row],[sales]]-Table2[[#This Row],[Discount Values]]</f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3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>Table2[[#This Row],[sales]]*Table2[[#This Row],[discount]]</f>
        <v>2019.1814999999999</v>
      </c>
      <c r="G1561" s="2">
        <f>Table2[[#This Row],[sales]]-Table2[[#This Row],[Discount Values]]</f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3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>Table2[[#This Row],[sales]]*Table2[[#This Row],[discount]]</f>
        <v>1465.9949999999999</v>
      </c>
      <c r="G1562" s="2">
        <f>Table2[[#This Row],[sales]]-Table2[[#This Row],[Discount Values]]</f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3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>Table2[[#This Row],[sales]]*Table2[[#This Row],[discount]]</f>
        <v>1160.4669999999999</v>
      </c>
      <c r="G1563" s="2">
        <f>Table2[[#This Row],[sales]]-Table2[[#This Row],[Discount Values]]</f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3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>Table2[[#This Row],[sales]]*Table2[[#This Row],[discount]]</f>
        <v>178.70400000000001</v>
      </c>
      <c r="G1564" s="2">
        <f>Table2[[#This Row],[sales]]-Table2[[#This Row],[Discount Values]]</f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3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>Table2[[#This Row],[sales]]*Table2[[#This Row],[discount]]</f>
        <v>1223.8828000000001</v>
      </c>
      <c r="G1565" s="2">
        <f>Table2[[#This Row],[sales]]-Table2[[#This Row],[Discount Values]]</f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3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>Table2[[#This Row],[sales]]*Table2[[#This Row],[discount]]</f>
        <v>138.57400000000001</v>
      </c>
      <c r="G1566" s="2">
        <f>Table2[[#This Row],[sales]]-Table2[[#This Row],[Discount Values]]</f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3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>Table2[[#This Row],[sales]]*Table2[[#This Row],[discount]]</f>
        <v>324.52349999999996</v>
      </c>
      <c r="G1567" s="2">
        <f>Table2[[#This Row],[sales]]-Table2[[#This Row],[Discount Values]]</f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3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>Table2[[#This Row],[sales]]*Table2[[#This Row],[discount]]</f>
        <v>978.47280000000001</v>
      </c>
      <c r="G1568" s="2">
        <f>Table2[[#This Row],[sales]]-Table2[[#This Row],[Discount Values]]</f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3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>Table2[[#This Row],[sales]]*Table2[[#This Row],[discount]]</f>
        <v>531.93449999999996</v>
      </c>
      <c r="G1569" s="2">
        <f>Table2[[#This Row],[sales]]-Table2[[#This Row],[Discount Values]]</f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3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>Table2[[#This Row],[sales]]*Table2[[#This Row],[discount]]</f>
        <v>245.40110000000001</v>
      </c>
      <c r="G1570" s="2">
        <f>Table2[[#This Row],[sales]]-Table2[[#This Row],[Discount Values]]</f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3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>Table2[[#This Row],[sales]]*Table2[[#This Row],[discount]]</f>
        <v>0</v>
      </c>
      <c r="G1571" s="2">
        <f>Table2[[#This Row],[sales]]-Table2[[#This Row],[Discount Values]]</f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3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>Table2[[#This Row],[sales]]*Table2[[#This Row],[discount]]</f>
        <v>576.4532999999999</v>
      </c>
      <c r="G1572" s="2">
        <f>Table2[[#This Row],[sales]]-Table2[[#This Row],[Discount Values]]</f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3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>Table2[[#This Row],[sales]]*Table2[[#This Row],[discount]]</f>
        <v>1370.3855999999998</v>
      </c>
      <c r="G1573" s="2">
        <f>Table2[[#This Row],[sales]]-Table2[[#This Row],[Discount Values]]</f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3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>Table2[[#This Row],[sales]]*Table2[[#This Row],[discount]]</f>
        <v>1111.1016</v>
      </c>
      <c r="G1574" s="2">
        <f>Table2[[#This Row],[sales]]-Table2[[#This Row],[Discount Values]]</f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3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>Table2[[#This Row],[sales]]*Table2[[#This Row],[discount]]</f>
        <v>412.78710000000001</v>
      </c>
      <c r="G1575" s="2">
        <f>Table2[[#This Row],[sales]]-Table2[[#This Row],[Discount Values]]</f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3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>Table2[[#This Row],[sales]]*Table2[[#This Row],[discount]]</f>
        <v>462.99690000000004</v>
      </c>
      <c r="G1576" s="2">
        <f>Table2[[#This Row],[sales]]-Table2[[#This Row],[Discount Values]]</f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3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>Table2[[#This Row],[sales]]*Table2[[#This Row],[discount]]</f>
        <v>525.43799999999999</v>
      </c>
      <c r="G1577" s="2">
        <f>Table2[[#This Row],[sales]]-Table2[[#This Row],[Discount Values]]</f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3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>Table2[[#This Row],[sales]]*Table2[[#This Row],[discount]]</f>
        <v>1066.3280000000002</v>
      </c>
      <c r="G1578" s="2">
        <f>Table2[[#This Row],[sales]]-Table2[[#This Row],[Discount Values]]</f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3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>Table2[[#This Row],[sales]]*Table2[[#This Row],[discount]]</f>
        <v>1003.4808</v>
      </c>
      <c r="G1579" s="2">
        <f>Table2[[#This Row],[sales]]-Table2[[#This Row],[Discount Values]]</f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3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>Table2[[#This Row],[sales]]*Table2[[#This Row],[discount]]</f>
        <v>12.8277</v>
      </c>
      <c r="G1580" s="2">
        <f>Table2[[#This Row],[sales]]-Table2[[#This Row],[Discount Values]]</f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3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>Table2[[#This Row],[sales]]*Table2[[#This Row],[discount]]</f>
        <v>322.32420000000002</v>
      </c>
      <c r="G1581" s="2">
        <f>Table2[[#This Row],[sales]]-Table2[[#This Row],[Discount Values]]</f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3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>Table2[[#This Row],[sales]]*Table2[[#This Row],[discount]]</f>
        <v>694.39949999999999</v>
      </c>
      <c r="G1582" s="2">
        <f>Table2[[#This Row],[sales]]-Table2[[#This Row],[Discount Values]]</f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3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>Table2[[#This Row],[sales]]*Table2[[#This Row],[discount]]</f>
        <v>134.53800000000001</v>
      </c>
      <c r="G1583" s="2">
        <f>Table2[[#This Row],[sales]]-Table2[[#This Row],[Discount Values]]</f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3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>Table2[[#This Row],[sales]]*Table2[[#This Row],[discount]]</f>
        <v>57.412799999999997</v>
      </c>
      <c r="G1584" s="2">
        <f>Table2[[#This Row],[sales]]-Table2[[#This Row],[Discount Values]]</f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3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>Table2[[#This Row],[sales]]*Table2[[#This Row],[discount]]</f>
        <v>584.1277</v>
      </c>
      <c r="G1585" s="2">
        <f>Table2[[#This Row],[sales]]-Table2[[#This Row],[Discount Values]]</f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3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>Table2[[#This Row],[sales]]*Table2[[#This Row],[discount]]</f>
        <v>1645.2072000000001</v>
      </c>
      <c r="G1586" s="2">
        <f>Table2[[#This Row],[sales]]-Table2[[#This Row],[Discount Values]]</f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3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>Table2[[#This Row],[sales]]*Table2[[#This Row],[discount]]</f>
        <v>16.038</v>
      </c>
      <c r="G1587" s="2">
        <f>Table2[[#This Row],[sales]]-Table2[[#This Row],[Discount Values]]</f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3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>Table2[[#This Row],[sales]]*Table2[[#This Row],[discount]]</f>
        <v>265.69</v>
      </c>
      <c r="G1588" s="2">
        <f>Table2[[#This Row],[sales]]-Table2[[#This Row],[Discount Values]]</f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3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>Table2[[#This Row],[sales]]*Table2[[#This Row],[discount]]</f>
        <v>169.52200000000002</v>
      </c>
      <c r="G1589" s="2">
        <f>Table2[[#This Row],[sales]]-Table2[[#This Row],[Discount Values]]</f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3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>Table2[[#This Row],[sales]]*Table2[[#This Row],[discount]]</f>
        <v>992.56820000000005</v>
      </c>
      <c r="G1590" s="2">
        <f>Table2[[#This Row],[sales]]-Table2[[#This Row],[Discount Values]]</f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3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>Table2[[#This Row],[sales]]*Table2[[#This Row],[discount]]</f>
        <v>604.87559999999996</v>
      </c>
      <c r="G1591" s="2">
        <f>Table2[[#This Row],[sales]]-Table2[[#This Row],[Discount Values]]</f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3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>Table2[[#This Row],[sales]]*Table2[[#This Row],[discount]]</f>
        <v>451.2226</v>
      </c>
      <c r="G1592" s="2">
        <f>Table2[[#This Row],[sales]]-Table2[[#This Row],[Discount Values]]</f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3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>Table2[[#This Row],[sales]]*Table2[[#This Row],[discount]]</f>
        <v>107.69760000000001</v>
      </c>
      <c r="G1593" s="2">
        <f>Table2[[#This Row],[sales]]-Table2[[#This Row],[Discount Values]]</f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3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>Table2[[#This Row],[sales]]*Table2[[#This Row],[discount]]</f>
        <v>1418.8132000000001</v>
      </c>
      <c r="G1594" s="2">
        <f>Table2[[#This Row],[sales]]-Table2[[#This Row],[Discount Values]]</f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3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>Table2[[#This Row],[sales]]*Table2[[#This Row],[discount]]</f>
        <v>884.99840000000006</v>
      </c>
      <c r="G1595" s="2">
        <f>Table2[[#This Row],[sales]]-Table2[[#This Row],[Discount Values]]</f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3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>Table2[[#This Row],[sales]]*Table2[[#This Row],[discount]]</f>
        <v>46.696999999999996</v>
      </c>
      <c r="G1596" s="2">
        <f>Table2[[#This Row],[sales]]-Table2[[#This Row],[Discount Values]]</f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3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>Table2[[#This Row],[sales]]*Table2[[#This Row],[discount]]</f>
        <v>698.84540000000004</v>
      </c>
      <c r="G1597" s="2">
        <f>Table2[[#This Row],[sales]]-Table2[[#This Row],[Discount Values]]</f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3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>Table2[[#This Row],[sales]]*Table2[[#This Row],[discount]]</f>
        <v>1790.9979999999998</v>
      </c>
      <c r="G1598" s="2">
        <f>Table2[[#This Row],[sales]]-Table2[[#This Row],[Discount Values]]</f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3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>Table2[[#This Row],[sales]]*Table2[[#This Row],[discount]]</f>
        <v>569.00440000000003</v>
      </c>
      <c r="G1599" s="2">
        <f>Table2[[#This Row],[sales]]-Table2[[#This Row],[Discount Values]]</f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3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>Table2[[#This Row],[sales]]*Table2[[#This Row],[discount]]</f>
        <v>327.16499999999996</v>
      </c>
      <c r="G1600" s="2">
        <f>Table2[[#This Row],[sales]]-Table2[[#This Row],[Discount Values]]</f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3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>Table2[[#This Row],[sales]]*Table2[[#This Row],[discount]]</f>
        <v>829.13600000000008</v>
      </c>
      <c r="G1601" s="2">
        <f>Table2[[#This Row],[sales]]-Table2[[#This Row],[Discount Values]]</f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3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>Table2[[#This Row],[sales]]*Table2[[#This Row],[discount]]</f>
        <v>784.14750000000004</v>
      </c>
      <c r="G1602" s="2">
        <f>Table2[[#This Row],[sales]]-Table2[[#This Row],[Discount Values]]</f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3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>Table2[[#This Row],[sales]]*Table2[[#This Row],[discount]]</f>
        <v>841.40420000000006</v>
      </c>
      <c r="G1603" s="2">
        <f>Table2[[#This Row],[sales]]-Table2[[#This Row],[Discount Values]]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3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>Table2[[#This Row],[sales]]*Table2[[#This Row],[discount]]</f>
        <v>1935.4080000000004</v>
      </c>
      <c r="G1604" s="2">
        <f>Table2[[#This Row],[sales]]-Table2[[#This Row],[Discount Values]]</f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3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>Table2[[#This Row],[sales]]*Table2[[#This Row],[discount]]</f>
        <v>282.85730000000001</v>
      </c>
      <c r="G1605" s="2">
        <f>Table2[[#This Row],[sales]]-Table2[[#This Row],[Discount Values]]</f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3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>Table2[[#This Row],[sales]]*Table2[[#This Row],[discount]]</f>
        <v>1387.3904</v>
      </c>
      <c r="G1606" s="2">
        <f>Table2[[#This Row],[sales]]-Table2[[#This Row],[Discount Values]]</f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3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>Table2[[#This Row],[sales]]*Table2[[#This Row],[discount]]</f>
        <v>316.56270000000001</v>
      </c>
      <c r="G1607" s="2">
        <f>Table2[[#This Row],[sales]]-Table2[[#This Row],[Discount Values]]</f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3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>Table2[[#This Row],[sales]]*Table2[[#This Row],[discount]]</f>
        <v>11.2879</v>
      </c>
      <c r="G1608" s="2">
        <f>Table2[[#This Row],[sales]]-Table2[[#This Row],[Discount Values]]</f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3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>Table2[[#This Row],[sales]]*Table2[[#This Row],[discount]]</f>
        <v>1486.9184</v>
      </c>
      <c r="G1609" s="2">
        <f>Table2[[#This Row],[sales]]-Table2[[#This Row],[Discount Values]]</f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3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>Table2[[#This Row],[sales]]*Table2[[#This Row],[discount]]</f>
        <v>1927.0356000000002</v>
      </c>
      <c r="G1610" s="2">
        <f>Table2[[#This Row],[sales]]-Table2[[#This Row],[Discount Values]]</f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3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>Table2[[#This Row],[sales]]*Table2[[#This Row],[discount]]</f>
        <v>17.586400000000001</v>
      </c>
      <c r="G1611" s="2">
        <f>Table2[[#This Row],[sales]]-Table2[[#This Row],[Discount Values]]</f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3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>Table2[[#This Row],[sales]]*Table2[[#This Row],[discount]]</f>
        <v>288.96479999999997</v>
      </c>
      <c r="G1612" s="2">
        <f>Table2[[#This Row],[sales]]-Table2[[#This Row],[Discount Values]]</f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3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>Table2[[#This Row],[sales]]*Table2[[#This Row],[discount]]</f>
        <v>466.17760000000004</v>
      </c>
      <c r="G1613" s="2">
        <f>Table2[[#This Row],[sales]]-Table2[[#This Row],[Discount Values]]</f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3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>Table2[[#This Row],[sales]]*Table2[[#This Row],[discount]]</f>
        <v>40.348800000000004</v>
      </c>
      <c r="G1614" s="2">
        <f>Table2[[#This Row],[sales]]-Table2[[#This Row],[Discount Values]]</f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3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>Table2[[#This Row],[sales]]*Table2[[#This Row],[discount]]</f>
        <v>179.13839999999999</v>
      </c>
      <c r="G1615" s="2">
        <f>Table2[[#This Row],[sales]]-Table2[[#This Row],[Discount Values]]</f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3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>Table2[[#This Row],[sales]]*Table2[[#This Row],[discount]]</f>
        <v>1527.624</v>
      </c>
      <c r="G1616" s="2">
        <f>Table2[[#This Row],[sales]]-Table2[[#This Row],[Discount Values]]</f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3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>Table2[[#This Row],[sales]]*Table2[[#This Row],[discount]]</f>
        <v>272.02139999999997</v>
      </c>
      <c r="G1617" s="2">
        <f>Table2[[#This Row],[sales]]-Table2[[#This Row],[Discount Values]]</f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3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>Table2[[#This Row],[sales]]*Table2[[#This Row],[discount]]</f>
        <v>226.71199999999999</v>
      </c>
      <c r="G1618" s="2">
        <f>Table2[[#This Row],[sales]]-Table2[[#This Row],[Discount Values]]</f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3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>Table2[[#This Row],[sales]]*Table2[[#This Row],[discount]]</f>
        <v>827.16899999999998</v>
      </c>
      <c r="G1619" s="2">
        <f>Table2[[#This Row],[sales]]-Table2[[#This Row],[Discount Values]]</f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3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>Table2[[#This Row],[sales]]*Table2[[#This Row],[discount]]</f>
        <v>63.051600000000001</v>
      </c>
      <c r="G1620" s="2">
        <f>Table2[[#This Row],[sales]]-Table2[[#This Row],[Discount Values]]</f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3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>Table2[[#This Row],[sales]]*Table2[[#This Row],[discount]]</f>
        <v>1213.2432999999999</v>
      </c>
      <c r="G1621" s="2">
        <f>Table2[[#This Row],[sales]]-Table2[[#This Row],[Discount Values]]</f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3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>Table2[[#This Row],[sales]]*Table2[[#This Row],[discount]]</f>
        <v>193.38900000000001</v>
      </c>
      <c r="G1622" s="2">
        <f>Table2[[#This Row],[sales]]-Table2[[#This Row],[Discount Values]]</f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3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>Table2[[#This Row],[sales]]*Table2[[#This Row],[discount]]</f>
        <v>1196.6831999999999</v>
      </c>
      <c r="G1623" s="2">
        <f>Table2[[#This Row],[sales]]-Table2[[#This Row],[Discount Values]]</f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3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>Table2[[#This Row],[sales]]*Table2[[#This Row],[discount]]</f>
        <v>404.58479999999997</v>
      </c>
      <c r="G1624" s="2">
        <f>Table2[[#This Row],[sales]]-Table2[[#This Row],[Discount Values]]</f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3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>Table2[[#This Row],[sales]]*Table2[[#This Row],[discount]]</f>
        <v>365.14170000000001</v>
      </c>
      <c r="G1625" s="2">
        <f>Table2[[#This Row],[sales]]-Table2[[#This Row],[Discount Values]]</f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3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>Table2[[#This Row],[sales]]*Table2[[#This Row],[discount]]</f>
        <v>483.58079999999995</v>
      </c>
      <c r="G1626" s="2">
        <f>Table2[[#This Row],[sales]]-Table2[[#This Row],[Discount Values]]</f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3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>Table2[[#This Row],[sales]]*Table2[[#This Row],[discount]]</f>
        <v>1861.4819999999997</v>
      </c>
      <c r="G1627" s="2">
        <f>Table2[[#This Row],[sales]]-Table2[[#This Row],[Discount Values]]</f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3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>Table2[[#This Row],[sales]]*Table2[[#This Row],[discount]]</f>
        <v>134.67740000000001</v>
      </c>
      <c r="G1628" s="2">
        <f>Table2[[#This Row],[sales]]-Table2[[#This Row],[Discount Values]]</f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3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>Table2[[#This Row],[sales]]*Table2[[#This Row],[discount]]</f>
        <v>1661.5016000000001</v>
      </c>
      <c r="G1629" s="2">
        <f>Table2[[#This Row],[sales]]-Table2[[#This Row],[Discount Values]]</f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3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>Table2[[#This Row],[sales]]*Table2[[#This Row],[discount]]</f>
        <v>538.9156999999999</v>
      </c>
      <c r="G1630" s="2">
        <f>Table2[[#This Row],[sales]]-Table2[[#This Row],[Discount Values]]</f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3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>Table2[[#This Row],[sales]]*Table2[[#This Row],[discount]]</f>
        <v>1289.5134</v>
      </c>
      <c r="G1631" s="2">
        <f>Table2[[#This Row],[sales]]-Table2[[#This Row],[Discount Values]]</f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3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>Table2[[#This Row],[sales]]*Table2[[#This Row],[discount]]</f>
        <v>221.20949999999999</v>
      </c>
      <c r="G1632" s="2">
        <f>Table2[[#This Row],[sales]]-Table2[[#This Row],[Discount Values]]</f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3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>Table2[[#This Row],[sales]]*Table2[[#This Row],[discount]]</f>
        <v>1332.0828000000001</v>
      </c>
      <c r="G1633" s="2">
        <f>Table2[[#This Row],[sales]]-Table2[[#This Row],[Discount Values]]</f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3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>Table2[[#This Row],[sales]]*Table2[[#This Row],[discount]]</f>
        <v>907.72400000000005</v>
      </c>
      <c r="G1634" s="2">
        <f>Table2[[#This Row],[sales]]-Table2[[#This Row],[Discount Values]]</f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3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>Table2[[#This Row],[sales]]*Table2[[#This Row],[discount]]</f>
        <v>139.48199999999997</v>
      </c>
      <c r="G1635" s="2">
        <f>Table2[[#This Row],[sales]]-Table2[[#This Row],[Discount Values]]</f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3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>Table2[[#This Row],[sales]]*Table2[[#This Row],[discount]]</f>
        <v>291.56599999999997</v>
      </c>
      <c r="G1636" s="2">
        <f>Table2[[#This Row],[sales]]-Table2[[#This Row],[Discount Values]]</f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3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>Table2[[#This Row],[sales]]*Table2[[#This Row],[discount]]</f>
        <v>1689.712</v>
      </c>
      <c r="G1637" s="2">
        <f>Table2[[#This Row],[sales]]-Table2[[#This Row],[Discount Values]]</f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3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>Table2[[#This Row],[sales]]*Table2[[#This Row],[discount]]</f>
        <v>762.56600000000003</v>
      </c>
      <c r="G1638" s="2">
        <f>Table2[[#This Row],[sales]]-Table2[[#This Row],[Discount Values]]</f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3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>Table2[[#This Row],[sales]]*Table2[[#This Row],[discount]]</f>
        <v>499.59140000000008</v>
      </c>
      <c r="G1639" s="2">
        <f>Table2[[#This Row],[sales]]-Table2[[#This Row],[Discount Values]]</f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3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>Table2[[#This Row],[sales]]*Table2[[#This Row],[discount]]</f>
        <v>151.55010000000001</v>
      </c>
      <c r="G1640" s="2">
        <f>Table2[[#This Row],[sales]]-Table2[[#This Row],[Discount Values]]</f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3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>Table2[[#This Row],[sales]]*Table2[[#This Row],[discount]]</f>
        <v>430.64639999999997</v>
      </c>
      <c r="G1641" s="2">
        <f>Table2[[#This Row],[sales]]-Table2[[#This Row],[Discount Values]]</f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3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>Table2[[#This Row],[sales]]*Table2[[#This Row],[discount]]</f>
        <v>2244.1558999999997</v>
      </c>
      <c r="G1642" s="2">
        <f>Table2[[#This Row],[sales]]-Table2[[#This Row],[Discount Values]]</f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3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>Table2[[#This Row],[sales]]*Table2[[#This Row],[discount]]</f>
        <v>282.13200000000001</v>
      </c>
      <c r="G1643" s="2">
        <f>Table2[[#This Row],[sales]]-Table2[[#This Row],[Discount Values]]</f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3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>Table2[[#This Row],[sales]]*Table2[[#This Row],[discount]]</f>
        <v>198.95360000000002</v>
      </c>
      <c r="G1644" s="2">
        <f>Table2[[#This Row],[sales]]-Table2[[#This Row],[Discount Values]]</f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3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>Table2[[#This Row],[sales]]*Table2[[#This Row],[discount]]</f>
        <v>128.44229999999999</v>
      </c>
      <c r="G1645" s="2">
        <f>Table2[[#This Row],[sales]]-Table2[[#This Row],[Discount Values]]</f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3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>Table2[[#This Row],[sales]]*Table2[[#This Row],[discount]]</f>
        <v>84.440999999999988</v>
      </c>
      <c r="G1646" s="2">
        <f>Table2[[#This Row],[sales]]-Table2[[#This Row],[Discount Values]]</f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3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>Table2[[#This Row],[sales]]*Table2[[#This Row],[discount]]</f>
        <v>272.53800000000001</v>
      </c>
      <c r="G1647" s="2">
        <f>Table2[[#This Row],[sales]]-Table2[[#This Row],[Discount Values]]</f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3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>Table2[[#This Row],[sales]]*Table2[[#This Row],[discount]]</f>
        <v>1045.0775000000001</v>
      </c>
      <c r="G1648" s="2">
        <f>Table2[[#This Row],[sales]]-Table2[[#This Row],[Discount Values]]</f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3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>Table2[[#This Row],[sales]]*Table2[[#This Row],[discount]]</f>
        <v>586.44799999999998</v>
      </c>
      <c r="G1649" s="2">
        <f>Table2[[#This Row],[sales]]-Table2[[#This Row],[Discount Values]]</f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3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>Table2[[#This Row],[sales]]*Table2[[#This Row],[discount]]</f>
        <v>1383.1884</v>
      </c>
      <c r="G1650" s="2">
        <f>Table2[[#This Row],[sales]]-Table2[[#This Row],[Discount Values]]</f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3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>Table2[[#This Row],[sales]]*Table2[[#This Row],[discount]]</f>
        <v>1053.4956999999999</v>
      </c>
      <c r="G1651" s="2">
        <f>Table2[[#This Row],[sales]]-Table2[[#This Row],[Discount Values]]</f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3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>Table2[[#This Row],[sales]]*Table2[[#This Row],[discount]]</f>
        <v>711.59879999999998</v>
      </c>
      <c r="G1652" s="2">
        <f>Table2[[#This Row],[sales]]-Table2[[#This Row],[Discount Values]]</f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3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>Table2[[#This Row],[sales]]*Table2[[#This Row],[discount]]</f>
        <v>156.04560000000001</v>
      </c>
      <c r="G1653" s="2">
        <f>Table2[[#This Row],[sales]]-Table2[[#This Row],[Discount Values]]</f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3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>Table2[[#This Row],[sales]]*Table2[[#This Row],[discount]]</f>
        <v>18.4604</v>
      </c>
      <c r="G1654" s="2">
        <f>Table2[[#This Row],[sales]]-Table2[[#This Row],[Discount Values]]</f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3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>Table2[[#This Row],[sales]]*Table2[[#This Row],[discount]]</f>
        <v>161.69650000000001</v>
      </c>
      <c r="G1655" s="2">
        <f>Table2[[#This Row],[sales]]-Table2[[#This Row],[Discount Values]]</f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3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>Table2[[#This Row],[sales]]*Table2[[#This Row],[discount]]</f>
        <v>200.02500000000001</v>
      </c>
      <c r="G1656" s="2">
        <f>Table2[[#This Row],[sales]]-Table2[[#This Row],[Discount Values]]</f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3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>Table2[[#This Row],[sales]]*Table2[[#This Row],[discount]]</f>
        <v>1030.9040000000002</v>
      </c>
      <c r="G1657" s="2">
        <f>Table2[[#This Row],[sales]]-Table2[[#This Row],[Discount Values]]</f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3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>Table2[[#This Row],[sales]]*Table2[[#This Row],[discount]]</f>
        <v>330.0686</v>
      </c>
      <c r="G1658" s="2">
        <f>Table2[[#This Row],[sales]]-Table2[[#This Row],[Discount Values]]</f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3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>Table2[[#This Row],[sales]]*Table2[[#This Row],[discount]]</f>
        <v>948.28619999999989</v>
      </c>
      <c r="G1659" s="2">
        <f>Table2[[#This Row],[sales]]-Table2[[#This Row],[Discount Values]]</f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3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>Table2[[#This Row],[sales]]*Table2[[#This Row],[discount]]</f>
        <v>827.2</v>
      </c>
      <c r="G1660" s="2">
        <f>Table2[[#This Row],[sales]]-Table2[[#This Row],[Discount Values]]</f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3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>Table2[[#This Row],[sales]]*Table2[[#This Row],[discount]]</f>
        <v>481.90140000000002</v>
      </c>
      <c r="G1661" s="2">
        <f>Table2[[#This Row],[sales]]-Table2[[#This Row],[Discount Values]]</f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3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>Table2[[#This Row],[sales]]*Table2[[#This Row],[discount]]</f>
        <v>87.536000000000001</v>
      </c>
      <c r="G1662" s="2">
        <f>Table2[[#This Row],[sales]]-Table2[[#This Row],[Discount Values]]</f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3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>Table2[[#This Row],[sales]]*Table2[[#This Row],[discount]]</f>
        <v>548.01599999999996</v>
      </c>
      <c r="G1663" s="2">
        <f>Table2[[#This Row],[sales]]-Table2[[#This Row],[Discount Values]]</f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3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>Table2[[#This Row],[sales]]*Table2[[#This Row],[discount]]</f>
        <v>1775.0756000000001</v>
      </c>
      <c r="G1664" s="2">
        <f>Table2[[#This Row],[sales]]-Table2[[#This Row],[Discount Values]]</f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3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>Table2[[#This Row],[sales]]*Table2[[#This Row],[discount]]</f>
        <v>373.45639999999997</v>
      </c>
      <c r="G1665" s="2">
        <f>Table2[[#This Row],[sales]]-Table2[[#This Row],[Discount Values]]</f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3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>Table2[[#This Row],[sales]]*Table2[[#This Row],[discount]]</f>
        <v>1406.1516999999999</v>
      </c>
      <c r="G1666" s="2">
        <f>Table2[[#This Row],[sales]]-Table2[[#This Row],[Discount Values]]</f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3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>Table2[[#This Row],[sales]]*Table2[[#This Row],[discount]]</f>
        <v>51.3459</v>
      </c>
      <c r="G1667" s="2">
        <f>Table2[[#This Row],[sales]]-Table2[[#This Row],[Discount Values]]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3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>Table2[[#This Row],[sales]]*Table2[[#This Row],[discount]]</f>
        <v>91.744799999999998</v>
      </c>
      <c r="G1668" s="2">
        <f>Table2[[#This Row],[sales]]-Table2[[#This Row],[Discount Values]]</f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3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>Table2[[#This Row],[sales]]*Table2[[#This Row],[discount]]</f>
        <v>56.651099999999992</v>
      </c>
      <c r="G1669" s="2">
        <f>Table2[[#This Row],[sales]]-Table2[[#This Row],[Discount Values]]</f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3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>Table2[[#This Row],[sales]]*Table2[[#This Row],[discount]]</f>
        <v>76.037999999999997</v>
      </c>
      <c r="G1670" s="2">
        <f>Table2[[#This Row],[sales]]-Table2[[#This Row],[Discount Values]]</f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3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>Table2[[#This Row],[sales]]*Table2[[#This Row],[discount]]</f>
        <v>913.65899999999999</v>
      </c>
      <c r="G1671" s="2">
        <f>Table2[[#This Row],[sales]]-Table2[[#This Row],[Discount Values]]</f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3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>Table2[[#This Row],[sales]]*Table2[[#This Row],[discount]]</f>
        <v>6.9816000000000003</v>
      </c>
      <c r="G1672" s="2">
        <f>Table2[[#This Row],[sales]]-Table2[[#This Row],[Discount Values]]</f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3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>Table2[[#This Row],[sales]]*Table2[[#This Row],[discount]]</f>
        <v>1811.3928000000001</v>
      </c>
      <c r="G1673" s="2">
        <f>Table2[[#This Row],[sales]]-Table2[[#This Row],[Discount Values]]</f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3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>Table2[[#This Row],[sales]]*Table2[[#This Row],[discount]]</f>
        <v>1876.9008999999999</v>
      </c>
      <c r="G1674" s="2">
        <f>Table2[[#This Row],[sales]]-Table2[[#This Row],[Discount Values]]</f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3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>Table2[[#This Row],[sales]]*Table2[[#This Row],[discount]]</f>
        <v>46.386400000000002</v>
      </c>
      <c r="G1675" s="2">
        <f>Table2[[#This Row],[sales]]-Table2[[#This Row],[Discount Values]]</f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3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>Table2[[#This Row],[sales]]*Table2[[#This Row],[discount]]</f>
        <v>296.46959999999996</v>
      </c>
      <c r="G1676" s="2">
        <f>Table2[[#This Row],[sales]]-Table2[[#This Row],[Discount Values]]</f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3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>Table2[[#This Row],[sales]]*Table2[[#This Row],[discount]]</f>
        <v>786.71920000000011</v>
      </c>
      <c r="G1677" s="2">
        <f>Table2[[#This Row],[sales]]-Table2[[#This Row],[Discount Values]]</f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3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>Table2[[#This Row],[sales]]*Table2[[#This Row],[discount]]</f>
        <v>1460.7360000000001</v>
      </c>
      <c r="G1678" s="2">
        <f>Table2[[#This Row],[sales]]-Table2[[#This Row],[Discount Values]]</f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3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>Table2[[#This Row],[sales]]*Table2[[#This Row],[discount]]</f>
        <v>351.4563</v>
      </c>
      <c r="G1679" s="2">
        <f>Table2[[#This Row],[sales]]-Table2[[#This Row],[Discount Values]]</f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3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>Table2[[#This Row],[sales]]*Table2[[#This Row],[discount]]</f>
        <v>67.958799999999997</v>
      </c>
      <c r="G1680" s="2">
        <f>Table2[[#This Row],[sales]]-Table2[[#This Row],[Discount Values]]</f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3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>Table2[[#This Row],[sales]]*Table2[[#This Row],[discount]]</f>
        <v>648.58950000000004</v>
      </c>
      <c r="G1681" s="2">
        <f>Table2[[#This Row],[sales]]-Table2[[#This Row],[Discount Values]]</f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3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>Table2[[#This Row],[sales]]*Table2[[#This Row],[discount]]</f>
        <v>453.02840000000003</v>
      </c>
      <c r="G1682" s="2">
        <f>Table2[[#This Row],[sales]]-Table2[[#This Row],[Discount Values]]</f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3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>Table2[[#This Row],[sales]]*Table2[[#This Row],[discount]]</f>
        <v>195.00040000000001</v>
      </c>
      <c r="G1683" s="2">
        <f>Table2[[#This Row],[sales]]-Table2[[#This Row],[Discount Values]]</f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3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>Table2[[#This Row],[sales]]*Table2[[#This Row],[discount]]</f>
        <v>2208.84</v>
      </c>
      <c r="G1684" s="2">
        <f>Table2[[#This Row],[sales]]-Table2[[#This Row],[Discount Values]]</f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3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>Table2[[#This Row],[sales]]*Table2[[#This Row],[discount]]</f>
        <v>89.000099999999989</v>
      </c>
      <c r="G1685" s="2">
        <f>Table2[[#This Row],[sales]]-Table2[[#This Row],[Discount Values]]</f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3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>Table2[[#This Row],[sales]]*Table2[[#This Row],[discount]]</f>
        <v>72.881</v>
      </c>
      <c r="G1686" s="2">
        <f>Table2[[#This Row],[sales]]-Table2[[#This Row],[Discount Values]]</f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3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>Table2[[#This Row],[sales]]*Table2[[#This Row],[discount]]</f>
        <v>984.99239999999986</v>
      </c>
      <c r="G1687" s="2">
        <f>Table2[[#This Row],[sales]]-Table2[[#This Row],[Discount Values]]</f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3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>Table2[[#This Row],[sales]]*Table2[[#This Row],[discount]]</f>
        <v>8.5848000000000013</v>
      </c>
      <c r="G1688" s="2">
        <f>Table2[[#This Row],[sales]]-Table2[[#This Row],[Discount Values]]</f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3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>Table2[[#This Row],[sales]]*Table2[[#This Row],[discount]]</f>
        <v>1779.9887000000001</v>
      </c>
      <c r="G1689" s="2">
        <f>Table2[[#This Row],[sales]]-Table2[[#This Row],[Discount Values]]</f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3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>Table2[[#This Row],[sales]]*Table2[[#This Row],[discount]]</f>
        <v>446.63870000000003</v>
      </c>
      <c r="G1690" s="2">
        <f>Table2[[#This Row],[sales]]-Table2[[#This Row],[Discount Values]]</f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3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>Table2[[#This Row],[sales]]*Table2[[#This Row],[discount]]</f>
        <v>1407.5955999999999</v>
      </c>
      <c r="G1691" s="2">
        <f>Table2[[#This Row],[sales]]-Table2[[#This Row],[Discount Values]]</f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3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>Table2[[#This Row],[sales]]*Table2[[#This Row],[discount]]</f>
        <v>276.06509999999997</v>
      </c>
      <c r="G1692" s="2">
        <f>Table2[[#This Row],[sales]]-Table2[[#This Row],[Discount Values]]</f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3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>Table2[[#This Row],[sales]]*Table2[[#This Row],[discount]]</f>
        <v>344.74020000000002</v>
      </c>
      <c r="G1693" s="2">
        <f>Table2[[#This Row],[sales]]-Table2[[#This Row],[Discount Values]]</f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3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>Table2[[#This Row],[sales]]*Table2[[#This Row],[discount]]</f>
        <v>484.86400000000003</v>
      </c>
      <c r="G1694" s="2">
        <f>Table2[[#This Row],[sales]]-Table2[[#This Row],[Discount Values]]</f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3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>Table2[[#This Row],[sales]]*Table2[[#This Row],[discount]]</f>
        <v>1778.4449999999999</v>
      </c>
      <c r="G1695" s="2">
        <f>Table2[[#This Row],[sales]]-Table2[[#This Row],[Discount Values]]</f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3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>Table2[[#This Row],[sales]]*Table2[[#This Row],[discount]]</f>
        <v>74.984399999999994</v>
      </c>
      <c r="G1696" s="2">
        <f>Table2[[#This Row],[sales]]-Table2[[#This Row],[Discount Values]]</f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3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>Table2[[#This Row],[sales]]*Table2[[#This Row],[discount]]</f>
        <v>647.99919999999997</v>
      </c>
      <c r="G1697" s="2">
        <f>Table2[[#This Row],[sales]]-Table2[[#This Row],[Discount Values]]</f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3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>Table2[[#This Row],[sales]]*Table2[[#This Row],[discount]]</f>
        <v>195.1748</v>
      </c>
      <c r="G1698" s="2">
        <f>Table2[[#This Row],[sales]]-Table2[[#This Row],[Discount Values]]</f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3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>Table2[[#This Row],[sales]]*Table2[[#This Row],[discount]]</f>
        <v>1580.1686999999999</v>
      </c>
      <c r="G1699" s="2">
        <f>Table2[[#This Row],[sales]]-Table2[[#This Row],[Discount Values]]</f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3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>Table2[[#This Row],[sales]]*Table2[[#This Row],[discount]]</f>
        <v>741.38400000000001</v>
      </c>
      <c r="G1700" s="2">
        <f>Table2[[#This Row],[sales]]-Table2[[#This Row],[Discount Values]]</f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3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>Table2[[#This Row],[sales]]*Table2[[#This Row],[discount]]</f>
        <v>971.82209999999998</v>
      </c>
      <c r="G1701" s="2">
        <f>Table2[[#This Row],[sales]]-Table2[[#This Row],[Discount Values]]</f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3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>Table2[[#This Row],[sales]]*Table2[[#This Row],[discount]]</f>
        <v>116.78660000000001</v>
      </c>
      <c r="G1702" s="2">
        <f>Table2[[#This Row],[sales]]-Table2[[#This Row],[Discount Values]]</f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3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>Table2[[#This Row],[sales]]*Table2[[#This Row],[discount]]</f>
        <v>42.160199999999996</v>
      </c>
      <c r="G1703" s="2">
        <f>Table2[[#This Row],[sales]]-Table2[[#This Row],[Discount Values]]</f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3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>Table2[[#This Row],[sales]]*Table2[[#This Row],[discount]]</f>
        <v>144.80440000000002</v>
      </c>
      <c r="G1704" s="2">
        <f>Table2[[#This Row],[sales]]-Table2[[#This Row],[Discount Values]]</f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3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>Table2[[#This Row],[sales]]*Table2[[#This Row],[discount]]</f>
        <v>260.41140000000001</v>
      </c>
      <c r="G1705" s="2">
        <f>Table2[[#This Row],[sales]]-Table2[[#This Row],[Discount Values]]</f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3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>Table2[[#This Row],[sales]]*Table2[[#This Row],[discount]]</f>
        <v>336.19600000000003</v>
      </c>
      <c r="G1706" s="2">
        <f>Table2[[#This Row],[sales]]-Table2[[#This Row],[Discount Values]]</f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3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>Table2[[#This Row],[sales]]*Table2[[#This Row],[discount]]</f>
        <v>1324.4102</v>
      </c>
      <c r="G1707" s="2">
        <f>Table2[[#This Row],[sales]]-Table2[[#This Row],[Discount Values]]</f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3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>Table2[[#This Row],[sales]]*Table2[[#This Row],[discount]]</f>
        <v>451.53899999999999</v>
      </c>
      <c r="G1708" s="2">
        <f>Table2[[#This Row],[sales]]-Table2[[#This Row],[Discount Values]]</f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3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>Table2[[#This Row],[sales]]*Table2[[#This Row],[discount]]</f>
        <v>9.1267999999999994</v>
      </c>
      <c r="G1709" s="2">
        <f>Table2[[#This Row],[sales]]-Table2[[#This Row],[Discount Values]]</f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3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>Table2[[#This Row],[sales]]*Table2[[#This Row],[discount]]</f>
        <v>972.24290000000008</v>
      </c>
      <c r="G1710" s="2">
        <f>Table2[[#This Row],[sales]]-Table2[[#This Row],[Discount Values]]</f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3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>Table2[[#This Row],[sales]]*Table2[[#This Row],[discount]]</f>
        <v>2260.2150000000001</v>
      </c>
      <c r="G1711" s="2">
        <f>Table2[[#This Row],[sales]]-Table2[[#This Row],[Discount Values]]</f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3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>Table2[[#This Row],[sales]]*Table2[[#This Row],[discount]]</f>
        <v>988.40430000000003</v>
      </c>
      <c r="G1712" s="2">
        <f>Table2[[#This Row],[sales]]-Table2[[#This Row],[Discount Values]]</f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3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>Table2[[#This Row],[sales]]*Table2[[#This Row],[discount]]</f>
        <v>547.0634</v>
      </c>
      <c r="G1713" s="2">
        <f>Table2[[#This Row],[sales]]-Table2[[#This Row],[Discount Values]]</f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3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>Table2[[#This Row],[sales]]*Table2[[#This Row],[discount]]</f>
        <v>8.355599999999999</v>
      </c>
      <c r="G1714" s="2">
        <f>Table2[[#This Row],[sales]]-Table2[[#This Row],[Discount Values]]</f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3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>Table2[[#This Row],[sales]]*Table2[[#This Row],[discount]]</f>
        <v>611.40289999999993</v>
      </c>
      <c r="G1715" s="2">
        <f>Table2[[#This Row],[sales]]-Table2[[#This Row],[Discount Values]]</f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3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>Table2[[#This Row],[sales]]*Table2[[#This Row],[discount]]</f>
        <v>709.05150000000003</v>
      </c>
      <c r="G1716" s="2">
        <f>Table2[[#This Row],[sales]]-Table2[[#This Row],[Discount Values]]</f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3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>Table2[[#This Row],[sales]]*Table2[[#This Row],[discount]]</f>
        <v>740.05919999999992</v>
      </c>
      <c r="G1717" s="2">
        <f>Table2[[#This Row],[sales]]-Table2[[#This Row],[Discount Values]]</f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3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>Table2[[#This Row],[sales]]*Table2[[#This Row],[discount]]</f>
        <v>803.76450000000011</v>
      </c>
      <c r="G1718" s="2">
        <f>Table2[[#This Row],[sales]]-Table2[[#This Row],[Discount Values]]</f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3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>Table2[[#This Row],[sales]]*Table2[[#This Row],[discount]]</f>
        <v>1934.4390000000003</v>
      </c>
      <c r="G1719" s="2">
        <f>Table2[[#This Row],[sales]]-Table2[[#This Row],[Discount Values]]</f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3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>Table2[[#This Row],[sales]]*Table2[[#This Row],[discount]]</f>
        <v>175.44479999999999</v>
      </c>
      <c r="G1720" s="2">
        <f>Table2[[#This Row],[sales]]-Table2[[#This Row],[Discount Values]]</f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3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>Table2[[#This Row],[sales]]*Table2[[#This Row],[discount]]</f>
        <v>382.25669999999997</v>
      </c>
      <c r="G1721" s="2">
        <f>Table2[[#This Row],[sales]]-Table2[[#This Row],[Discount Values]]</f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3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>Table2[[#This Row],[sales]]*Table2[[#This Row],[discount]]</f>
        <v>317.47000000000003</v>
      </c>
      <c r="G1722" s="2">
        <f>Table2[[#This Row],[sales]]-Table2[[#This Row],[Discount Values]]</f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3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>Table2[[#This Row],[sales]]*Table2[[#This Row],[discount]]</f>
        <v>422.3073</v>
      </c>
      <c r="G1723" s="2">
        <f>Table2[[#This Row],[sales]]-Table2[[#This Row],[Discount Values]]</f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3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>Table2[[#This Row],[sales]]*Table2[[#This Row],[discount]]</f>
        <v>86.107199999999992</v>
      </c>
      <c r="G1724" s="2">
        <f>Table2[[#This Row],[sales]]-Table2[[#This Row],[Discount Values]]</f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3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>Table2[[#This Row],[sales]]*Table2[[#This Row],[discount]]</f>
        <v>1019.0686000000001</v>
      </c>
      <c r="G1725" s="2">
        <f>Table2[[#This Row],[sales]]-Table2[[#This Row],[Discount Values]]</f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3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>Table2[[#This Row],[sales]]*Table2[[#This Row],[discount]]</f>
        <v>38.162399999999998</v>
      </c>
      <c r="G1726" s="2">
        <f>Table2[[#This Row],[sales]]-Table2[[#This Row],[Discount Values]]</f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3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>Table2[[#This Row],[sales]]*Table2[[#This Row],[discount]]</f>
        <v>519.3184</v>
      </c>
      <c r="G1727" s="2">
        <f>Table2[[#This Row],[sales]]-Table2[[#This Row],[Discount Values]]</f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3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>Table2[[#This Row],[sales]]*Table2[[#This Row],[discount]]</f>
        <v>663.48239999999998</v>
      </c>
      <c r="G1728" s="2">
        <f>Table2[[#This Row],[sales]]-Table2[[#This Row],[Discount Values]]</f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3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>Table2[[#This Row],[sales]]*Table2[[#This Row],[discount]]</f>
        <v>1127.1224999999999</v>
      </c>
      <c r="G1729" s="2">
        <f>Table2[[#This Row],[sales]]-Table2[[#This Row],[Discount Values]]</f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3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>Table2[[#This Row],[sales]]*Table2[[#This Row],[discount]]</f>
        <v>196.45500000000001</v>
      </c>
      <c r="G1730" s="2">
        <f>Table2[[#This Row],[sales]]-Table2[[#This Row],[Discount Values]]</f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3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>Table2[[#This Row],[sales]]*Table2[[#This Row],[discount]]</f>
        <v>81.780400000000014</v>
      </c>
      <c r="G1731" s="2">
        <f>Table2[[#This Row],[sales]]-Table2[[#This Row],[Discount Values]]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3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>Table2[[#This Row],[sales]]*Table2[[#This Row],[discount]]</f>
        <v>978.83800000000008</v>
      </c>
      <c r="G1732" s="2">
        <f>Table2[[#This Row],[sales]]-Table2[[#This Row],[Discount Values]]</f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3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>Table2[[#This Row],[sales]]*Table2[[#This Row],[discount]]</f>
        <v>1233.5519999999999</v>
      </c>
      <c r="G1733" s="2">
        <f>Table2[[#This Row],[sales]]-Table2[[#This Row],[Discount Values]]</f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3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>Table2[[#This Row],[sales]]*Table2[[#This Row],[discount]]</f>
        <v>48.604199999999999</v>
      </c>
      <c r="G1734" s="2">
        <f>Table2[[#This Row],[sales]]-Table2[[#This Row],[Discount Values]]</f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3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>Table2[[#This Row],[sales]]*Table2[[#This Row],[discount]]</f>
        <v>1604.7744</v>
      </c>
      <c r="G1735" s="2">
        <f>Table2[[#This Row],[sales]]-Table2[[#This Row],[Discount Values]]</f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3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>Table2[[#This Row],[sales]]*Table2[[#This Row],[discount]]</f>
        <v>254.76959999999997</v>
      </c>
      <c r="G1736" s="2">
        <f>Table2[[#This Row],[sales]]-Table2[[#This Row],[Discount Values]]</f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3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>Table2[[#This Row],[sales]]*Table2[[#This Row],[discount]]</f>
        <v>540.02189999999996</v>
      </c>
      <c r="G1737" s="2">
        <f>Table2[[#This Row],[sales]]-Table2[[#This Row],[Discount Values]]</f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3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>Table2[[#This Row],[sales]]*Table2[[#This Row],[discount]]</f>
        <v>1076.46</v>
      </c>
      <c r="G1738" s="2">
        <f>Table2[[#This Row],[sales]]-Table2[[#This Row],[Discount Values]]</f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3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>Table2[[#This Row],[sales]]*Table2[[#This Row],[discount]]</f>
        <v>491.84720000000004</v>
      </c>
      <c r="G1739" s="2">
        <f>Table2[[#This Row],[sales]]-Table2[[#This Row],[Discount Values]]</f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3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>Table2[[#This Row],[sales]]*Table2[[#This Row],[discount]]</f>
        <v>334.50889999999998</v>
      </c>
      <c r="G1740" s="2">
        <f>Table2[[#This Row],[sales]]-Table2[[#This Row],[Discount Values]]</f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3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>Table2[[#This Row],[sales]]*Table2[[#This Row],[discount]]</f>
        <v>359.82010000000002</v>
      </c>
      <c r="G1741" s="2">
        <f>Table2[[#This Row],[sales]]-Table2[[#This Row],[Discount Values]]</f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3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>Table2[[#This Row],[sales]]*Table2[[#This Row],[discount]]</f>
        <v>769.39919999999995</v>
      </c>
      <c r="G1742" s="2">
        <f>Table2[[#This Row],[sales]]-Table2[[#This Row],[Discount Values]]</f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3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>Table2[[#This Row],[sales]]*Table2[[#This Row],[discount]]</f>
        <v>81.008400000000009</v>
      </c>
      <c r="G1743" s="2">
        <f>Table2[[#This Row],[sales]]-Table2[[#This Row],[Discount Values]]</f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3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>Table2[[#This Row],[sales]]*Table2[[#This Row],[discount]]</f>
        <v>602.40859999999998</v>
      </c>
      <c r="G1744" s="2">
        <f>Table2[[#This Row],[sales]]-Table2[[#This Row],[Discount Values]]</f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3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>Table2[[#This Row],[sales]]*Table2[[#This Row],[discount]]</f>
        <v>903.0791999999999</v>
      </c>
      <c r="G1745" s="2">
        <f>Table2[[#This Row],[sales]]-Table2[[#This Row],[Discount Values]]</f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3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>Table2[[#This Row],[sales]]*Table2[[#This Row],[discount]]</f>
        <v>811.8180000000001</v>
      </c>
      <c r="G1746" s="2">
        <f>Table2[[#This Row],[sales]]-Table2[[#This Row],[Discount Values]]</f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3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>Table2[[#This Row],[sales]]*Table2[[#This Row],[discount]]</f>
        <v>40.179299999999998</v>
      </c>
      <c r="G1747" s="2">
        <f>Table2[[#This Row],[sales]]-Table2[[#This Row],[Discount Values]]</f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3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>Table2[[#This Row],[sales]]*Table2[[#This Row],[discount]]</f>
        <v>685.77750000000003</v>
      </c>
      <c r="G1748" s="2">
        <f>Table2[[#This Row],[sales]]-Table2[[#This Row],[Discount Values]]</f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3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>Table2[[#This Row],[sales]]*Table2[[#This Row],[discount]]</f>
        <v>322.75439999999998</v>
      </c>
      <c r="G1749" s="2">
        <f>Table2[[#This Row],[sales]]-Table2[[#This Row],[Discount Values]]</f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3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>Table2[[#This Row],[sales]]*Table2[[#This Row],[discount]]</f>
        <v>64.953900000000004</v>
      </c>
      <c r="G1750" s="2">
        <f>Table2[[#This Row],[sales]]-Table2[[#This Row],[Discount Values]]</f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3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>Table2[[#This Row],[sales]]*Table2[[#This Row],[discount]]</f>
        <v>207.28440000000001</v>
      </c>
      <c r="G1751" s="2">
        <f>Table2[[#This Row],[sales]]-Table2[[#This Row],[Discount Values]]</f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3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>Table2[[#This Row],[sales]]*Table2[[#This Row],[discount]]</f>
        <v>141.83280000000002</v>
      </c>
      <c r="G1752" s="2">
        <f>Table2[[#This Row],[sales]]-Table2[[#This Row],[Discount Values]]</f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3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>Table2[[#This Row],[sales]]*Table2[[#This Row],[discount]]</f>
        <v>387.60529999999994</v>
      </c>
      <c r="G1753" s="2">
        <f>Table2[[#This Row],[sales]]-Table2[[#This Row],[Discount Values]]</f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3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>Table2[[#This Row],[sales]]*Table2[[#This Row],[discount]]</f>
        <v>1141.0074999999999</v>
      </c>
      <c r="G1754" s="2">
        <f>Table2[[#This Row],[sales]]-Table2[[#This Row],[Discount Values]]</f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3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>Table2[[#This Row],[sales]]*Table2[[#This Row],[discount]]</f>
        <v>1075.864</v>
      </c>
      <c r="G1755" s="2">
        <f>Table2[[#This Row],[sales]]-Table2[[#This Row],[Discount Values]]</f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3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>Table2[[#This Row],[sales]]*Table2[[#This Row],[discount]]</f>
        <v>567.49420000000009</v>
      </c>
      <c r="G1756" s="2">
        <f>Table2[[#This Row],[sales]]-Table2[[#This Row],[Discount Values]]</f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3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>Table2[[#This Row],[sales]]*Table2[[#This Row],[discount]]</f>
        <v>289.6816</v>
      </c>
      <c r="G1757" s="2">
        <f>Table2[[#This Row],[sales]]-Table2[[#This Row],[Discount Values]]</f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3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>Table2[[#This Row],[sales]]*Table2[[#This Row],[discount]]</f>
        <v>1378.5946000000001</v>
      </c>
      <c r="G1758" s="2">
        <f>Table2[[#This Row],[sales]]-Table2[[#This Row],[Discount Values]]</f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3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>Table2[[#This Row],[sales]]*Table2[[#This Row],[discount]]</f>
        <v>328.47500000000002</v>
      </c>
      <c r="G1759" s="2">
        <f>Table2[[#This Row],[sales]]-Table2[[#This Row],[Discount Values]]</f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3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>Table2[[#This Row],[sales]]*Table2[[#This Row],[discount]]</f>
        <v>1735.8615</v>
      </c>
      <c r="G1760" s="2">
        <f>Table2[[#This Row],[sales]]-Table2[[#This Row],[Discount Values]]</f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3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>Table2[[#This Row],[sales]]*Table2[[#This Row],[discount]]</f>
        <v>518.96780000000001</v>
      </c>
      <c r="G1761" s="2">
        <f>Table2[[#This Row],[sales]]-Table2[[#This Row],[Discount Values]]</f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3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>Table2[[#This Row],[sales]]*Table2[[#This Row],[discount]]</f>
        <v>817.00300000000004</v>
      </c>
      <c r="G1762" s="2">
        <f>Table2[[#This Row],[sales]]-Table2[[#This Row],[Discount Values]]</f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3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>Table2[[#This Row],[sales]]*Table2[[#This Row],[discount]]</f>
        <v>247.68720000000002</v>
      </c>
      <c r="G1763" s="2">
        <f>Table2[[#This Row],[sales]]-Table2[[#This Row],[Discount Values]]</f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3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>Table2[[#This Row],[sales]]*Table2[[#This Row],[discount]]</f>
        <v>42.081600000000002</v>
      </c>
      <c r="G1764" s="2">
        <f>Table2[[#This Row],[sales]]-Table2[[#This Row],[Discount Values]]</f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3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>Table2[[#This Row],[sales]]*Table2[[#This Row],[discount]]</f>
        <v>1009.3109999999999</v>
      </c>
      <c r="G1765" s="2">
        <f>Table2[[#This Row],[sales]]-Table2[[#This Row],[Discount Values]]</f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3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>Table2[[#This Row],[sales]]*Table2[[#This Row],[discount]]</f>
        <v>566.16579999999999</v>
      </c>
      <c r="G1766" s="2">
        <f>Table2[[#This Row],[sales]]-Table2[[#This Row],[Discount Values]]</f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3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>Table2[[#This Row],[sales]]*Table2[[#This Row],[discount]]</f>
        <v>440.98600000000005</v>
      </c>
      <c r="G1767" s="2">
        <f>Table2[[#This Row],[sales]]-Table2[[#This Row],[Discount Values]]</f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3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>Table2[[#This Row],[sales]]*Table2[[#This Row],[discount]]</f>
        <v>472.32849999999996</v>
      </c>
      <c r="G1768" s="2">
        <f>Table2[[#This Row],[sales]]-Table2[[#This Row],[Discount Values]]</f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3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>Table2[[#This Row],[sales]]*Table2[[#This Row],[discount]]</f>
        <v>559.88240000000008</v>
      </c>
      <c r="G1769" s="2">
        <f>Table2[[#This Row],[sales]]-Table2[[#This Row],[Discount Values]]</f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3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>Table2[[#This Row],[sales]]*Table2[[#This Row],[discount]]</f>
        <v>583.58300000000008</v>
      </c>
      <c r="G1770" s="2">
        <f>Table2[[#This Row],[sales]]-Table2[[#This Row],[Discount Values]]</f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3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>Table2[[#This Row],[sales]]*Table2[[#This Row],[discount]]</f>
        <v>1340.549</v>
      </c>
      <c r="G1771" s="2">
        <f>Table2[[#This Row],[sales]]-Table2[[#This Row],[Discount Values]]</f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3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>Table2[[#This Row],[sales]]*Table2[[#This Row],[discount]]</f>
        <v>385.05939999999998</v>
      </c>
      <c r="G1772" s="2">
        <f>Table2[[#This Row],[sales]]-Table2[[#This Row],[Discount Values]]</f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3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>Table2[[#This Row],[sales]]*Table2[[#This Row],[discount]]</f>
        <v>483.78749999999997</v>
      </c>
      <c r="G1773" s="2">
        <f>Table2[[#This Row],[sales]]-Table2[[#This Row],[Discount Values]]</f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3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>Table2[[#This Row],[sales]]*Table2[[#This Row],[discount]]</f>
        <v>1288.9613999999999</v>
      </c>
      <c r="G1774" s="2">
        <f>Table2[[#This Row],[sales]]-Table2[[#This Row],[Discount Values]]</f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3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>Table2[[#This Row],[sales]]*Table2[[#This Row],[discount]]</f>
        <v>2093.9722000000002</v>
      </c>
      <c r="G1775" s="2">
        <f>Table2[[#This Row],[sales]]-Table2[[#This Row],[Discount Values]]</f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3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>Table2[[#This Row],[sales]]*Table2[[#This Row],[discount]]</f>
        <v>23.120999999999999</v>
      </c>
      <c r="G1776" s="2">
        <f>Table2[[#This Row],[sales]]-Table2[[#This Row],[Discount Values]]</f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3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>Table2[[#This Row],[sales]]*Table2[[#This Row],[discount]]</f>
        <v>1552.6686</v>
      </c>
      <c r="G1777" s="2">
        <f>Table2[[#This Row],[sales]]-Table2[[#This Row],[Discount Values]]</f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3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>Table2[[#This Row],[sales]]*Table2[[#This Row],[discount]]</f>
        <v>290.7072</v>
      </c>
      <c r="G1778" s="2">
        <f>Table2[[#This Row],[sales]]-Table2[[#This Row],[Discount Values]]</f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3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>Table2[[#This Row],[sales]]*Table2[[#This Row],[discount]]</f>
        <v>1448.0200000000002</v>
      </c>
      <c r="G1779" s="2">
        <f>Table2[[#This Row],[sales]]-Table2[[#This Row],[Discount Values]]</f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3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>Table2[[#This Row],[sales]]*Table2[[#This Row],[discount]]</f>
        <v>729.55059999999992</v>
      </c>
      <c r="G1780" s="2">
        <f>Table2[[#This Row],[sales]]-Table2[[#This Row],[Discount Values]]</f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3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>Table2[[#This Row],[sales]]*Table2[[#This Row],[discount]]</f>
        <v>1166.8355999999999</v>
      </c>
      <c r="G1781" s="2">
        <f>Table2[[#This Row],[sales]]-Table2[[#This Row],[Discount Values]]</f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3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>Table2[[#This Row],[sales]]*Table2[[#This Row],[discount]]</f>
        <v>1634.615</v>
      </c>
      <c r="G1782" s="2">
        <f>Table2[[#This Row],[sales]]-Table2[[#This Row],[Discount Values]]</f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3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>Table2[[#This Row],[sales]]*Table2[[#This Row],[discount]]</f>
        <v>145.91220000000001</v>
      </c>
      <c r="G1783" s="2">
        <f>Table2[[#This Row],[sales]]-Table2[[#This Row],[Discount Values]]</f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3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>Table2[[#This Row],[sales]]*Table2[[#This Row],[discount]]</f>
        <v>496.40350000000001</v>
      </c>
      <c r="G1784" s="2">
        <f>Table2[[#This Row],[sales]]-Table2[[#This Row],[Discount Values]]</f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3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>Table2[[#This Row],[sales]]*Table2[[#This Row],[discount]]</f>
        <v>1170.8608000000002</v>
      </c>
      <c r="G1785" s="2">
        <f>Table2[[#This Row],[sales]]-Table2[[#This Row],[Discount Values]]</f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3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>Table2[[#This Row],[sales]]*Table2[[#This Row],[discount]]</f>
        <v>730.17</v>
      </c>
      <c r="G1786" s="2">
        <f>Table2[[#This Row],[sales]]-Table2[[#This Row],[Discount Values]]</f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3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>Table2[[#This Row],[sales]]*Table2[[#This Row],[discount]]</f>
        <v>65.715000000000003</v>
      </c>
      <c r="G1787" s="2">
        <f>Table2[[#This Row],[sales]]-Table2[[#This Row],[Discount Values]]</f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3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>Table2[[#This Row],[sales]]*Table2[[#This Row],[discount]]</f>
        <v>3.2645999999999997</v>
      </c>
      <c r="G1788" s="2">
        <f>Table2[[#This Row],[sales]]-Table2[[#This Row],[Discount Values]]</f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3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>Table2[[#This Row],[sales]]*Table2[[#This Row],[discount]]</f>
        <v>1169.1469999999999</v>
      </c>
      <c r="G1789" s="2">
        <f>Table2[[#This Row],[sales]]-Table2[[#This Row],[Discount Values]]</f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3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>Table2[[#This Row],[sales]]*Table2[[#This Row],[discount]]</f>
        <v>1573.0401999999999</v>
      </c>
      <c r="G1790" s="2">
        <f>Table2[[#This Row],[sales]]-Table2[[#This Row],[Discount Values]]</f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3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>Table2[[#This Row],[sales]]*Table2[[#This Row],[discount]]</f>
        <v>118.43519999999999</v>
      </c>
      <c r="G1791" s="2">
        <f>Table2[[#This Row],[sales]]-Table2[[#This Row],[Discount Values]]</f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3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>Table2[[#This Row],[sales]]*Table2[[#This Row],[discount]]</f>
        <v>437.65920000000006</v>
      </c>
      <c r="G1792" s="2">
        <f>Table2[[#This Row],[sales]]-Table2[[#This Row],[Discount Values]]</f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3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>Table2[[#This Row],[sales]]*Table2[[#This Row],[discount]]</f>
        <v>289.02359999999999</v>
      </c>
      <c r="G1793" s="2">
        <f>Table2[[#This Row],[sales]]-Table2[[#This Row],[Discount Values]]</f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3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>Table2[[#This Row],[sales]]*Table2[[#This Row],[discount]]</f>
        <v>498.95600000000007</v>
      </c>
      <c r="G1794" s="2">
        <f>Table2[[#This Row],[sales]]-Table2[[#This Row],[Discount Values]]</f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3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>Table2[[#This Row],[sales]]*Table2[[#This Row],[discount]]</f>
        <v>98.936599999999999</v>
      </c>
      <c r="G1795" s="2">
        <f>Table2[[#This Row],[sales]]-Table2[[#This Row],[Discount Values]]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3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>Table2[[#This Row],[sales]]*Table2[[#This Row],[discount]]</f>
        <v>96.353600000000014</v>
      </c>
      <c r="G1796" s="2">
        <f>Table2[[#This Row],[sales]]-Table2[[#This Row],[Discount Values]]</f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3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>Table2[[#This Row],[sales]]*Table2[[#This Row],[discount]]</f>
        <v>106.98399999999999</v>
      </c>
      <c r="G1797" s="2">
        <f>Table2[[#This Row],[sales]]-Table2[[#This Row],[Discount Values]]</f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3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>Table2[[#This Row],[sales]]*Table2[[#This Row],[discount]]</f>
        <v>103.1259</v>
      </c>
      <c r="G1798" s="2">
        <f>Table2[[#This Row],[sales]]-Table2[[#This Row],[Discount Values]]</f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3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>Table2[[#This Row],[sales]]*Table2[[#This Row],[discount]]</f>
        <v>1317.7469999999998</v>
      </c>
      <c r="G1799" s="2">
        <f>Table2[[#This Row],[sales]]-Table2[[#This Row],[Discount Values]]</f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3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>Table2[[#This Row],[sales]]*Table2[[#This Row],[discount]]</f>
        <v>151.4589</v>
      </c>
      <c r="G1800" s="2">
        <f>Table2[[#This Row],[sales]]-Table2[[#This Row],[Discount Values]]</f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3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>Table2[[#This Row],[sales]]*Table2[[#This Row],[discount]]</f>
        <v>409.5</v>
      </c>
      <c r="G1801" s="2">
        <f>Table2[[#This Row],[sales]]-Table2[[#This Row],[Discount Values]]</f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3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>Table2[[#This Row],[sales]]*Table2[[#This Row],[discount]]</f>
        <v>317.68330000000003</v>
      </c>
      <c r="G1802" s="2">
        <f>Table2[[#This Row],[sales]]-Table2[[#This Row],[Discount Values]]</f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3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>Table2[[#This Row],[sales]]*Table2[[#This Row],[discount]]</f>
        <v>532.05410000000006</v>
      </c>
      <c r="G1803" s="2">
        <f>Table2[[#This Row],[sales]]-Table2[[#This Row],[Discount Values]]</f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3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>Table2[[#This Row],[sales]]*Table2[[#This Row],[discount]]</f>
        <v>79.76339999999999</v>
      </c>
      <c r="G1804" s="2">
        <f>Table2[[#This Row],[sales]]-Table2[[#This Row],[Discount Values]]</f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3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>Table2[[#This Row],[sales]]*Table2[[#This Row],[discount]]</f>
        <v>771.41769999999997</v>
      </c>
      <c r="G1805" s="2">
        <f>Table2[[#This Row],[sales]]-Table2[[#This Row],[Discount Values]]</f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3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>Table2[[#This Row],[sales]]*Table2[[#This Row],[discount]]</f>
        <v>564.37919999999997</v>
      </c>
      <c r="G1806" s="2">
        <f>Table2[[#This Row],[sales]]-Table2[[#This Row],[Discount Values]]</f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3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>Table2[[#This Row],[sales]]*Table2[[#This Row],[discount]]</f>
        <v>1412.8258000000001</v>
      </c>
      <c r="G1807" s="2">
        <f>Table2[[#This Row],[sales]]-Table2[[#This Row],[Discount Values]]</f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3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>Table2[[#This Row],[sales]]*Table2[[#This Row],[discount]]</f>
        <v>202.08410000000001</v>
      </c>
      <c r="G1808" s="2">
        <f>Table2[[#This Row],[sales]]-Table2[[#This Row],[Discount Values]]</f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3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>Table2[[#This Row],[sales]]*Table2[[#This Row],[discount]]</f>
        <v>348.35790000000003</v>
      </c>
      <c r="G1809" s="2">
        <f>Table2[[#This Row],[sales]]-Table2[[#This Row],[Discount Values]]</f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3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>Table2[[#This Row],[sales]]*Table2[[#This Row],[discount]]</f>
        <v>1076.5844999999999</v>
      </c>
      <c r="G1810" s="2">
        <f>Table2[[#This Row],[sales]]-Table2[[#This Row],[Discount Values]]</f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3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>Table2[[#This Row],[sales]]*Table2[[#This Row],[discount]]</f>
        <v>70.979200000000006</v>
      </c>
      <c r="G1811" s="2">
        <f>Table2[[#This Row],[sales]]-Table2[[#This Row],[Discount Values]]</f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3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>Table2[[#This Row],[sales]]*Table2[[#This Row],[discount]]</f>
        <v>1830.432</v>
      </c>
      <c r="G1812" s="2">
        <f>Table2[[#This Row],[sales]]-Table2[[#This Row],[Discount Values]]</f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3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>Table2[[#This Row],[sales]]*Table2[[#This Row],[discount]]</f>
        <v>353.83319999999998</v>
      </c>
      <c r="G1813" s="2">
        <f>Table2[[#This Row],[sales]]-Table2[[#This Row],[Discount Values]]</f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3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>Table2[[#This Row],[sales]]*Table2[[#This Row],[discount]]</f>
        <v>140.208</v>
      </c>
      <c r="G1814" s="2">
        <f>Table2[[#This Row],[sales]]-Table2[[#This Row],[Discount Values]]</f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3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>Table2[[#This Row],[sales]]*Table2[[#This Row],[discount]]</f>
        <v>688.57819999999992</v>
      </c>
      <c r="G1815" s="2">
        <f>Table2[[#This Row],[sales]]-Table2[[#This Row],[Discount Values]]</f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3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>Table2[[#This Row],[sales]]*Table2[[#This Row],[discount]]</f>
        <v>164.93039999999999</v>
      </c>
      <c r="G1816" s="2">
        <f>Table2[[#This Row],[sales]]-Table2[[#This Row],[Discount Values]]</f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3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>Table2[[#This Row],[sales]]*Table2[[#This Row],[discount]]</f>
        <v>46.794799999999995</v>
      </c>
      <c r="G1817" s="2">
        <f>Table2[[#This Row],[sales]]-Table2[[#This Row],[Discount Values]]</f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3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>Table2[[#This Row],[sales]]*Table2[[#This Row],[discount]]</f>
        <v>622.14750000000004</v>
      </c>
      <c r="G1818" s="2">
        <f>Table2[[#This Row],[sales]]-Table2[[#This Row],[Discount Values]]</f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3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>Table2[[#This Row],[sales]]*Table2[[#This Row],[discount]]</f>
        <v>70.859799999999993</v>
      </c>
      <c r="G1819" s="2">
        <f>Table2[[#This Row],[sales]]-Table2[[#This Row],[Discount Values]]</f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3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>Table2[[#This Row],[sales]]*Table2[[#This Row],[discount]]</f>
        <v>440.48969999999997</v>
      </c>
      <c r="G1820" s="2">
        <f>Table2[[#This Row],[sales]]-Table2[[#This Row],[Discount Values]]</f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3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>Table2[[#This Row],[sales]]*Table2[[#This Row],[discount]]</f>
        <v>1792.6511999999998</v>
      </c>
      <c r="G1821" s="2">
        <f>Table2[[#This Row],[sales]]-Table2[[#This Row],[Discount Values]]</f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3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>Table2[[#This Row],[sales]]*Table2[[#This Row],[discount]]</f>
        <v>1105.1638</v>
      </c>
      <c r="G1822" s="2">
        <f>Table2[[#This Row],[sales]]-Table2[[#This Row],[Discount Values]]</f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3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>Table2[[#This Row],[sales]]*Table2[[#This Row],[discount]]</f>
        <v>1443.7311999999999</v>
      </c>
      <c r="G1823" s="2">
        <f>Table2[[#This Row],[sales]]-Table2[[#This Row],[Discount Values]]</f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3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>Table2[[#This Row],[sales]]*Table2[[#This Row],[discount]]</f>
        <v>661.25070000000005</v>
      </c>
      <c r="G1824" s="2">
        <f>Table2[[#This Row],[sales]]-Table2[[#This Row],[Discount Values]]</f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3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>Table2[[#This Row],[sales]]*Table2[[#This Row],[discount]]</f>
        <v>1329.4537</v>
      </c>
      <c r="G1825" s="2">
        <f>Table2[[#This Row],[sales]]-Table2[[#This Row],[Discount Values]]</f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3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>Table2[[#This Row],[sales]]*Table2[[#This Row],[discount]]</f>
        <v>497.43700000000001</v>
      </c>
      <c r="G1826" s="2">
        <f>Table2[[#This Row],[sales]]-Table2[[#This Row],[Discount Values]]</f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3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>Table2[[#This Row],[sales]]*Table2[[#This Row],[discount]]</f>
        <v>483.15959999999995</v>
      </c>
      <c r="G1827" s="2">
        <f>Table2[[#This Row],[sales]]-Table2[[#This Row],[Discount Values]]</f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3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>Table2[[#This Row],[sales]]*Table2[[#This Row],[discount]]</f>
        <v>47.683599999999998</v>
      </c>
      <c r="G1828" s="2">
        <f>Table2[[#This Row],[sales]]-Table2[[#This Row],[Discount Values]]</f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3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>Table2[[#This Row],[sales]]*Table2[[#This Row],[discount]]</f>
        <v>35.845799999999997</v>
      </c>
      <c r="G1829" s="2">
        <f>Table2[[#This Row],[sales]]-Table2[[#This Row],[Discount Values]]</f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3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>Table2[[#This Row],[sales]]*Table2[[#This Row],[discount]]</f>
        <v>612.28599999999994</v>
      </c>
      <c r="G1830" s="2">
        <f>Table2[[#This Row],[sales]]-Table2[[#This Row],[Discount Values]]</f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3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>Table2[[#This Row],[sales]]*Table2[[#This Row],[discount]]</f>
        <v>1902.8645999999999</v>
      </c>
      <c r="G1831" s="2">
        <f>Table2[[#This Row],[sales]]-Table2[[#This Row],[Discount Values]]</f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3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>Table2[[#This Row],[sales]]*Table2[[#This Row],[discount]]</f>
        <v>52.763200000000005</v>
      </c>
      <c r="G1832" s="2">
        <f>Table2[[#This Row],[sales]]-Table2[[#This Row],[Discount Values]]</f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3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>Table2[[#This Row],[sales]]*Table2[[#This Row],[discount]]</f>
        <v>1701.3562000000002</v>
      </c>
      <c r="G1833" s="2">
        <f>Table2[[#This Row],[sales]]-Table2[[#This Row],[Discount Values]]</f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3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>Table2[[#This Row],[sales]]*Table2[[#This Row],[discount]]</f>
        <v>483.94530000000003</v>
      </c>
      <c r="G1834" s="2">
        <f>Table2[[#This Row],[sales]]-Table2[[#This Row],[Discount Values]]</f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3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>Table2[[#This Row],[sales]]*Table2[[#This Row],[discount]]</f>
        <v>986.15700000000004</v>
      </c>
      <c r="G1835" s="2">
        <f>Table2[[#This Row],[sales]]-Table2[[#This Row],[Discount Values]]</f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3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>Table2[[#This Row],[sales]]*Table2[[#This Row],[discount]]</f>
        <v>698.70429999999999</v>
      </c>
      <c r="G1836" s="2">
        <f>Table2[[#This Row],[sales]]-Table2[[#This Row],[Discount Values]]</f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3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>Table2[[#This Row],[sales]]*Table2[[#This Row],[discount]]</f>
        <v>693.71939999999995</v>
      </c>
      <c r="G1837" s="2">
        <f>Table2[[#This Row],[sales]]-Table2[[#This Row],[Discount Values]]</f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3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>Table2[[#This Row],[sales]]*Table2[[#This Row],[discount]]</f>
        <v>602.822</v>
      </c>
      <c r="G1838" s="2">
        <f>Table2[[#This Row],[sales]]-Table2[[#This Row],[Discount Values]]</f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3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>Table2[[#This Row],[sales]]*Table2[[#This Row],[discount]]</f>
        <v>1585.422</v>
      </c>
      <c r="G1839" s="2">
        <f>Table2[[#This Row],[sales]]-Table2[[#This Row],[Discount Values]]</f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3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>Table2[[#This Row],[sales]]*Table2[[#This Row],[discount]]</f>
        <v>724.86900000000003</v>
      </c>
      <c r="G1840" s="2">
        <f>Table2[[#This Row],[sales]]-Table2[[#This Row],[Discount Values]]</f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3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>Table2[[#This Row],[sales]]*Table2[[#This Row],[discount]]</f>
        <v>1901.2950000000001</v>
      </c>
      <c r="G1841" s="2">
        <f>Table2[[#This Row],[sales]]-Table2[[#This Row],[Discount Values]]</f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3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>Table2[[#This Row],[sales]]*Table2[[#This Row],[discount]]</f>
        <v>53.169599999999996</v>
      </c>
      <c r="G1842" s="2">
        <f>Table2[[#This Row],[sales]]-Table2[[#This Row],[Discount Values]]</f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3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>Table2[[#This Row],[sales]]*Table2[[#This Row],[discount]]</f>
        <v>1461.7346</v>
      </c>
      <c r="G1843" s="2">
        <f>Table2[[#This Row],[sales]]-Table2[[#This Row],[Discount Values]]</f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3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>Table2[[#This Row],[sales]]*Table2[[#This Row],[discount]]</f>
        <v>548.18370000000004</v>
      </c>
      <c r="G1844" s="2">
        <f>Table2[[#This Row],[sales]]-Table2[[#This Row],[Discount Values]]</f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3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>Table2[[#This Row],[sales]]*Table2[[#This Row],[discount]]</f>
        <v>1150.5095999999999</v>
      </c>
      <c r="G1845" s="2">
        <f>Table2[[#This Row],[sales]]-Table2[[#This Row],[Discount Values]]</f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3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>Table2[[#This Row],[sales]]*Table2[[#This Row],[discount]]</f>
        <v>916.20899999999995</v>
      </c>
      <c r="G1846" s="2">
        <f>Table2[[#This Row],[sales]]-Table2[[#This Row],[Discount Values]]</f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3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>Table2[[#This Row],[sales]]*Table2[[#This Row],[discount]]</f>
        <v>1587.9423999999999</v>
      </c>
      <c r="G1847" s="2">
        <f>Table2[[#This Row],[sales]]-Table2[[#This Row],[Discount Values]]</f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3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>Table2[[#This Row],[sales]]*Table2[[#This Row],[discount]]</f>
        <v>857.4239</v>
      </c>
      <c r="G1848" s="2">
        <f>Table2[[#This Row],[sales]]-Table2[[#This Row],[Discount Values]]</f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3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>Table2[[#This Row],[sales]]*Table2[[#This Row],[discount]]</f>
        <v>312.30080000000004</v>
      </c>
      <c r="G1849" s="2">
        <f>Table2[[#This Row],[sales]]-Table2[[#This Row],[Discount Values]]</f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3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>Table2[[#This Row],[sales]]*Table2[[#This Row],[discount]]</f>
        <v>106.19649999999999</v>
      </c>
      <c r="G1850" s="2">
        <f>Table2[[#This Row],[sales]]-Table2[[#This Row],[Discount Values]]</f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3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>Table2[[#This Row],[sales]]*Table2[[#This Row],[discount]]</f>
        <v>431.33250000000004</v>
      </c>
      <c r="G1851" s="2">
        <f>Table2[[#This Row],[sales]]-Table2[[#This Row],[Discount Values]]</f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3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>Table2[[#This Row],[sales]]*Table2[[#This Row],[discount]]</f>
        <v>134.4425</v>
      </c>
      <c r="G1852" s="2">
        <f>Table2[[#This Row],[sales]]-Table2[[#This Row],[Discount Values]]</f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3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>Table2[[#This Row],[sales]]*Table2[[#This Row],[discount]]</f>
        <v>83.70320000000001</v>
      </c>
      <c r="G1853" s="2">
        <f>Table2[[#This Row],[sales]]-Table2[[#This Row],[Discount Values]]</f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3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>Table2[[#This Row],[sales]]*Table2[[#This Row],[discount]]</f>
        <v>325.88800000000003</v>
      </c>
      <c r="G1854" s="2">
        <f>Table2[[#This Row],[sales]]-Table2[[#This Row],[Discount Values]]</f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3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>Table2[[#This Row],[sales]]*Table2[[#This Row],[discount]]</f>
        <v>1434.798</v>
      </c>
      <c r="G1855" s="2">
        <f>Table2[[#This Row],[sales]]-Table2[[#This Row],[Discount Values]]</f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3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>Table2[[#This Row],[sales]]*Table2[[#This Row],[discount]]</f>
        <v>262.55399999999997</v>
      </c>
      <c r="G1856" s="2">
        <f>Table2[[#This Row],[sales]]-Table2[[#This Row],[Discount Values]]</f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3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>Table2[[#This Row],[sales]]*Table2[[#This Row],[discount]]</f>
        <v>192.81960000000001</v>
      </c>
      <c r="G1857" s="2">
        <f>Table2[[#This Row],[sales]]-Table2[[#This Row],[Discount Values]]</f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3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>Table2[[#This Row],[sales]]*Table2[[#This Row],[discount]]</f>
        <v>1281.5264</v>
      </c>
      <c r="G1858" s="2">
        <f>Table2[[#This Row],[sales]]-Table2[[#This Row],[Discount Values]]</f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3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>Table2[[#This Row],[sales]]*Table2[[#This Row],[discount]]</f>
        <v>124.76149999999998</v>
      </c>
      <c r="G1859" s="2">
        <f>Table2[[#This Row],[sales]]-Table2[[#This Row],[Discount Values]]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3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>Table2[[#This Row],[sales]]*Table2[[#This Row],[discount]]</f>
        <v>1130.1862000000001</v>
      </c>
      <c r="G1860" s="2">
        <f>Table2[[#This Row],[sales]]-Table2[[#This Row],[Discount Values]]</f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3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>Table2[[#This Row],[sales]]*Table2[[#This Row],[discount]]</f>
        <v>1174.6449</v>
      </c>
      <c r="G1861" s="2">
        <f>Table2[[#This Row],[sales]]-Table2[[#This Row],[Discount Values]]</f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3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>Table2[[#This Row],[sales]]*Table2[[#This Row],[discount]]</f>
        <v>148.21600000000001</v>
      </c>
      <c r="G1862" s="2">
        <f>Table2[[#This Row],[sales]]-Table2[[#This Row],[Discount Values]]</f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3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>Table2[[#This Row],[sales]]*Table2[[#This Row],[discount]]</f>
        <v>882.42259999999999</v>
      </c>
      <c r="G1863" s="2">
        <f>Table2[[#This Row],[sales]]-Table2[[#This Row],[Discount Values]]</f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3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>Table2[[#This Row],[sales]]*Table2[[#This Row],[discount]]</f>
        <v>275.39999999999998</v>
      </c>
      <c r="G1864" s="2">
        <f>Table2[[#This Row],[sales]]-Table2[[#This Row],[Discount Values]]</f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3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>Table2[[#This Row],[sales]]*Table2[[#This Row],[discount]]</f>
        <v>572.40300000000002</v>
      </c>
      <c r="G1865" s="2">
        <f>Table2[[#This Row],[sales]]-Table2[[#This Row],[Discount Values]]</f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3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>Table2[[#This Row],[sales]]*Table2[[#This Row],[discount]]</f>
        <v>95.633600000000001</v>
      </c>
      <c r="G1866" s="2">
        <f>Table2[[#This Row],[sales]]-Table2[[#This Row],[Discount Values]]</f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3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>Table2[[#This Row],[sales]]*Table2[[#This Row],[discount]]</f>
        <v>22.270499999999998</v>
      </c>
      <c r="G1867" s="2">
        <f>Table2[[#This Row],[sales]]-Table2[[#This Row],[Discount Values]]</f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3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>Table2[[#This Row],[sales]]*Table2[[#This Row],[discount]]</f>
        <v>888.16139999999996</v>
      </c>
      <c r="G1868" s="2">
        <f>Table2[[#This Row],[sales]]-Table2[[#This Row],[Discount Values]]</f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3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>Table2[[#This Row],[sales]]*Table2[[#This Row],[discount]]</f>
        <v>77.397599999999997</v>
      </c>
      <c r="G1869" s="2">
        <f>Table2[[#This Row],[sales]]-Table2[[#This Row],[Discount Values]]</f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3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>Table2[[#This Row],[sales]]*Table2[[#This Row],[discount]]</f>
        <v>377.74239999999998</v>
      </c>
      <c r="G1870" s="2">
        <f>Table2[[#This Row],[sales]]-Table2[[#This Row],[Discount Values]]</f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3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>Table2[[#This Row],[sales]]*Table2[[#This Row],[discount]]</f>
        <v>583.98379999999997</v>
      </c>
      <c r="G1871" s="2">
        <f>Table2[[#This Row],[sales]]-Table2[[#This Row],[Discount Values]]</f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3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>Table2[[#This Row],[sales]]*Table2[[#This Row],[discount]]</f>
        <v>297.94569999999999</v>
      </c>
      <c r="G1872" s="2">
        <f>Table2[[#This Row],[sales]]-Table2[[#This Row],[Discount Values]]</f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3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>Table2[[#This Row],[sales]]*Table2[[#This Row],[discount]]</f>
        <v>1331.9852000000001</v>
      </c>
      <c r="G1873" s="2">
        <f>Table2[[#This Row],[sales]]-Table2[[#This Row],[Discount Values]]</f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3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>Table2[[#This Row],[sales]]*Table2[[#This Row],[discount]]</f>
        <v>271.88639999999998</v>
      </c>
      <c r="G1874" s="2">
        <f>Table2[[#This Row],[sales]]-Table2[[#This Row],[Discount Values]]</f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3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>Table2[[#This Row],[sales]]*Table2[[#This Row],[discount]]</f>
        <v>420.23899999999998</v>
      </c>
      <c r="G1875" s="2">
        <f>Table2[[#This Row],[sales]]-Table2[[#This Row],[Discount Values]]</f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3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>Table2[[#This Row],[sales]]*Table2[[#This Row],[discount]]</f>
        <v>424.14570000000003</v>
      </c>
      <c r="G1876" s="2">
        <f>Table2[[#This Row],[sales]]-Table2[[#This Row],[Discount Values]]</f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3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>Table2[[#This Row],[sales]]*Table2[[#This Row],[discount]]</f>
        <v>224.3192</v>
      </c>
      <c r="G1877" s="2">
        <f>Table2[[#This Row],[sales]]-Table2[[#This Row],[Discount Values]]</f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3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>Table2[[#This Row],[sales]]*Table2[[#This Row],[discount]]</f>
        <v>326.09290000000004</v>
      </c>
      <c r="G1878" s="2">
        <f>Table2[[#This Row],[sales]]-Table2[[#This Row],[Discount Values]]</f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3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>Table2[[#This Row],[sales]]*Table2[[#This Row],[discount]]</f>
        <v>815.36560000000009</v>
      </c>
      <c r="G1879" s="2">
        <f>Table2[[#This Row],[sales]]-Table2[[#This Row],[Discount Values]]</f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3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>Table2[[#This Row],[sales]]*Table2[[#This Row],[discount]]</f>
        <v>25.8612</v>
      </c>
      <c r="G1880" s="2">
        <f>Table2[[#This Row],[sales]]-Table2[[#This Row],[Discount Values]]</f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3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>Table2[[#This Row],[sales]]*Table2[[#This Row],[discount]]</f>
        <v>451.64400000000001</v>
      </c>
      <c r="G1881" s="2">
        <f>Table2[[#This Row],[sales]]-Table2[[#This Row],[Discount Values]]</f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3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>Table2[[#This Row],[sales]]*Table2[[#This Row],[discount]]</f>
        <v>402.59200000000004</v>
      </c>
      <c r="G1882" s="2">
        <f>Table2[[#This Row],[sales]]-Table2[[#This Row],[Discount Values]]</f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3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>Table2[[#This Row],[sales]]*Table2[[#This Row],[discount]]</f>
        <v>32.819000000000003</v>
      </c>
      <c r="G1883" s="2">
        <f>Table2[[#This Row],[sales]]-Table2[[#This Row],[Discount Values]]</f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3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>Table2[[#This Row],[sales]]*Table2[[#This Row],[discount]]</f>
        <v>390.32249999999999</v>
      </c>
      <c r="G1884" s="2">
        <f>Table2[[#This Row],[sales]]-Table2[[#This Row],[Discount Values]]</f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3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>Table2[[#This Row],[sales]]*Table2[[#This Row],[discount]]</f>
        <v>114.78879999999999</v>
      </c>
      <c r="G1885" s="2">
        <f>Table2[[#This Row],[sales]]-Table2[[#This Row],[Discount Values]]</f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3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>Table2[[#This Row],[sales]]*Table2[[#This Row],[discount]]</f>
        <v>42.27</v>
      </c>
      <c r="G1886" s="2">
        <f>Table2[[#This Row],[sales]]-Table2[[#This Row],[Discount Values]]</f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3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>Table2[[#This Row],[sales]]*Table2[[#This Row],[discount]]</f>
        <v>1115.9680000000001</v>
      </c>
      <c r="G1887" s="2">
        <f>Table2[[#This Row],[sales]]-Table2[[#This Row],[Discount Values]]</f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3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>Table2[[#This Row],[sales]]*Table2[[#This Row],[discount]]</f>
        <v>2034.5135999999998</v>
      </c>
      <c r="G1888" s="2">
        <f>Table2[[#This Row],[sales]]-Table2[[#This Row],[Discount Values]]</f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3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>Table2[[#This Row],[sales]]*Table2[[#This Row],[discount]]</f>
        <v>669.84680000000003</v>
      </c>
      <c r="G1889" s="2">
        <f>Table2[[#This Row],[sales]]-Table2[[#This Row],[Discount Values]]</f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3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>Table2[[#This Row],[sales]]*Table2[[#This Row],[discount]]</f>
        <v>283.29719999999998</v>
      </c>
      <c r="G1890" s="2">
        <f>Table2[[#This Row],[sales]]-Table2[[#This Row],[Discount Values]]</f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3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>Table2[[#This Row],[sales]]*Table2[[#This Row],[discount]]</f>
        <v>284.20800000000003</v>
      </c>
      <c r="G1891" s="2">
        <f>Table2[[#This Row],[sales]]-Table2[[#This Row],[Discount Values]]</f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3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>Table2[[#This Row],[sales]]*Table2[[#This Row],[discount]]</f>
        <v>1749.9520000000002</v>
      </c>
      <c r="G1892" s="2">
        <f>Table2[[#This Row],[sales]]-Table2[[#This Row],[Discount Values]]</f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3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>Table2[[#This Row],[sales]]*Table2[[#This Row],[discount]]</f>
        <v>1799.6220000000001</v>
      </c>
      <c r="G1893" s="2">
        <f>Table2[[#This Row],[sales]]-Table2[[#This Row],[Discount Values]]</f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3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>Table2[[#This Row],[sales]]*Table2[[#This Row],[discount]]</f>
        <v>703.89359999999999</v>
      </c>
      <c r="G1894" s="2">
        <f>Table2[[#This Row],[sales]]-Table2[[#This Row],[Discount Values]]</f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3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>Table2[[#This Row],[sales]]*Table2[[#This Row],[discount]]</f>
        <v>129.99119999999999</v>
      </c>
      <c r="G1895" s="2">
        <f>Table2[[#This Row],[sales]]-Table2[[#This Row],[Discount Values]]</f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3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>Table2[[#This Row],[sales]]*Table2[[#This Row],[discount]]</f>
        <v>460.42139999999995</v>
      </c>
      <c r="G1896" s="2">
        <f>Table2[[#This Row],[sales]]-Table2[[#This Row],[Discount Values]]</f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3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>Table2[[#This Row],[sales]]*Table2[[#This Row],[discount]]</f>
        <v>1122.009</v>
      </c>
      <c r="G1897" s="2">
        <f>Table2[[#This Row],[sales]]-Table2[[#This Row],[Discount Values]]</f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3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>Table2[[#This Row],[sales]]*Table2[[#This Row],[discount]]</f>
        <v>389.47340000000003</v>
      </c>
      <c r="G1898" s="2">
        <f>Table2[[#This Row],[sales]]-Table2[[#This Row],[Discount Values]]</f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3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>Table2[[#This Row],[sales]]*Table2[[#This Row],[discount]]</f>
        <v>324.92599999999999</v>
      </c>
      <c r="G1899" s="2">
        <f>Table2[[#This Row],[sales]]-Table2[[#This Row],[Discount Values]]</f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3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>Table2[[#This Row],[sales]]*Table2[[#This Row],[discount]]</f>
        <v>787.71839999999997</v>
      </c>
      <c r="G1900" s="2">
        <f>Table2[[#This Row],[sales]]-Table2[[#This Row],[Discount Values]]</f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3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>Table2[[#This Row],[sales]]*Table2[[#This Row],[discount]]</f>
        <v>2241.9704999999999</v>
      </c>
      <c r="G1901" s="2">
        <f>Table2[[#This Row],[sales]]-Table2[[#This Row],[Discount Values]]</f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3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>Table2[[#This Row],[sales]]*Table2[[#This Row],[discount]]</f>
        <v>413.66950000000003</v>
      </c>
      <c r="G1902" s="2">
        <f>Table2[[#This Row],[sales]]-Table2[[#This Row],[Discount Values]]</f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3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>Table2[[#This Row],[sales]]*Table2[[#This Row],[discount]]</f>
        <v>553.30319999999995</v>
      </c>
      <c r="G1903" s="2">
        <f>Table2[[#This Row],[sales]]-Table2[[#This Row],[Discount Values]]</f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3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>Table2[[#This Row],[sales]]*Table2[[#This Row],[discount]]</f>
        <v>69.5304</v>
      </c>
      <c r="G1904" s="2">
        <f>Table2[[#This Row],[sales]]-Table2[[#This Row],[Discount Values]]</f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3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>Table2[[#This Row],[sales]]*Table2[[#This Row],[discount]]</f>
        <v>520.29570000000001</v>
      </c>
      <c r="G1905" s="2">
        <f>Table2[[#This Row],[sales]]-Table2[[#This Row],[Discount Values]]</f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3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>Table2[[#This Row],[sales]]*Table2[[#This Row],[discount]]</f>
        <v>378.97349999999994</v>
      </c>
      <c r="G1906" s="2">
        <f>Table2[[#This Row],[sales]]-Table2[[#This Row],[Discount Values]]</f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3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>Table2[[#This Row],[sales]]*Table2[[#This Row],[discount]]</f>
        <v>62.316800000000008</v>
      </c>
      <c r="G1907" s="2">
        <f>Table2[[#This Row],[sales]]-Table2[[#This Row],[Discount Values]]</f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3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>Table2[[#This Row],[sales]]*Table2[[#This Row],[discount]]</f>
        <v>867.89049999999997</v>
      </c>
      <c r="G1908" s="2">
        <f>Table2[[#This Row],[sales]]-Table2[[#This Row],[Discount Values]]</f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3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>Table2[[#This Row],[sales]]*Table2[[#This Row],[discount]]</f>
        <v>448.88749999999999</v>
      </c>
      <c r="G1909" s="2">
        <f>Table2[[#This Row],[sales]]-Table2[[#This Row],[Discount Values]]</f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3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>Table2[[#This Row],[sales]]*Table2[[#This Row],[discount]]</f>
        <v>490.76580000000001</v>
      </c>
      <c r="G1910" s="2">
        <f>Table2[[#This Row],[sales]]-Table2[[#This Row],[Discount Values]]</f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3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>Table2[[#This Row],[sales]]*Table2[[#This Row],[discount]]</f>
        <v>405.30840000000001</v>
      </c>
      <c r="G1911" s="2">
        <f>Table2[[#This Row],[sales]]-Table2[[#This Row],[Discount Values]]</f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3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>Table2[[#This Row],[sales]]*Table2[[#This Row],[discount]]</f>
        <v>543.72480000000007</v>
      </c>
      <c r="G1912" s="2">
        <f>Table2[[#This Row],[sales]]-Table2[[#This Row],[Discount Values]]</f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3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>Table2[[#This Row],[sales]]*Table2[[#This Row],[discount]]</f>
        <v>114.7428</v>
      </c>
      <c r="G1913" s="2">
        <f>Table2[[#This Row],[sales]]-Table2[[#This Row],[Discount Values]]</f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3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>Table2[[#This Row],[sales]]*Table2[[#This Row],[discount]]</f>
        <v>107.9782</v>
      </c>
      <c r="G1914" s="2">
        <f>Table2[[#This Row],[sales]]-Table2[[#This Row],[Discount Values]]</f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3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>Table2[[#This Row],[sales]]*Table2[[#This Row],[discount]]</f>
        <v>7.7696000000000005</v>
      </c>
      <c r="G1915" s="2">
        <f>Table2[[#This Row],[sales]]-Table2[[#This Row],[Discount Values]]</f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3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>Table2[[#This Row],[sales]]*Table2[[#This Row],[discount]]</f>
        <v>577.39800000000002</v>
      </c>
      <c r="G1916" s="2">
        <f>Table2[[#This Row],[sales]]-Table2[[#This Row],[Discount Values]]</f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3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>Table2[[#This Row],[sales]]*Table2[[#This Row],[discount]]</f>
        <v>972.31260000000009</v>
      </c>
      <c r="G1917" s="2">
        <f>Table2[[#This Row],[sales]]-Table2[[#This Row],[Discount Values]]</f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3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>Table2[[#This Row],[sales]]*Table2[[#This Row],[discount]]</f>
        <v>137.00750000000002</v>
      </c>
      <c r="G1918" s="2">
        <f>Table2[[#This Row],[sales]]-Table2[[#This Row],[Discount Values]]</f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3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>Table2[[#This Row],[sales]]*Table2[[#This Row],[discount]]</f>
        <v>107.23050000000001</v>
      </c>
      <c r="G1919" s="2">
        <f>Table2[[#This Row],[sales]]-Table2[[#This Row],[Discount Values]]</f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3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>Table2[[#This Row],[sales]]*Table2[[#This Row],[discount]]</f>
        <v>859.26800000000003</v>
      </c>
      <c r="G1920" s="2">
        <f>Table2[[#This Row],[sales]]-Table2[[#This Row],[Discount Values]]</f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3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>Table2[[#This Row],[sales]]*Table2[[#This Row],[discount]]</f>
        <v>1654.8328999999999</v>
      </c>
      <c r="G1921" s="2">
        <f>Table2[[#This Row],[sales]]-Table2[[#This Row],[Discount Values]]</f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3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>Table2[[#This Row],[sales]]*Table2[[#This Row],[discount]]</f>
        <v>782.24120000000005</v>
      </c>
      <c r="G1922" s="2">
        <f>Table2[[#This Row],[sales]]-Table2[[#This Row],[Discount Values]]</f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3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>Table2[[#This Row],[sales]]*Table2[[#This Row],[discount]]</f>
        <v>87.967799999999997</v>
      </c>
      <c r="G1923" s="2">
        <f>Table2[[#This Row],[sales]]-Table2[[#This Row],[Discount Values]]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3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>Table2[[#This Row],[sales]]*Table2[[#This Row],[discount]]</f>
        <v>1423.3724</v>
      </c>
      <c r="G1924" s="2">
        <f>Table2[[#This Row],[sales]]-Table2[[#This Row],[Discount Values]]</f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3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>Table2[[#This Row],[sales]]*Table2[[#This Row],[discount]]</f>
        <v>1116.521</v>
      </c>
      <c r="G1925" s="2">
        <f>Table2[[#This Row],[sales]]-Table2[[#This Row],[Discount Values]]</f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3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>Table2[[#This Row],[sales]]*Table2[[#This Row],[discount]]</f>
        <v>452.952</v>
      </c>
      <c r="G1926" s="2">
        <f>Table2[[#This Row],[sales]]-Table2[[#This Row],[Discount Values]]</f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3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>Table2[[#This Row],[sales]]*Table2[[#This Row],[discount]]</f>
        <v>241.51770000000002</v>
      </c>
      <c r="G1927" s="2">
        <f>Table2[[#This Row],[sales]]-Table2[[#This Row],[Discount Values]]</f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3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>Table2[[#This Row],[sales]]*Table2[[#This Row],[discount]]</f>
        <v>500.61599999999993</v>
      </c>
      <c r="G1928" s="2">
        <f>Table2[[#This Row],[sales]]-Table2[[#This Row],[Discount Values]]</f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3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>Table2[[#This Row],[sales]]*Table2[[#This Row],[discount]]</f>
        <v>1599</v>
      </c>
      <c r="G1929" s="2">
        <f>Table2[[#This Row],[sales]]-Table2[[#This Row],[Discount Values]]</f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3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>Table2[[#This Row],[sales]]*Table2[[#This Row],[discount]]</f>
        <v>1299.6071999999999</v>
      </c>
      <c r="G1930" s="2">
        <f>Table2[[#This Row],[sales]]-Table2[[#This Row],[Discount Values]]</f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3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>Table2[[#This Row],[sales]]*Table2[[#This Row],[discount]]</f>
        <v>21.674600000000002</v>
      </c>
      <c r="G1931" s="2">
        <f>Table2[[#This Row],[sales]]-Table2[[#This Row],[Discount Values]]</f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3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>Table2[[#This Row],[sales]]*Table2[[#This Row],[discount]]</f>
        <v>923.56799999999987</v>
      </c>
      <c r="G1932" s="2">
        <f>Table2[[#This Row],[sales]]-Table2[[#This Row],[Discount Values]]</f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3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>Table2[[#This Row],[sales]]*Table2[[#This Row],[discount]]</f>
        <v>0</v>
      </c>
      <c r="G1933" s="2">
        <f>Table2[[#This Row],[sales]]-Table2[[#This Row],[Discount Values]]</f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3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>Table2[[#This Row],[sales]]*Table2[[#This Row],[discount]]</f>
        <v>1649.8596</v>
      </c>
      <c r="G1934" s="2">
        <f>Table2[[#This Row],[sales]]-Table2[[#This Row],[Discount Values]]</f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3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>Table2[[#This Row],[sales]]*Table2[[#This Row],[discount]]</f>
        <v>896.62440000000004</v>
      </c>
      <c r="G1935" s="2">
        <f>Table2[[#This Row],[sales]]-Table2[[#This Row],[Discount Values]]</f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3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>Table2[[#This Row],[sales]]*Table2[[#This Row],[discount]]</f>
        <v>159.11250000000001</v>
      </c>
      <c r="G1936" s="2">
        <f>Table2[[#This Row],[sales]]-Table2[[#This Row],[Discount Values]]</f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3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>Table2[[#This Row],[sales]]*Table2[[#This Row],[discount]]</f>
        <v>327.16769999999997</v>
      </c>
      <c r="G1937" s="2">
        <f>Table2[[#This Row],[sales]]-Table2[[#This Row],[Discount Values]]</f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3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>Table2[[#This Row],[sales]]*Table2[[#This Row],[discount]]</f>
        <v>79.369200000000006</v>
      </c>
      <c r="G1938" s="2">
        <f>Table2[[#This Row],[sales]]-Table2[[#This Row],[Discount Values]]</f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3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>Table2[[#This Row],[sales]]*Table2[[#This Row],[discount]]</f>
        <v>212.226</v>
      </c>
      <c r="G1939" s="2">
        <f>Table2[[#This Row],[sales]]-Table2[[#This Row],[Discount Values]]</f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3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>Table2[[#This Row],[sales]]*Table2[[#This Row],[discount]]</f>
        <v>53.886400000000002</v>
      </c>
      <c r="G1940" s="2">
        <f>Table2[[#This Row],[sales]]-Table2[[#This Row],[Discount Values]]</f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3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>Table2[[#This Row],[sales]]*Table2[[#This Row],[discount]]</f>
        <v>296.08149999999995</v>
      </c>
      <c r="G1941" s="2">
        <f>Table2[[#This Row],[sales]]-Table2[[#This Row],[Discount Values]]</f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3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>Table2[[#This Row],[sales]]*Table2[[#This Row],[discount]]</f>
        <v>183.375</v>
      </c>
      <c r="G1942" s="2">
        <f>Table2[[#This Row],[sales]]-Table2[[#This Row],[Discount Values]]</f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3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>Table2[[#This Row],[sales]]*Table2[[#This Row],[discount]]</f>
        <v>237.37360000000001</v>
      </c>
      <c r="G1943" s="2">
        <f>Table2[[#This Row],[sales]]-Table2[[#This Row],[Discount Values]]</f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3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>Table2[[#This Row],[sales]]*Table2[[#This Row],[discount]]</f>
        <v>94.932599999999994</v>
      </c>
      <c r="G1944" s="2">
        <f>Table2[[#This Row],[sales]]-Table2[[#This Row],[Discount Values]]</f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3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>Table2[[#This Row],[sales]]*Table2[[#This Row],[discount]]</f>
        <v>260.13839999999999</v>
      </c>
      <c r="G1945" s="2">
        <f>Table2[[#This Row],[sales]]-Table2[[#This Row],[Discount Values]]</f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3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>Table2[[#This Row],[sales]]*Table2[[#This Row],[discount]]</f>
        <v>533.47059999999999</v>
      </c>
      <c r="G1946" s="2">
        <f>Table2[[#This Row],[sales]]-Table2[[#This Row],[Discount Values]]</f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3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>Table2[[#This Row],[sales]]*Table2[[#This Row],[discount]]</f>
        <v>723.09440000000006</v>
      </c>
      <c r="G1947" s="2">
        <f>Table2[[#This Row],[sales]]-Table2[[#This Row],[Discount Values]]</f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3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>Table2[[#This Row],[sales]]*Table2[[#This Row],[discount]]</f>
        <v>635.44349999999997</v>
      </c>
      <c r="G1948" s="2">
        <f>Table2[[#This Row],[sales]]-Table2[[#This Row],[Discount Values]]</f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3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>Table2[[#This Row],[sales]]*Table2[[#This Row],[discount]]</f>
        <v>2182.0642999999995</v>
      </c>
      <c r="G1949" s="2">
        <f>Table2[[#This Row],[sales]]-Table2[[#This Row],[Discount Values]]</f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3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>Table2[[#This Row],[sales]]*Table2[[#This Row],[discount]]</f>
        <v>273.74930000000001</v>
      </c>
      <c r="G1950" s="2">
        <f>Table2[[#This Row],[sales]]-Table2[[#This Row],[Discount Values]]</f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3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>Table2[[#This Row],[sales]]*Table2[[#This Row],[discount]]</f>
        <v>1208.3778</v>
      </c>
      <c r="G1951" s="2">
        <f>Table2[[#This Row],[sales]]-Table2[[#This Row],[Discount Values]]</f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3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>Table2[[#This Row],[sales]]*Table2[[#This Row],[discount]]</f>
        <v>476.09799999999996</v>
      </c>
      <c r="G1952" s="2">
        <f>Table2[[#This Row],[sales]]-Table2[[#This Row],[Discount Values]]</f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3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>Table2[[#This Row],[sales]]*Table2[[#This Row],[discount]]</f>
        <v>156.99839999999998</v>
      </c>
      <c r="G1953" s="2">
        <f>Table2[[#This Row],[sales]]-Table2[[#This Row],[Discount Values]]</f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3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>Table2[[#This Row],[sales]]*Table2[[#This Row],[discount]]</f>
        <v>1054.4212</v>
      </c>
      <c r="G1954" s="2">
        <f>Table2[[#This Row],[sales]]-Table2[[#This Row],[Discount Values]]</f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3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>Table2[[#This Row],[sales]]*Table2[[#This Row],[discount]]</f>
        <v>1155.2762</v>
      </c>
      <c r="G1955" s="2">
        <f>Table2[[#This Row],[sales]]-Table2[[#This Row],[Discount Values]]</f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3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>Table2[[#This Row],[sales]]*Table2[[#This Row],[discount]]</f>
        <v>489.84960000000001</v>
      </c>
      <c r="G1956" s="2">
        <f>Table2[[#This Row],[sales]]-Table2[[#This Row],[Discount Values]]</f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3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>Table2[[#This Row],[sales]]*Table2[[#This Row],[discount]]</f>
        <v>767.51220000000001</v>
      </c>
      <c r="G1957" s="2">
        <f>Table2[[#This Row],[sales]]-Table2[[#This Row],[Discount Values]]</f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3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>Table2[[#This Row],[sales]]*Table2[[#This Row],[discount]]</f>
        <v>852.94979999999987</v>
      </c>
      <c r="G1958" s="2">
        <f>Table2[[#This Row],[sales]]-Table2[[#This Row],[Discount Values]]</f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3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>Table2[[#This Row],[sales]]*Table2[[#This Row],[discount]]</f>
        <v>1735.9367999999999</v>
      </c>
      <c r="G1959" s="2">
        <f>Table2[[#This Row],[sales]]-Table2[[#This Row],[Discount Values]]</f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3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>Table2[[#This Row],[sales]]*Table2[[#This Row],[discount]]</f>
        <v>1779.8733999999999</v>
      </c>
      <c r="G1960" s="2">
        <f>Table2[[#This Row],[sales]]-Table2[[#This Row],[Discount Values]]</f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3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>Table2[[#This Row],[sales]]*Table2[[#This Row],[discount]]</f>
        <v>552.30340000000001</v>
      </c>
      <c r="G1961" s="2">
        <f>Table2[[#This Row],[sales]]-Table2[[#This Row],[Discount Values]]</f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3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>Table2[[#This Row],[sales]]*Table2[[#This Row],[discount]]</f>
        <v>462.11040000000003</v>
      </c>
      <c r="G1962" s="2">
        <f>Table2[[#This Row],[sales]]-Table2[[#This Row],[Discount Values]]</f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3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>Table2[[#This Row],[sales]]*Table2[[#This Row],[discount]]</f>
        <v>420.88300000000004</v>
      </c>
      <c r="G1963" s="2">
        <f>Table2[[#This Row],[sales]]-Table2[[#This Row],[Discount Values]]</f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3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>Table2[[#This Row],[sales]]*Table2[[#This Row],[discount]]</f>
        <v>415.15320000000003</v>
      </c>
      <c r="G1964" s="2">
        <f>Table2[[#This Row],[sales]]-Table2[[#This Row],[Discount Values]]</f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3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>Table2[[#This Row],[sales]]*Table2[[#This Row],[discount]]</f>
        <v>61.35</v>
      </c>
      <c r="G1965" s="2">
        <f>Table2[[#This Row],[sales]]-Table2[[#This Row],[Discount Values]]</f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3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>Table2[[#This Row],[sales]]*Table2[[#This Row],[discount]]</f>
        <v>855.28880000000004</v>
      </c>
      <c r="G1966" s="2">
        <f>Table2[[#This Row],[sales]]-Table2[[#This Row],[Discount Values]]</f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3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>Table2[[#This Row],[sales]]*Table2[[#This Row],[discount]]</f>
        <v>263.24430000000001</v>
      </c>
      <c r="G1967" s="2">
        <f>Table2[[#This Row],[sales]]-Table2[[#This Row],[Discount Values]]</f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3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>Table2[[#This Row],[sales]]*Table2[[#This Row],[discount]]</f>
        <v>558.54240000000004</v>
      </c>
      <c r="G1968" s="2">
        <f>Table2[[#This Row],[sales]]-Table2[[#This Row],[Discount Values]]</f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3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>Table2[[#This Row],[sales]]*Table2[[#This Row],[discount]]</f>
        <v>1578.4159999999999</v>
      </c>
      <c r="G1969" s="2">
        <f>Table2[[#This Row],[sales]]-Table2[[#This Row],[Discount Values]]</f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3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>Table2[[#This Row],[sales]]*Table2[[#This Row],[discount]]</f>
        <v>200.1688</v>
      </c>
      <c r="G1970" s="2">
        <f>Table2[[#This Row],[sales]]-Table2[[#This Row],[Discount Values]]</f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3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>Table2[[#This Row],[sales]]*Table2[[#This Row],[discount]]</f>
        <v>1731.9367999999999</v>
      </c>
      <c r="G1971" s="2">
        <f>Table2[[#This Row],[sales]]-Table2[[#This Row],[Discount Values]]</f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3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>Table2[[#This Row],[sales]]*Table2[[#This Row],[discount]]</f>
        <v>586.81840000000011</v>
      </c>
      <c r="G1972" s="2">
        <f>Table2[[#This Row],[sales]]-Table2[[#This Row],[Discount Values]]</f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3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>Table2[[#This Row],[sales]]*Table2[[#This Row],[discount]]</f>
        <v>519.21100000000001</v>
      </c>
      <c r="G1973" s="2">
        <f>Table2[[#This Row],[sales]]-Table2[[#This Row],[Discount Values]]</f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3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>Table2[[#This Row],[sales]]*Table2[[#This Row],[discount]]</f>
        <v>1158.8699999999999</v>
      </c>
      <c r="G1974" s="2">
        <f>Table2[[#This Row],[sales]]-Table2[[#This Row],[Discount Values]]</f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3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>Table2[[#This Row],[sales]]*Table2[[#This Row],[discount]]</f>
        <v>255.03200000000004</v>
      </c>
      <c r="G1975" s="2">
        <f>Table2[[#This Row],[sales]]-Table2[[#This Row],[Discount Values]]</f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3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>Table2[[#This Row],[sales]]*Table2[[#This Row],[discount]]</f>
        <v>1587.4122000000002</v>
      </c>
      <c r="G1976" s="2">
        <f>Table2[[#This Row],[sales]]-Table2[[#This Row],[Discount Values]]</f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3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>Table2[[#This Row],[sales]]*Table2[[#This Row],[discount]]</f>
        <v>1126.2767999999999</v>
      </c>
      <c r="G1977" s="2">
        <f>Table2[[#This Row],[sales]]-Table2[[#This Row],[Discount Values]]</f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3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>Table2[[#This Row],[sales]]*Table2[[#This Row],[discount]]</f>
        <v>1155.3254999999999</v>
      </c>
      <c r="G1978" s="2">
        <f>Table2[[#This Row],[sales]]-Table2[[#This Row],[Discount Values]]</f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3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>Table2[[#This Row],[sales]]*Table2[[#This Row],[discount]]</f>
        <v>380.17099999999999</v>
      </c>
      <c r="G1979" s="2">
        <f>Table2[[#This Row],[sales]]-Table2[[#This Row],[Discount Values]]</f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3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>Table2[[#This Row],[sales]]*Table2[[#This Row],[discount]]</f>
        <v>81.590400000000002</v>
      </c>
      <c r="G1980" s="2">
        <f>Table2[[#This Row],[sales]]-Table2[[#This Row],[Discount Values]]</f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3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>Table2[[#This Row],[sales]]*Table2[[#This Row],[discount]]</f>
        <v>577.71219999999994</v>
      </c>
      <c r="G1981" s="2">
        <f>Table2[[#This Row],[sales]]-Table2[[#This Row],[Discount Values]]</f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3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>Table2[[#This Row],[sales]]*Table2[[#This Row],[discount]]</f>
        <v>562.69150000000002</v>
      </c>
      <c r="G1982" s="2">
        <f>Table2[[#This Row],[sales]]-Table2[[#This Row],[Discount Values]]</f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3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>Table2[[#This Row],[sales]]*Table2[[#This Row],[discount]]</f>
        <v>243.65110000000001</v>
      </c>
      <c r="G1983" s="2">
        <f>Table2[[#This Row],[sales]]-Table2[[#This Row],[Discount Values]]</f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3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>Table2[[#This Row],[sales]]*Table2[[#This Row],[discount]]</f>
        <v>52.756</v>
      </c>
      <c r="G1984" s="2">
        <f>Table2[[#This Row],[sales]]-Table2[[#This Row],[Discount Values]]</f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3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>Table2[[#This Row],[sales]]*Table2[[#This Row],[discount]]</f>
        <v>201.25800000000001</v>
      </c>
      <c r="G1985" s="2">
        <f>Table2[[#This Row],[sales]]-Table2[[#This Row],[Discount Values]]</f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3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>Table2[[#This Row],[sales]]*Table2[[#This Row],[discount]]</f>
        <v>753.85199999999998</v>
      </c>
      <c r="G1986" s="2">
        <f>Table2[[#This Row],[sales]]-Table2[[#This Row],[Discount Values]]</f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3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>Table2[[#This Row],[sales]]*Table2[[#This Row],[discount]]</f>
        <v>795.495</v>
      </c>
      <c r="G1987" s="2">
        <f>Table2[[#This Row],[sales]]-Table2[[#This Row],[Discount Values]]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3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>Table2[[#This Row],[sales]]*Table2[[#This Row],[discount]]</f>
        <v>818.1318</v>
      </c>
      <c r="G1988" s="2">
        <f>Table2[[#This Row],[sales]]-Table2[[#This Row],[Discount Values]]</f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3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>Table2[[#This Row],[sales]]*Table2[[#This Row],[discount]]</f>
        <v>104.5702</v>
      </c>
      <c r="G1989" s="2">
        <f>Table2[[#This Row],[sales]]-Table2[[#This Row],[Discount Values]]</f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3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>Table2[[#This Row],[sales]]*Table2[[#This Row],[discount]]</f>
        <v>1532.8360000000002</v>
      </c>
      <c r="G1990" s="2">
        <f>Table2[[#This Row],[sales]]-Table2[[#This Row],[Discount Values]]</f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3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>Table2[[#This Row],[sales]]*Table2[[#This Row],[discount]]</f>
        <v>670.77200000000005</v>
      </c>
      <c r="G1991" s="2">
        <f>Table2[[#This Row],[sales]]-Table2[[#This Row],[Discount Values]]</f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3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>Table2[[#This Row],[sales]]*Table2[[#This Row],[discount]]</f>
        <v>1272.2076</v>
      </c>
      <c r="G1992" s="2">
        <f>Table2[[#This Row],[sales]]-Table2[[#This Row],[Discount Values]]</f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3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>Table2[[#This Row],[sales]]*Table2[[#This Row],[discount]]</f>
        <v>21.473099999999999</v>
      </c>
      <c r="G1993" s="2">
        <f>Table2[[#This Row],[sales]]-Table2[[#This Row],[Discount Values]]</f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3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>Table2[[#This Row],[sales]]*Table2[[#This Row],[discount]]</f>
        <v>58.724799999999995</v>
      </c>
      <c r="G1994" s="2">
        <f>Table2[[#This Row],[sales]]-Table2[[#This Row],[Discount Values]]</f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3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>Table2[[#This Row],[sales]]*Table2[[#This Row],[discount]]</f>
        <v>249.84179999999998</v>
      </c>
      <c r="G1995" s="2">
        <f>Table2[[#This Row],[sales]]-Table2[[#This Row],[Discount Values]]</f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3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>Table2[[#This Row],[sales]]*Table2[[#This Row],[discount]]</f>
        <v>116.23259999999999</v>
      </c>
      <c r="G1996" s="2">
        <f>Table2[[#This Row],[sales]]-Table2[[#This Row],[Discount Values]]</f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3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>Table2[[#This Row],[sales]]*Table2[[#This Row],[discount]]</f>
        <v>119.226</v>
      </c>
      <c r="G1997" s="2">
        <f>Table2[[#This Row],[sales]]-Table2[[#This Row],[Discount Values]]</f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3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>Table2[[#This Row],[sales]]*Table2[[#This Row],[discount]]</f>
        <v>1432.1684000000002</v>
      </c>
      <c r="G1998" s="2">
        <f>Table2[[#This Row],[sales]]-Table2[[#This Row],[Discount Values]]</f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3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>Table2[[#This Row],[sales]]*Table2[[#This Row],[discount]]</f>
        <v>48.631400000000006</v>
      </c>
      <c r="G1999" s="2">
        <f>Table2[[#This Row],[sales]]-Table2[[#This Row],[Discount Values]]</f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3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>Table2[[#This Row],[sales]]*Table2[[#This Row],[discount]]</f>
        <v>85.037000000000006</v>
      </c>
      <c r="G2000" s="2">
        <f>Table2[[#This Row],[sales]]-Table2[[#This Row],[Discount Values]]</f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3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>Table2[[#This Row],[sales]]*Table2[[#This Row],[discount]]</f>
        <v>48.454999999999998</v>
      </c>
      <c r="G2001" s="2">
        <f>Table2[[#This Row],[sales]]-Table2[[#This Row],[Discount Values]]</f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3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>Table2[[#This Row],[sales]]*Table2[[#This Row],[discount]]</f>
        <v>989.90849999999989</v>
      </c>
      <c r="G2002" s="2">
        <f>Table2[[#This Row],[sales]]-Table2[[#This Row],[Discount Values]]</f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3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>Table2[[#This Row],[sales]]*Table2[[#This Row],[discount]]</f>
        <v>1343.7549000000001</v>
      </c>
      <c r="G2003" s="2">
        <f>Table2[[#This Row],[sales]]-Table2[[#This Row],[Discount Values]]</f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3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>Table2[[#This Row],[sales]]*Table2[[#This Row],[discount]]</f>
        <v>904.85029999999995</v>
      </c>
      <c r="G2004" s="2">
        <f>Table2[[#This Row],[sales]]-Table2[[#This Row],[Discount Values]]</f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3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>Table2[[#This Row],[sales]]*Table2[[#This Row],[discount]]</f>
        <v>486.6352</v>
      </c>
      <c r="G2005" s="2">
        <f>Table2[[#This Row],[sales]]-Table2[[#This Row],[Discount Values]]</f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3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>Table2[[#This Row],[sales]]*Table2[[#This Row],[discount]]</f>
        <v>1219.7948000000001</v>
      </c>
      <c r="G2006" s="2">
        <f>Table2[[#This Row],[sales]]-Table2[[#This Row],[Discount Values]]</f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3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>Table2[[#This Row],[sales]]*Table2[[#This Row],[discount]]</f>
        <v>0</v>
      </c>
      <c r="G2007" s="2">
        <f>Table2[[#This Row],[sales]]-Table2[[#This Row],[Discount Values]]</f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3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>Table2[[#This Row],[sales]]*Table2[[#This Row],[discount]]</f>
        <v>188.63040000000001</v>
      </c>
      <c r="G2008" s="2">
        <f>Table2[[#This Row],[sales]]-Table2[[#This Row],[Discount Values]]</f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3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>Table2[[#This Row],[sales]]*Table2[[#This Row],[discount]]</f>
        <v>525.83939999999996</v>
      </c>
      <c r="G2009" s="2">
        <f>Table2[[#This Row],[sales]]-Table2[[#This Row],[Discount Values]]</f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3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>Table2[[#This Row],[sales]]*Table2[[#This Row],[discount]]</f>
        <v>977.5100000000001</v>
      </c>
      <c r="G2010" s="2">
        <f>Table2[[#This Row],[sales]]-Table2[[#This Row],[Discount Values]]</f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3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>Table2[[#This Row],[sales]]*Table2[[#This Row],[discount]]</f>
        <v>1900.9146000000003</v>
      </c>
      <c r="G2011" s="2">
        <f>Table2[[#This Row],[sales]]-Table2[[#This Row],[Discount Values]]</f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3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>Table2[[#This Row],[sales]]*Table2[[#This Row],[discount]]</f>
        <v>64.771199999999993</v>
      </c>
      <c r="G2012" s="2">
        <f>Table2[[#This Row],[sales]]-Table2[[#This Row],[Discount Values]]</f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3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>Table2[[#This Row],[sales]]*Table2[[#This Row],[discount]]</f>
        <v>38.790599999999998</v>
      </c>
      <c r="G2013" s="2">
        <f>Table2[[#This Row],[sales]]-Table2[[#This Row],[Discount Values]]</f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3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>Table2[[#This Row],[sales]]*Table2[[#This Row],[discount]]</f>
        <v>1815.2460000000001</v>
      </c>
      <c r="G2014" s="2">
        <f>Table2[[#This Row],[sales]]-Table2[[#This Row],[Discount Values]]</f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3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>Table2[[#This Row],[sales]]*Table2[[#This Row],[discount]]</f>
        <v>476.71249999999998</v>
      </c>
      <c r="G2015" s="2">
        <f>Table2[[#This Row],[sales]]-Table2[[#This Row],[Discount Values]]</f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3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>Table2[[#This Row],[sales]]*Table2[[#This Row],[discount]]</f>
        <v>565.61040000000003</v>
      </c>
      <c r="G2016" s="2">
        <f>Table2[[#This Row],[sales]]-Table2[[#This Row],[Discount Values]]</f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3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>Table2[[#This Row],[sales]]*Table2[[#This Row],[discount]]</f>
        <v>1021.7117999999999</v>
      </c>
      <c r="G2017" s="2">
        <f>Table2[[#This Row],[sales]]-Table2[[#This Row],[Discount Values]]</f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3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>Table2[[#This Row],[sales]]*Table2[[#This Row],[discount]]</f>
        <v>12.1668</v>
      </c>
      <c r="G2018" s="2">
        <f>Table2[[#This Row],[sales]]-Table2[[#This Row],[Discount Values]]</f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3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>Table2[[#This Row],[sales]]*Table2[[#This Row],[discount]]</f>
        <v>383.01900000000001</v>
      </c>
      <c r="G2019" s="2">
        <f>Table2[[#This Row],[sales]]-Table2[[#This Row],[Discount Values]]</f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3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>Table2[[#This Row],[sales]]*Table2[[#This Row],[discount]]</f>
        <v>110.9992</v>
      </c>
      <c r="G2020" s="2">
        <f>Table2[[#This Row],[sales]]-Table2[[#This Row],[Discount Values]]</f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3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>Table2[[#This Row],[sales]]*Table2[[#This Row],[discount]]</f>
        <v>654.23030000000006</v>
      </c>
      <c r="G2021" s="2">
        <f>Table2[[#This Row],[sales]]-Table2[[#This Row],[Discount Values]]</f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3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>Table2[[#This Row],[sales]]*Table2[[#This Row],[discount]]</f>
        <v>164.9744</v>
      </c>
      <c r="G2022" s="2">
        <f>Table2[[#This Row],[sales]]-Table2[[#This Row],[Discount Values]]</f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3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>Table2[[#This Row],[sales]]*Table2[[#This Row],[discount]]</f>
        <v>1413.5277000000001</v>
      </c>
      <c r="G2023" s="2">
        <f>Table2[[#This Row],[sales]]-Table2[[#This Row],[Discount Values]]</f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3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>Table2[[#This Row],[sales]]*Table2[[#This Row],[discount]]</f>
        <v>46.954999999999998</v>
      </c>
      <c r="G2024" s="2">
        <f>Table2[[#This Row],[sales]]-Table2[[#This Row],[Discount Values]]</f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3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>Table2[[#This Row],[sales]]*Table2[[#This Row],[discount]]</f>
        <v>681.75900000000001</v>
      </c>
      <c r="G2025" s="2">
        <f>Table2[[#This Row],[sales]]-Table2[[#This Row],[Discount Values]]</f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3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>Table2[[#This Row],[sales]]*Table2[[#This Row],[discount]]</f>
        <v>489.97760000000005</v>
      </c>
      <c r="G2026" s="2">
        <f>Table2[[#This Row],[sales]]-Table2[[#This Row],[Discount Values]]</f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3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>Table2[[#This Row],[sales]]*Table2[[#This Row],[discount]]</f>
        <v>78.353099999999998</v>
      </c>
      <c r="G2027" s="2">
        <f>Table2[[#This Row],[sales]]-Table2[[#This Row],[Discount Values]]</f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3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>Table2[[#This Row],[sales]]*Table2[[#This Row],[discount]]</f>
        <v>1845.3894999999998</v>
      </c>
      <c r="G2028" s="2">
        <f>Table2[[#This Row],[sales]]-Table2[[#This Row],[Discount Values]]</f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3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>Table2[[#This Row],[sales]]*Table2[[#This Row],[discount]]</f>
        <v>499.59630000000004</v>
      </c>
      <c r="G2029" s="2">
        <f>Table2[[#This Row],[sales]]-Table2[[#This Row],[Discount Values]]</f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3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>Table2[[#This Row],[sales]]*Table2[[#This Row],[discount]]</f>
        <v>549.83420000000001</v>
      </c>
      <c r="G2030" s="2">
        <f>Table2[[#This Row],[sales]]-Table2[[#This Row],[Discount Values]]</f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3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>Table2[[#This Row],[sales]]*Table2[[#This Row],[discount]]</f>
        <v>14.4156</v>
      </c>
      <c r="G2031" s="2">
        <f>Table2[[#This Row],[sales]]-Table2[[#This Row],[Discount Values]]</f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3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>Table2[[#This Row],[sales]]*Table2[[#This Row],[discount]]</f>
        <v>369.19200000000001</v>
      </c>
      <c r="G2032" s="2">
        <f>Table2[[#This Row],[sales]]-Table2[[#This Row],[Discount Values]]</f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3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>Table2[[#This Row],[sales]]*Table2[[#This Row],[discount]]</f>
        <v>645.3678000000001</v>
      </c>
      <c r="G2033" s="2">
        <f>Table2[[#This Row],[sales]]-Table2[[#This Row],[Discount Values]]</f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3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>Table2[[#This Row],[sales]]*Table2[[#This Row],[discount]]</f>
        <v>818.09699999999998</v>
      </c>
      <c r="G2034" s="2">
        <f>Table2[[#This Row],[sales]]-Table2[[#This Row],[Discount Values]]</f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3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>Table2[[#This Row],[sales]]*Table2[[#This Row],[discount]]</f>
        <v>1382.7059999999999</v>
      </c>
      <c r="G2035" s="2">
        <f>Table2[[#This Row],[sales]]-Table2[[#This Row],[Discount Values]]</f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3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>Table2[[#This Row],[sales]]*Table2[[#This Row],[discount]]</f>
        <v>29.671799999999998</v>
      </c>
      <c r="G2036" s="2">
        <f>Table2[[#This Row],[sales]]-Table2[[#This Row],[Discount Values]]</f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3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>Table2[[#This Row],[sales]]*Table2[[#This Row],[discount]]</f>
        <v>487.947</v>
      </c>
      <c r="G2037" s="2">
        <f>Table2[[#This Row],[sales]]-Table2[[#This Row],[Discount Values]]</f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3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>Table2[[#This Row],[sales]]*Table2[[#This Row],[discount]]</f>
        <v>1661.5583999999999</v>
      </c>
      <c r="G2038" s="2">
        <f>Table2[[#This Row],[sales]]-Table2[[#This Row],[Discount Values]]</f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3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>Table2[[#This Row],[sales]]*Table2[[#This Row],[discount]]</f>
        <v>188.3784</v>
      </c>
      <c r="G2039" s="2">
        <f>Table2[[#This Row],[sales]]-Table2[[#This Row],[Discount Values]]</f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3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>Table2[[#This Row],[sales]]*Table2[[#This Row],[discount]]</f>
        <v>1233.8717999999999</v>
      </c>
      <c r="G2040" s="2">
        <f>Table2[[#This Row],[sales]]-Table2[[#This Row],[Discount Values]]</f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3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>Table2[[#This Row],[sales]]*Table2[[#This Row],[discount]]</f>
        <v>753.13119999999992</v>
      </c>
      <c r="G2041" s="2">
        <f>Table2[[#This Row],[sales]]-Table2[[#This Row],[Discount Values]]</f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3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>Table2[[#This Row],[sales]]*Table2[[#This Row],[discount]]</f>
        <v>724.93600000000004</v>
      </c>
      <c r="G2042" s="2">
        <f>Table2[[#This Row],[sales]]-Table2[[#This Row],[Discount Values]]</f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3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>Table2[[#This Row],[sales]]*Table2[[#This Row],[discount]]</f>
        <v>20.269500000000001</v>
      </c>
      <c r="G2043" s="2">
        <f>Table2[[#This Row],[sales]]-Table2[[#This Row],[Discount Values]]</f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3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>Table2[[#This Row],[sales]]*Table2[[#This Row],[discount]]</f>
        <v>136.9067</v>
      </c>
      <c r="G2044" s="2">
        <f>Table2[[#This Row],[sales]]-Table2[[#This Row],[Discount Values]]</f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3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>Table2[[#This Row],[sales]]*Table2[[#This Row],[discount]]</f>
        <v>72.840599999999995</v>
      </c>
      <c r="G2045" s="2">
        <f>Table2[[#This Row],[sales]]-Table2[[#This Row],[Discount Values]]</f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3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>Table2[[#This Row],[sales]]*Table2[[#This Row],[discount]]</f>
        <v>86.409199999999998</v>
      </c>
      <c r="G2046" s="2">
        <f>Table2[[#This Row],[sales]]-Table2[[#This Row],[Discount Values]]</f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3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>Table2[[#This Row],[sales]]*Table2[[#This Row],[discount]]</f>
        <v>314.61500000000001</v>
      </c>
      <c r="G2047" s="2">
        <f>Table2[[#This Row],[sales]]-Table2[[#This Row],[Discount Values]]</f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3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>Table2[[#This Row],[sales]]*Table2[[#This Row],[discount]]</f>
        <v>957.25400000000013</v>
      </c>
      <c r="G2048" s="2">
        <f>Table2[[#This Row],[sales]]-Table2[[#This Row],[Discount Values]]</f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3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>Table2[[#This Row],[sales]]*Table2[[#This Row],[discount]]</f>
        <v>37.393900000000002</v>
      </c>
      <c r="G2049" s="2">
        <f>Table2[[#This Row],[sales]]-Table2[[#This Row],[Discount Values]]</f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3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>Table2[[#This Row],[sales]]*Table2[[#This Row],[discount]]</f>
        <v>217.31300000000002</v>
      </c>
      <c r="G2050" s="2">
        <f>Table2[[#This Row],[sales]]-Table2[[#This Row],[Discount Values]]</f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3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>Table2[[#This Row],[sales]]*Table2[[#This Row],[discount]]</f>
        <v>24.455200000000001</v>
      </c>
      <c r="G2051" s="2">
        <f>Table2[[#This Row],[sales]]-Table2[[#This Row],[Discount Values]]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3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>Table2[[#This Row],[sales]]*Table2[[#This Row],[discount]]</f>
        <v>290.7824</v>
      </c>
      <c r="G2052" s="2">
        <f>Table2[[#This Row],[sales]]-Table2[[#This Row],[Discount Values]]</f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3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>Table2[[#This Row],[sales]]*Table2[[#This Row],[discount]]</f>
        <v>330.5025</v>
      </c>
      <c r="G2053" s="2">
        <f>Table2[[#This Row],[sales]]-Table2[[#This Row],[Discount Values]]</f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3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>Table2[[#This Row],[sales]]*Table2[[#This Row],[discount]]</f>
        <v>444.88339999999999</v>
      </c>
      <c r="G2054" s="2">
        <f>Table2[[#This Row],[sales]]-Table2[[#This Row],[Discount Values]]</f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3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>Table2[[#This Row],[sales]]*Table2[[#This Row],[discount]]</f>
        <v>1933.7585999999999</v>
      </c>
      <c r="G2055" s="2">
        <f>Table2[[#This Row],[sales]]-Table2[[#This Row],[Discount Values]]</f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3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>Table2[[#This Row],[sales]]*Table2[[#This Row],[discount]]</f>
        <v>62.120100000000001</v>
      </c>
      <c r="G2056" s="2">
        <f>Table2[[#This Row],[sales]]-Table2[[#This Row],[Discount Values]]</f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3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>Table2[[#This Row],[sales]]*Table2[[#This Row],[discount]]</f>
        <v>242.096</v>
      </c>
      <c r="G2057" s="2">
        <f>Table2[[#This Row],[sales]]-Table2[[#This Row],[Discount Values]]</f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3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>Table2[[#This Row],[sales]]*Table2[[#This Row],[discount]]</f>
        <v>646.20640000000014</v>
      </c>
      <c r="G2058" s="2">
        <f>Table2[[#This Row],[sales]]-Table2[[#This Row],[Discount Values]]</f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3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>Table2[[#This Row],[sales]]*Table2[[#This Row],[discount]]</f>
        <v>49.940200000000004</v>
      </c>
      <c r="G2059" s="2">
        <f>Table2[[#This Row],[sales]]-Table2[[#This Row],[Discount Values]]</f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3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>Table2[[#This Row],[sales]]*Table2[[#This Row],[discount]]</f>
        <v>624.22580000000005</v>
      </c>
      <c r="G2060" s="2">
        <f>Table2[[#This Row],[sales]]-Table2[[#This Row],[Discount Values]]</f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3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>Table2[[#This Row],[sales]]*Table2[[#This Row],[discount]]</f>
        <v>1030.5416</v>
      </c>
      <c r="G2061" s="2">
        <f>Table2[[#This Row],[sales]]-Table2[[#This Row],[Discount Values]]</f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3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>Table2[[#This Row],[sales]]*Table2[[#This Row],[discount]]</f>
        <v>331.392</v>
      </c>
      <c r="G2062" s="2">
        <f>Table2[[#This Row],[sales]]-Table2[[#This Row],[Discount Values]]</f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3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>Table2[[#This Row],[sales]]*Table2[[#This Row],[discount]]</f>
        <v>170.10319999999999</v>
      </c>
      <c r="G2063" s="2">
        <f>Table2[[#This Row],[sales]]-Table2[[#This Row],[Discount Values]]</f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3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>Table2[[#This Row],[sales]]*Table2[[#This Row],[discount]]</f>
        <v>1936.8052</v>
      </c>
      <c r="G2064" s="2">
        <f>Table2[[#This Row],[sales]]-Table2[[#This Row],[Discount Values]]</f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3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>Table2[[#This Row],[sales]]*Table2[[#This Row],[discount]]</f>
        <v>1383.2909999999999</v>
      </c>
      <c r="G2065" s="2">
        <f>Table2[[#This Row],[sales]]-Table2[[#This Row],[Discount Values]]</f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3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>Table2[[#This Row],[sales]]*Table2[[#This Row],[discount]]</f>
        <v>946.37179999999989</v>
      </c>
      <c r="G2066" s="2">
        <f>Table2[[#This Row],[sales]]-Table2[[#This Row],[Discount Values]]</f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3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>Table2[[#This Row],[sales]]*Table2[[#This Row],[discount]]</f>
        <v>1769.3544000000002</v>
      </c>
      <c r="G2067" s="2">
        <f>Table2[[#This Row],[sales]]-Table2[[#This Row],[Discount Values]]</f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3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>Table2[[#This Row],[sales]]*Table2[[#This Row],[discount]]</f>
        <v>563.30999999999995</v>
      </c>
      <c r="G2068" s="2">
        <f>Table2[[#This Row],[sales]]-Table2[[#This Row],[Discount Values]]</f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3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>Table2[[#This Row],[sales]]*Table2[[#This Row],[discount]]</f>
        <v>56.762</v>
      </c>
      <c r="G2069" s="2">
        <f>Table2[[#This Row],[sales]]-Table2[[#This Row],[Discount Values]]</f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3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>Table2[[#This Row],[sales]]*Table2[[#This Row],[discount]]</f>
        <v>119.2638</v>
      </c>
      <c r="G2070" s="2">
        <f>Table2[[#This Row],[sales]]-Table2[[#This Row],[Discount Values]]</f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3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>Table2[[#This Row],[sales]]*Table2[[#This Row],[discount]]</f>
        <v>23.5258</v>
      </c>
      <c r="G2071" s="2">
        <f>Table2[[#This Row],[sales]]-Table2[[#This Row],[Discount Values]]</f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3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>Table2[[#This Row],[sales]]*Table2[[#This Row],[discount]]</f>
        <v>247.77309999999997</v>
      </c>
      <c r="G2072" s="2">
        <f>Table2[[#This Row],[sales]]-Table2[[#This Row],[Discount Values]]</f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3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>Table2[[#This Row],[sales]]*Table2[[#This Row],[discount]]</f>
        <v>181.1986</v>
      </c>
      <c r="G2073" s="2">
        <f>Table2[[#This Row],[sales]]-Table2[[#This Row],[Discount Values]]</f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3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>Table2[[#This Row],[sales]]*Table2[[#This Row],[discount]]</f>
        <v>1807.0373999999999</v>
      </c>
      <c r="G2074" s="2">
        <f>Table2[[#This Row],[sales]]-Table2[[#This Row],[Discount Values]]</f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3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>Table2[[#This Row],[sales]]*Table2[[#This Row],[discount]]</f>
        <v>1034.5491999999999</v>
      </c>
      <c r="G2075" s="2">
        <f>Table2[[#This Row],[sales]]-Table2[[#This Row],[Discount Values]]</f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3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>Table2[[#This Row],[sales]]*Table2[[#This Row],[discount]]</f>
        <v>1297.6949999999999</v>
      </c>
      <c r="G2076" s="2">
        <f>Table2[[#This Row],[sales]]-Table2[[#This Row],[Discount Values]]</f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3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>Table2[[#This Row],[sales]]*Table2[[#This Row],[discount]]</f>
        <v>711.6228000000001</v>
      </c>
      <c r="G2077" s="2">
        <f>Table2[[#This Row],[sales]]-Table2[[#This Row],[Discount Values]]</f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3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>Table2[[#This Row],[sales]]*Table2[[#This Row],[discount]]</f>
        <v>1437.164</v>
      </c>
      <c r="G2078" s="2">
        <f>Table2[[#This Row],[sales]]-Table2[[#This Row],[Discount Values]]</f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3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>Table2[[#This Row],[sales]]*Table2[[#This Row],[discount]]</f>
        <v>585.84220000000005</v>
      </c>
      <c r="G2079" s="2">
        <f>Table2[[#This Row],[sales]]-Table2[[#This Row],[Discount Values]]</f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3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>Table2[[#This Row],[sales]]*Table2[[#This Row],[discount]]</f>
        <v>2312.4047</v>
      </c>
      <c r="G2080" s="2">
        <f>Table2[[#This Row],[sales]]-Table2[[#This Row],[Discount Values]]</f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3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>Table2[[#This Row],[sales]]*Table2[[#This Row],[discount]]</f>
        <v>340.37520000000001</v>
      </c>
      <c r="G2081" s="2">
        <f>Table2[[#This Row],[sales]]-Table2[[#This Row],[Discount Values]]</f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3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>Table2[[#This Row],[sales]]*Table2[[#This Row],[discount]]</f>
        <v>690.096</v>
      </c>
      <c r="G2082" s="2">
        <f>Table2[[#This Row],[sales]]-Table2[[#This Row],[Discount Values]]</f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3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>Table2[[#This Row],[sales]]*Table2[[#This Row],[discount]]</f>
        <v>827.88839999999993</v>
      </c>
      <c r="G2083" s="2">
        <f>Table2[[#This Row],[sales]]-Table2[[#This Row],[Discount Values]]</f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3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>Table2[[#This Row],[sales]]*Table2[[#This Row],[discount]]</f>
        <v>2153.6387</v>
      </c>
      <c r="G2084" s="2">
        <f>Table2[[#This Row],[sales]]-Table2[[#This Row],[Discount Values]]</f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3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>Table2[[#This Row],[sales]]*Table2[[#This Row],[discount]]</f>
        <v>429.62400000000002</v>
      </c>
      <c r="G2085" s="2">
        <f>Table2[[#This Row],[sales]]-Table2[[#This Row],[Discount Values]]</f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3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>Table2[[#This Row],[sales]]*Table2[[#This Row],[discount]]</f>
        <v>319.43519999999995</v>
      </c>
      <c r="G2086" s="2">
        <f>Table2[[#This Row],[sales]]-Table2[[#This Row],[Discount Values]]</f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3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>Table2[[#This Row],[sales]]*Table2[[#This Row],[discount]]</f>
        <v>818.65800000000002</v>
      </c>
      <c r="G2087" s="2">
        <f>Table2[[#This Row],[sales]]-Table2[[#This Row],[Discount Values]]</f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3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>Table2[[#This Row],[sales]]*Table2[[#This Row],[discount]]</f>
        <v>1127.5778</v>
      </c>
      <c r="G2088" s="2">
        <f>Table2[[#This Row],[sales]]-Table2[[#This Row],[Discount Values]]</f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3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>Table2[[#This Row],[sales]]*Table2[[#This Row],[discount]]</f>
        <v>1788.7146000000002</v>
      </c>
      <c r="G2089" s="2">
        <f>Table2[[#This Row],[sales]]-Table2[[#This Row],[Discount Values]]</f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3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>Table2[[#This Row],[sales]]*Table2[[#This Row],[discount]]</f>
        <v>544.26509999999996</v>
      </c>
      <c r="G2090" s="2">
        <f>Table2[[#This Row],[sales]]-Table2[[#This Row],[Discount Values]]</f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3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>Table2[[#This Row],[sales]]*Table2[[#This Row],[discount]]</f>
        <v>285.74779999999998</v>
      </c>
      <c r="G2091" s="2">
        <f>Table2[[#This Row],[sales]]-Table2[[#This Row],[Discount Values]]</f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3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>Table2[[#This Row],[sales]]*Table2[[#This Row],[discount]]</f>
        <v>36.983500000000006</v>
      </c>
      <c r="G2092" s="2">
        <f>Table2[[#This Row],[sales]]-Table2[[#This Row],[Discount Values]]</f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3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>Table2[[#This Row],[sales]]*Table2[[#This Row],[discount]]</f>
        <v>85.193399999999997</v>
      </c>
      <c r="G2093" s="2">
        <f>Table2[[#This Row],[sales]]-Table2[[#This Row],[Discount Values]]</f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3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>Table2[[#This Row],[sales]]*Table2[[#This Row],[discount]]</f>
        <v>293.41290000000004</v>
      </c>
      <c r="G2094" s="2">
        <f>Table2[[#This Row],[sales]]-Table2[[#This Row],[Discount Values]]</f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3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>Table2[[#This Row],[sales]]*Table2[[#This Row],[discount]]</f>
        <v>61.0182</v>
      </c>
      <c r="G2095" s="2">
        <f>Table2[[#This Row],[sales]]-Table2[[#This Row],[Discount Values]]</f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3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>Table2[[#This Row],[sales]]*Table2[[#This Row],[discount]]</f>
        <v>402.822</v>
      </c>
      <c r="G2096" s="2">
        <f>Table2[[#This Row],[sales]]-Table2[[#This Row],[Discount Values]]</f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3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>Table2[[#This Row],[sales]]*Table2[[#This Row],[discount]]</f>
        <v>385.25060000000002</v>
      </c>
      <c r="G2097" s="2">
        <f>Table2[[#This Row],[sales]]-Table2[[#This Row],[Discount Values]]</f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3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>Table2[[#This Row],[sales]]*Table2[[#This Row],[discount]]</f>
        <v>115.56</v>
      </c>
      <c r="G2098" s="2">
        <f>Table2[[#This Row],[sales]]-Table2[[#This Row],[Discount Values]]</f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3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>Table2[[#This Row],[sales]]*Table2[[#This Row],[discount]]</f>
        <v>246.3186</v>
      </c>
      <c r="G2099" s="2">
        <f>Table2[[#This Row],[sales]]-Table2[[#This Row],[Discount Values]]</f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3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>Table2[[#This Row],[sales]]*Table2[[#This Row],[discount]]</f>
        <v>425.72430000000003</v>
      </c>
      <c r="G2100" s="2">
        <f>Table2[[#This Row],[sales]]-Table2[[#This Row],[Discount Values]]</f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3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>Table2[[#This Row],[sales]]*Table2[[#This Row],[discount]]</f>
        <v>290.56560000000002</v>
      </c>
      <c r="G2101" s="2">
        <f>Table2[[#This Row],[sales]]-Table2[[#This Row],[Discount Values]]</f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3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>Table2[[#This Row],[sales]]*Table2[[#This Row],[discount]]</f>
        <v>218.25479999999999</v>
      </c>
      <c r="G2102" s="2">
        <f>Table2[[#This Row],[sales]]-Table2[[#This Row],[Discount Values]]</f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3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>Table2[[#This Row],[sales]]*Table2[[#This Row],[discount]]</f>
        <v>223.13900000000001</v>
      </c>
      <c r="G2103" s="2">
        <f>Table2[[#This Row],[sales]]-Table2[[#This Row],[Discount Values]]</f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3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>Table2[[#This Row],[sales]]*Table2[[#This Row],[discount]]</f>
        <v>738.66020000000015</v>
      </c>
      <c r="G2104" s="2">
        <f>Table2[[#This Row],[sales]]-Table2[[#This Row],[Discount Values]]</f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3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>Table2[[#This Row],[sales]]*Table2[[#This Row],[discount]]</f>
        <v>168.7448</v>
      </c>
      <c r="G2105" s="2">
        <f>Table2[[#This Row],[sales]]-Table2[[#This Row],[Discount Values]]</f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3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>Table2[[#This Row],[sales]]*Table2[[#This Row],[discount]]</f>
        <v>155.7182</v>
      </c>
      <c r="G2106" s="2">
        <f>Table2[[#This Row],[sales]]-Table2[[#This Row],[Discount Values]]</f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3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>Table2[[#This Row],[sales]]*Table2[[#This Row],[discount]]</f>
        <v>6.0112000000000005</v>
      </c>
      <c r="G2107" s="2">
        <f>Table2[[#This Row],[sales]]-Table2[[#This Row],[Discount Values]]</f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3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>Table2[[#This Row],[sales]]*Table2[[#This Row],[discount]]</f>
        <v>763.88549999999998</v>
      </c>
      <c r="G2108" s="2">
        <f>Table2[[#This Row],[sales]]-Table2[[#This Row],[Discount Values]]</f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3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>Table2[[#This Row],[sales]]*Table2[[#This Row],[discount]]</f>
        <v>612.18020000000001</v>
      </c>
      <c r="G2109" s="2">
        <f>Table2[[#This Row],[sales]]-Table2[[#This Row],[Discount Values]]</f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3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>Table2[[#This Row],[sales]]*Table2[[#This Row],[discount]]</f>
        <v>365.0138</v>
      </c>
      <c r="G2110" s="2">
        <f>Table2[[#This Row],[sales]]-Table2[[#This Row],[Discount Values]]</f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3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>Table2[[#This Row],[sales]]*Table2[[#This Row],[discount]]</f>
        <v>237.24029999999999</v>
      </c>
      <c r="G2111" s="2">
        <f>Table2[[#This Row],[sales]]-Table2[[#This Row],[Discount Values]]</f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3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>Table2[[#This Row],[sales]]*Table2[[#This Row],[discount]]</f>
        <v>729.98379999999997</v>
      </c>
      <c r="G2112" s="2">
        <f>Table2[[#This Row],[sales]]-Table2[[#This Row],[Discount Values]]</f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3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>Table2[[#This Row],[sales]]*Table2[[#This Row],[discount]]</f>
        <v>538.27559999999994</v>
      </c>
      <c r="G2113" s="2">
        <f>Table2[[#This Row],[sales]]-Table2[[#This Row],[Discount Values]]</f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3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>Table2[[#This Row],[sales]]*Table2[[#This Row],[discount]]</f>
        <v>461.41160000000002</v>
      </c>
      <c r="G2114" s="2">
        <f>Table2[[#This Row],[sales]]-Table2[[#This Row],[Discount Values]]</f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3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>Table2[[#This Row],[sales]]*Table2[[#This Row],[discount]]</f>
        <v>120.845</v>
      </c>
      <c r="G2115" s="2">
        <f>Table2[[#This Row],[sales]]-Table2[[#This Row],[Discount Values]]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3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>Table2[[#This Row],[sales]]*Table2[[#This Row],[discount]]</f>
        <v>1102.1049</v>
      </c>
      <c r="G2116" s="2">
        <f>Table2[[#This Row],[sales]]-Table2[[#This Row],[Discount Values]]</f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3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>Table2[[#This Row],[sales]]*Table2[[#This Row],[discount]]</f>
        <v>464.96320000000003</v>
      </c>
      <c r="G2117" s="2">
        <f>Table2[[#This Row],[sales]]-Table2[[#This Row],[Discount Values]]</f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3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>Table2[[#This Row],[sales]]*Table2[[#This Row],[discount]]</f>
        <v>62.491999999999997</v>
      </c>
      <c r="G2118" s="2">
        <f>Table2[[#This Row],[sales]]-Table2[[#This Row],[Discount Values]]</f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3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>Table2[[#This Row],[sales]]*Table2[[#This Row],[discount]]</f>
        <v>786.21359999999993</v>
      </c>
      <c r="G2119" s="2">
        <f>Table2[[#This Row],[sales]]-Table2[[#This Row],[Discount Values]]</f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3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>Table2[[#This Row],[sales]]*Table2[[#This Row],[discount]]</f>
        <v>2280.98</v>
      </c>
      <c r="G2120" s="2">
        <f>Table2[[#This Row],[sales]]-Table2[[#This Row],[Discount Values]]</f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3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>Table2[[#This Row],[sales]]*Table2[[#This Row],[discount]]</f>
        <v>379.95299999999997</v>
      </c>
      <c r="G2121" s="2">
        <f>Table2[[#This Row],[sales]]-Table2[[#This Row],[Discount Values]]</f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3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>Table2[[#This Row],[sales]]*Table2[[#This Row],[discount]]</f>
        <v>601.52179999999998</v>
      </c>
      <c r="G2122" s="2">
        <f>Table2[[#This Row],[sales]]-Table2[[#This Row],[Discount Values]]</f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3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>Table2[[#This Row],[sales]]*Table2[[#This Row],[discount]]</f>
        <v>197.99500000000003</v>
      </c>
      <c r="G2123" s="2">
        <f>Table2[[#This Row],[sales]]-Table2[[#This Row],[Discount Values]]</f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3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>Table2[[#This Row],[sales]]*Table2[[#This Row],[discount]]</f>
        <v>376.03250000000003</v>
      </c>
      <c r="G2124" s="2">
        <f>Table2[[#This Row],[sales]]-Table2[[#This Row],[Discount Values]]</f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3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>Table2[[#This Row],[sales]]*Table2[[#This Row],[discount]]</f>
        <v>26.0456</v>
      </c>
      <c r="G2125" s="2">
        <f>Table2[[#This Row],[sales]]-Table2[[#This Row],[Discount Values]]</f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3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>Table2[[#This Row],[sales]]*Table2[[#This Row],[discount]]</f>
        <v>180.2088</v>
      </c>
      <c r="G2126" s="2">
        <f>Table2[[#This Row],[sales]]-Table2[[#This Row],[Discount Values]]</f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3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>Table2[[#This Row],[sales]]*Table2[[#This Row],[discount]]</f>
        <v>148.59359999999998</v>
      </c>
      <c r="G2127" s="2">
        <f>Table2[[#This Row],[sales]]-Table2[[#This Row],[Discount Values]]</f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3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>Table2[[#This Row],[sales]]*Table2[[#This Row],[discount]]</f>
        <v>337.62330000000003</v>
      </c>
      <c r="G2128" s="2">
        <f>Table2[[#This Row],[sales]]-Table2[[#This Row],[Discount Values]]</f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3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>Table2[[#This Row],[sales]]*Table2[[#This Row],[discount]]</f>
        <v>1453.0894000000001</v>
      </c>
      <c r="G2129" s="2">
        <f>Table2[[#This Row],[sales]]-Table2[[#This Row],[Discount Values]]</f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3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>Table2[[#This Row],[sales]]*Table2[[#This Row],[discount]]</f>
        <v>142.2645</v>
      </c>
      <c r="G2130" s="2">
        <f>Table2[[#This Row],[sales]]-Table2[[#This Row],[Discount Values]]</f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3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>Table2[[#This Row],[sales]]*Table2[[#This Row],[discount]]</f>
        <v>194.92639999999997</v>
      </c>
      <c r="G2131" s="2">
        <f>Table2[[#This Row],[sales]]-Table2[[#This Row],[Discount Values]]</f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3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>Table2[[#This Row],[sales]]*Table2[[#This Row],[discount]]</f>
        <v>306.17599999999999</v>
      </c>
      <c r="G2132" s="2">
        <f>Table2[[#This Row],[sales]]-Table2[[#This Row],[Discount Values]]</f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3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>Table2[[#This Row],[sales]]*Table2[[#This Row],[discount]]</f>
        <v>385.7928</v>
      </c>
      <c r="G2133" s="2">
        <f>Table2[[#This Row],[sales]]-Table2[[#This Row],[Discount Values]]</f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3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>Table2[[#This Row],[sales]]*Table2[[#This Row],[discount]]</f>
        <v>660.75749999999994</v>
      </c>
      <c r="G2134" s="2">
        <f>Table2[[#This Row],[sales]]-Table2[[#This Row],[Discount Values]]</f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3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>Table2[[#This Row],[sales]]*Table2[[#This Row],[discount]]</f>
        <v>71.824799999999996</v>
      </c>
      <c r="G2135" s="2">
        <f>Table2[[#This Row],[sales]]-Table2[[#This Row],[Discount Values]]</f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3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>Table2[[#This Row],[sales]]*Table2[[#This Row],[discount]]</f>
        <v>1966.4243999999999</v>
      </c>
      <c r="G2136" s="2">
        <f>Table2[[#This Row],[sales]]-Table2[[#This Row],[Discount Values]]</f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3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>Table2[[#This Row],[sales]]*Table2[[#This Row],[discount]]</f>
        <v>807.36599999999999</v>
      </c>
      <c r="G2137" s="2">
        <f>Table2[[#This Row],[sales]]-Table2[[#This Row],[Discount Values]]</f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3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>Table2[[#This Row],[sales]]*Table2[[#This Row],[discount]]</f>
        <v>875.82990000000007</v>
      </c>
      <c r="G2138" s="2">
        <f>Table2[[#This Row],[sales]]-Table2[[#This Row],[Discount Values]]</f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3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>Table2[[#This Row],[sales]]*Table2[[#This Row],[discount]]</f>
        <v>121.56270000000001</v>
      </c>
      <c r="G2139" s="2">
        <f>Table2[[#This Row],[sales]]-Table2[[#This Row],[Discount Values]]</f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3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>Table2[[#This Row],[sales]]*Table2[[#This Row],[discount]]</f>
        <v>45.493600000000001</v>
      </c>
      <c r="G2140" s="2">
        <f>Table2[[#This Row],[sales]]-Table2[[#This Row],[Discount Values]]</f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3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>Table2[[#This Row],[sales]]*Table2[[#This Row],[discount]]</f>
        <v>64.031400000000005</v>
      </c>
      <c r="G2141" s="2">
        <f>Table2[[#This Row],[sales]]-Table2[[#This Row],[Discount Values]]</f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3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>Table2[[#This Row],[sales]]*Table2[[#This Row],[discount]]</f>
        <v>1215.0287999999998</v>
      </c>
      <c r="G2142" s="2">
        <f>Table2[[#This Row],[sales]]-Table2[[#This Row],[Discount Values]]</f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3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>Table2[[#This Row],[sales]]*Table2[[#This Row],[discount]]</f>
        <v>1422.4040000000002</v>
      </c>
      <c r="G2143" s="2">
        <f>Table2[[#This Row],[sales]]-Table2[[#This Row],[Discount Values]]</f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3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>Table2[[#This Row],[sales]]*Table2[[#This Row],[discount]]</f>
        <v>619.16</v>
      </c>
      <c r="G2144" s="2">
        <f>Table2[[#This Row],[sales]]-Table2[[#This Row],[Discount Values]]</f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3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>Table2[[#This Row],[sales]]*Table2[[#This Row],[discount]]</f>
        <v>415.01660000000004</v>
      </c>
      <c r="G2145" s="2">
        <f>Table2[[#This Row],[sales]]-Table2[[#This Row],[Discount Values]]</f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3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>Table2[[#This Row],[sales]]*Table2[[#This Row],[discount]]</f>
        <v>372.55360000000002</v>
      </c>
      <c r="G2146" s="2">
        <f>Table2[[#This Row],[sales]]-Table2[[#This Row],[Discount Values]]</f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3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>Table2[[#This Row],[sales]]*Table2[[#This Row],[discount]]</f>
        <v>855.23</v>
      </c>
      <c r="G2147" s="2">
        <f>Table2[[#This Row],[sales]]-Table2[[#This Row],[Discount Values]]</f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3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>Table2[[#This Row],[sales]]*Table2[[#This Row],[discount]]</f>
        <v>1426.4136000000001</v>
      </c>
      <c r="G2148" s="2">
        <f>Table2[[#This Row],[sales]]-Table2[[#This Row],[Discount Values]]</f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3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>Table2[[#This Row],[sales]]*Table2[[#This Row],[discount]]</f>
        <v>223.39650000000003</v>
      </c>
      <c r="G2149" s="2">
        <f>Table2[[#This Row],[sales]]-Table2[[#This Row],[Discount Values]]</f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3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>Table2[[#This Row],[sales]]*Table2[[#This Row],[discount]]</f>
        <v>485.35200000000003</v>
      </c>
      <c r="G2150" s="2">
        <f>Table2[[#This Row],[sales]]-Table2[[#This Row],[Discount Values]]</f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3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>Table2[[#This Row],[sales]]*Table2[[#This Row],[discount]]</f>
        <v>1527.1307999999999</v>
      </c>
      <c r="G2151" s="2">
        <f>Table2[[#This Row],[sales]]-Table2[[#This Row],[Discount Values]]</f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3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>Table2[[#This Row],[sales]]*Table2[[#This Row],[discount]]</f>
        <v>1110.6649</v>
      </c>
      <c r="G2152" s="2">
        <f>Table2[[#This Row],[sales]]-Table2[[#This Row],[Discount Values]]</f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3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>Table2[[#This Row],[sales]]*Table2[[#This Row],[discount]]</f>
        <v>951.50579999999991</v>
      </c>
      <c r="G2153" s="2">
        <f>Table2[[#This Row],[sales]]-Table2[[#This Row],[Discount Values]]</f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3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>Table2[[#This Row],[sales]]*Table2[[#This Row],[discount]]</f>
        <v>159.7704</v>
      </c>
      <c r="G2154" s="2">
        <f>Table2[[#This Row],[sales]]-Table2[[#This Row],[Discount Values]]</f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3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>Table2[[#This Row],[sales]]*Table2[[#This Row],[discount]]</f>
        <v>559.59119999999996</v>
      </c>
      <c r="G2155" s="2">
        <f>Table2[[#This Row],[sales]]-Table2[[#This Row],[Discount Values]]</f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3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>Table2[[#This Row],[sales]]*Table2[[#This Row],[discount]]</f>
        <v>193.20000000000002</v>
      </c>
      <c r="G2156" s="2">
        <f>Table2[[#This Row],[sales]]-Table2[[#This Row],[Discount Values]]</f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3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>Table2[[#This Row],[sales]]*Table2[[#This Row],[discount]]</f>
        <v>478.67879999999997</v>
      </c>
      <c r="G2157" s="2">
        <f>Table2[[#This Row],[sales]]-Table2[[#This Row],[Discount Values]]</f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3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>Table2[[#This Row],[sales]]*Table2[[#This Row],[discount]]</f>
        <v>1072.6848</v>
      </c>
      <c r="G2158" s="2">
        <f>Table2[[#This Row],[sales]]-Table2[[#This Row],[Discount Values]]</f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3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>Table2[[#This Row],[sales]]*Table2[[#This Row],[discount]]</f>
        <v>106.8826</v>
      </c>
      <c r="G2159" s="2">
        <f>Table2[[#This Row],[sales]]-Table2[[#This Row],[Discount Values]]</f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3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>Table2[[#This Row],[sales]]*Table2[[#This Row],[discount]]</f>
        <v>92.923299999999998</v>
      </c>
      <c r="G2160" s="2">
        <f>Table2[[#This Row],[sales]]-Table2[[#This Row],[Discount Values]]</f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3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>Table2[[#This Row],[sales]]*Table2[[#This Row],[discount]]</f>
        <v>20.087800000000001</v>
      </c>
      <c r="G2161" s="2">
        <f>Table2[[#This Row],[sales]]-Table2[[#This Row],[Discount Values]]</f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3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>Table2[[#This Row],[sales]]*Table2[[#This Row],[discount]]</f>
        <v>903.46050000000002</v>
      </c>
      <c r="G2162" s="2">
        <f>Table2[[#This Row],[sales]]-Table2[[#This Row],[Discount Values]]</f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3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>Table2[[#This Row],[sales]]*Table2[[#This Row],[discount]]</f>
        <v>61.339500000000001</v>
      </c>
      <c r="G2163" s="2">
        <f>Table2[[#This Row],[sales]]-Table2[[#This Row],[Discount Values]]</f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3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>Table2[[#This Row],[sales]]*Table2[[#This Row],[discount]]</f>
        <v>208.08539999999999</v>
      </c>
      <c r="G2164" s="2">
        <f>Table2[[#This Row],[sales]]-Table2[[#This Row],[Discount Values]]</f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3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>Table2[[#This Row],[sales]]*Table2[[#This Row],[discount]]</f>
        <v>864.20039999999995</v>
      </c>
      <c r="G2165" s="2">
        <f>Table2[[#This Row],[sales]]-Table2[[#This Row],[Discount Values]]</f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3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>Table2[[#This Row],[sales]]*Table2[[#This Row],[discount]]</f>
        <v>843.82400000000007</v>
      </c>
      <c r="G2166" s="2">
        <f>Table2[[#This Row],[sales]]-Table2[[#This Row],[Discount Values]]</f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3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>Table2[[#This Row],[sales]]*Table2[[#This Row],[discount]]</f>
        <v>952.38779999999997</v>
      </c>
      <c r="G2167" s="2">
        <f>Table2[[#This Row],[sales]]-Table2[[#This Row],[Discount Values]]</f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3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>Table2[[#This Row],[sales]]*Table2[[#This Row],[discount]]</f>
        <v>2004.1832000000002</v>
      </c>
      <c r="G2168" s="2">
        <f>Table2[[#This Row],[sales]]-Table2[[#This Row],[Discount Values]]</f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3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>Table2[[#This Row],[sales]]*Table2[[#This Row],[discount]]</f>
        <v>1423.769</v>
      </c>
      <c r="G2169" s="2">
        <f>Table2[[#This Row],[sales]]-Table2[[#This Row],[Discount Values]]</f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3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>Table2[[#This Row],[sales]]*Table2[[#This Row],[discount]]</f>
        <v>78.046800000000005</v>
      </c>
      <c r="G2170" s="2">
        <f>Table2[[#This Row],[sales]]-Table2[[#This Row],[Discount Values]]</f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3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>Table2[[#This Row],[sales]]*Table2[[#This Row],[discount]]</f>
        <v>766.64109999999994</v>
      </c>
      <c r="G2171" s="2">
        <f>Table2[[#This Row],[sales]]-Table2[[#This Row],[Discount Values]]</f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3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>Table2[[#This Row],[sales]]*Table2[[#This Row],[discount]]</f>
        <v>1074.0828000000001</v>
      </c>
      <c r="G2172" s="2">
        <f>Table2[[#This Row],[sales]]-Table2[[#This Row],[Discount Values]]</f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3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>Table2[[#This Row],[sales]]*Table2[[#This Row],[discount]]</f>
        <v>3.7643</v>
      </c>
      <c r="G2173" s="2">
        <f>Table2[[#This Row],[sales]]-Table2[[#This Row],[Discount Values]]</f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3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>Table2[[#This Row],[sales]]*Table2[[#This Row],[discount]]</f>
        <v>781.48080000000004</v>
      </c>
      <c r="G2174" s="2">
        <f>Table2[[#This Row],[sales]]-Table2[[#This Row],[Discount Values]]</f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3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>Table2[[#This Row],[sales]]*Table2[[#This Row],[discount]]</f>
        <v>254.20229999999998</v>
      </c>
      <c r="G2175" s="2">
        <f>Table2[[#This Row],[sales]]-Table2[[#This Row],[Discount Values]]</f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3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>Table2[[#This Row],[sales]]*Table2[[#This Row],[discount]]</f>
        <v>1957.6269999999997</v>
      </c>
      <c r="G2176" s="2">
        <f>Table2[[#This Row],[sales]]-Table2[[#This Row],[Discount Values]]</f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3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>Table2[[#This Row],[sales]]*Table2[[#This Row],[discount]]</f>
        <v>680.63800000000003</v>
      </c>
      <c r="G2177" s="2">
        <f>Table2[[#This Row],[sales]]-Table2[[#This Row],[Discount Values]]</f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3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>Table2[[#This Row],[sales]]*Table2[[#This Row],[discount]]</f>
        <v>1849.5099</v>
      </c>
      <c r="G2178" s="2">
        <f>Table2[[#This Row],[sales]]-Table2[[#This Row],[Discount Values]]</f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3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>Table2[[#This Row],[sales]]*Table2[[#This Row],[discount]]</f>
        <v>174.26420000000002</v>
      </c>
      <c r="G2179" s="2">
        <f>Table2[[#This Row],[sales]]-Table2[[#This Row],[Discount Values]]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3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>Table2[[#This Row],[sales]]*Table2[[#This Row],[discount]]</f>
        <v>1410.6959999999999</v>
      </c>
      <c r="G2180" s="2">
        <f>Table2[[#This Row],[sales]]-Table2[[#This Row],[Discount Values]]</f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3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>Table2[[#This Row],[sales]]*Table2[[#This Row],[discount]]</f>
        <v>453.88350000000003</v>
      </c>
      <c r="G2181" s="2">
        <f>Table2[[#This Row],[sales]]-Table2[[#This Row],[Discount Values]]</f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3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>Table2[[#This Row],[sales]]*Table2[[#This Row],[discount]]</f>
        <v>1037.3463999999999</v>
      </c>
      <c r="G2182" s="2">
        <f>Table2[[#This Row],[sales]]-Table2[[#This Row],[Discount Values]]</f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3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>Table2[[#This Row],[sales]]*Table2[[#This Row],[discount]]</f>
        <v>318.4298</v>
      </c>
      <c r="G2183" s="2">
        <f>Table2[[#This Row],[sales]]-Table2[[#This Row],[Discount Values]]</f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3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>Table2[[#This Row],[sales]]*Table2[[#This Row],[discount]]</f>
        <v>139.1754</v>
      </c>
      <c r="G2184" s="2">
        <f>Table2[[#This Row],[sales]]-Table2[[#This Row],[Discount Values]]</f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3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>Table2[[#This Row],[sales]]*Table2[[#This Row],[discount]]</f>
        <v>97.718400000000017</v>
      </c>
      <c r="G2185" s="2">
        <f>Table2[[#This Row],[sales]]-Table2[[#This Row],[Discount Values]]</f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3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>Table2[[#This Row],[sales]]*Table2[[#This Row],[discount]]</f>
        <v>276.80900000000003</v>
      </c>
      <c r="G2186" s="2">
        <f>Table2[[#This Row],[sales]]-Table2[[#This Row],[Discount Values]]</f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3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>Table2[[#This Row],[sales]]*Table2[[#This Row],[discount]]</f>
        <v>569.30240000000003</v>
      </c>
      <c r="G2187" s="2">
        <f>Table2[[#This Row],[sales]]-Table2[[#This Row],[Discount Values]]</f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3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>Table2[[#This Row],[sales]]*Table2[[#This Row],[discount]]</f>
        <v>1435.7637</v>
      </c>
      <c r="G2188" s="2">
        <f>Table2[[#This Row],[sales]]-Table2[[#This Row],[Discount Values]]</f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3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>Table2[[#This Row],[sales]]*Table2[[#This Row],[discount]]</f>
        <v>39.975000000000001</v>
      </c>
      <c r="G2189" s="2">
        <f>Table2[[#This Row],[sales]]-Table2[[#This Row],[Discount Values]]</f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3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>Table2[[#This Row],[sales]]*Table2[[#This Row],[discount]]</f>
        <v>424.7824</v>
      </c>
      <c r="G2190" s="2">
        <f>Table2[[#This Row],[sales]]-Table2[[#This Row],[Discount Values]]</f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3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>Table2[[#This Row],[sales]]*Table2[[#This Row],[discount]]</f>
        <v>246.97659999999999</v>
      </c>
      <c r="G2191" s="2">
        <f>Table2[[#This Row],[sales]]-Table2[[#This Row],[Discount Values]]</f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3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>Table2[[#This Row],[sales]]*Table2[[#This Row],[discount]]</f>
        <v>0</v>
      </c>
      <c r="G2192" s="2">
        <f>Table2[[#This Row],[sales]]-Table2[[#This Row],[Discount Values]]</f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3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>Table2[[#This Row],[sales]]*Table2[[#This Row],[discount]]</f>
        <v>2013.0817</v>
      </c>
      <c r="G2193" s="2">
        <f>Table2[[#This Row],[sales]]-Table2[[#This Row],[Discount Values]]</f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3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>Table2[[#This Row],[sales]]*Table2[[#This Row],[discount]]</f>
        <v>40.247999999999998</v>
      </c>
      <c r="G2194" s="2">
        <f>Table2[[#This Row],[sales]]-Table2[[#This Row],[Discount Values]]</f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3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>Table2[[#This Row],[sales]]*Table2[[#This Row],[discount]]</f>
        <v>1935.1290000000001</v>
      </c>
      <c r="G2195" s="2">
        <f>Table2[[#This Row],[sales]]-Table2[[#This Row],[Discount Values]]</f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3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>Table2[[#This Row],[sales]]*Table2[[#This Row],[discount]]</f>
        <v>892.00859999999989</v>
      </c>
      <c r="G2196" s="2">
        <f>Table2[[#This Row],[sales]]-Table2[[#This Row],[Discount Values]]</f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3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>Table2[[#This Row],[sales]]*Table2[[#This Row],[discount]]</f>
        <v>504.07040000000001</v>
      </c>
      <c r="G2197" s="2">
        <f>Table2[[#This Row],[sales]]-Table2[[#This Row],[Discount Values]]</f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3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>Table2[[#This Row],[sales]]*Table2[[#This Row],[discount]]</f>
        <v>595.98059999999998</v>
      </c>
      <c r="G2198" s="2">
        <f>Table2[[#This Row],[sales]]-Table2[[#This Row],[Discount Values]]</f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3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>Table2[[#This Row],[sales]]*Table2[[#This Row],[discount]]</f>
        <v>1499.5710000000001</v>
      </c>
      <c r="G2199" s="2">
        <f>Table2[[#This Row],[sales]]-Table2[[#This Row],[Discount Values]]</f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3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>Table2[[#This Row],[sales]]*Table2[[#This Row],[discount]]</f>
        <v>57.472200000000001</v>
      </c>
      <c r="G2200" s="2">
        <f>Table2[[#This Row],[sales]]-Table2[[#This Row],[Discount Values]]</f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3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>Table2[[#This Row],[sales]]*Table2[[#This Row],[discount]]</f>
        <v>721.46199999999999</v>
      </c>
      <c r="G2201" s="2">
        <f>Table2[[#This Row],[sales]]-Table2[[#This Row],[Discount Values]]</f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3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>Table2[[#This Row],[sales]]*Table2[[#This Row],[discount]]</f>
        <v>497.60490000000004</v>
      </c>
      <c r="G2202" s="2">
        <f>Table2[[#This Row],[sales]]-Table2[[#This Row],[Discount Values]]</f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3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>Table2[[#This Row],[sales]]*Table2[[#This Row],[discount]]</f>
        <v>201.1438</v>
      </c>
      <c r="G2203" s="2">
        <f>Table2[[#This Row],[sales]]-Table2[[#This Row],[Discount Values]]</f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3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>Table2[[#This Row],[sales]]*Table2[[#This Row],[discount]]</f>
        <v>452.0838</v>
      </c>
      <c r="G2204" s="2">
        <f>Table2[[#This Row],[sales]]-Table2[[#This Row],[Discount Values]]</f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3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>Table2[[#This Row],[sales]]*Table2[[#This Row],[discount]]</f>
        <v>318.57659999999998</v>
      </c>
      <c r="G2205" s="2">
        <f>Table2[[#This Row],[sales]]-Table2[[#This Row],[Discount Values]]</f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3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>Table2[[#This Row],[sales]]*Table2[[#This Row],[discount]]</f>
        <v>1681.4615999999999</v>
      </c>
      <c r="G2206" s="2">
        <f>Table2[[#This Row],[sales]]-Table2[[#This Row],[Discount Values]]</f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3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>Table2[[#This Row],[sales]]*Table2[[#This Row],[discount]]</f>
        <v>186.2653</v>
      </c>
      <c r="G2207" s="2">
        <f>Table2[[#This Row],[sales]]-Table2[[#This Row],[Discount Values]]</f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3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>Table2[[#This Row],[sales]]*Table2[[#This Row],[discount]]</f>
        <v>1920.0432000000001</v>
      </c>
      <c r="G2208" s="2">
        <f>Table2[[#This Row],[sales]]-Table2[[#This Row],[Discount Values]]</f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3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>Table2[[#This Row],[sales]]*Table2[[#This Row],[discount]]</f>
        <v>27.485700000000001</v>
      </c>
      <c r="G2209" s="2">
        <f>Table2[[#This Row],[sales]]-Table2[[#This Row],[Discount Values]]</f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3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>Table2[[#This Row],[sales]]*Table2[[#This Row],[discount]]</f>
        <v>1813.7957999999999</v>
      </c>
      <c r="G2210" s="2">
        <f>Table2[[#This Row],[sales]]-Table2[[#This Row],[Discount Values]]</f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3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>Table2[[#This Row],[sales]]*Table2[[#This Row],[discount]]</f>
        <v>1265.8500000000001</v>
      </c>
      <c r="G2211" s="2">
        <f>Table2[[#This Row],[sales]]-Table2[[#This Row],[Discount Values]]</f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3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>Table2[[#This Row],[sales]]*Table2[[#This Row],[discount]]</f>
        <v>52.3581</v>
      </c>
      <c r="G2212" s="2">
        <f>Table2[[#This Row],[sales]]-Table2[[#This Row],[Discount Values]]</f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3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>Table2[[#This Row],[sales]]*Table2[[#This Row],[discount]]</f>
        <v>1368.75</v>
      </c>
      <c r="G2213" s="2">
        <f>Table2[[#This Row],[sales]]-Table2[[#This Row],[Discount Values]]</f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3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>Table2[[#This Row],[sales]]*Table2[[#This Row],[discount]]</f>
        <v>1405.9304999999999</v>
      </c>
      <c r="G2214" s="2">
        <f>Table2[[#This Row],[sales]]-Table2[[#This Row],[Discount Values]]</f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3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>Table2[[#This Row],[sales]]*Table2[[#This Row],[discount]]</f>
        <v>494.37400000000002</v>
      </c>
      <c r="G2215" s="2">
        <f>Table2[[#This Row],[sales]]-Table2[[#This Row],[Discount Values]]</f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3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>Table2[[#This Row],[sales]]*Table2[[#This Row],[discount]]</f>
        <v>161.17000000000002</v>
      </c>
      <c r="G2216" s="2">
        <f>Table2[[#This Row],[sales]]-Table2[[#This Row],[Discount Values]]</f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3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>Table2[[#This Row],[sales]]*Table2[[#This Row],[discount]]</f>
        <v>1278.2283</v>
      </c>
      <c r="G2217" s="2">
        <f>Table2[[#This Row],[sales]]-Table2[[#This Row],[Discount Values]]</f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3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>Table2[[#This Row],[sales]]*Table2[[#This Row],[discount]]</f>
        <v>426.59710000000001</v>
      </c>
      <c r="G2218" s="2">
        <f>Table2[[#This Row],[sales]]-Table2[[#This Row],[Discount Values]]</f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3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>Table2[[#This Row],[sales]]*Table2[[#This Row],[discount]]</f>
        <v>282.94240000000002</v>
      </c>
      <c r="G2219" s="2">
        <f>Table2[[#This Row],[sales]]-Table2[[#This Row],[Discount Values]]</f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3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>Table2[[#This Row],[sales]]*Table2[[#This Row],[discount]]</f>
        <v>66.378399999999999</v>
      </c>
      <c r="G2220" s="2">
        <f>Table2[[#This Row],[sales]]-Table2[[#This Row],[Discount Values]]</f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3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>Table2[[#This Row],[sales]]*Table2[[#This Row],[discount]]</f>
        <v>1599.2448000000002</v>
      </c>
      <c r="G2221" s="2">
        <f>Table2[[#This Row],[sales]]-Table2[[#This Row],[Discount Values]]</f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3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>Table2[[#This Row],[sales]]*Table2[[#This Row],[discount]]</f>
        <v>58.846400000000003</v>
      </c>
      <c r="G2222" s="2">
        <f>Table2[[#This Row],[sales]]-Table2[[#This Row],[Discount Values]]</f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3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>Table2[[#This Row],[sales]]*Table2[[#This Row],[discount]]</f>
        <v>220.42800000000003</v>
      </c>
      <c r="G2223" s="2">
        <f>Table2[[#This Row],[sales]]-Table2[[#This Row],[Discount Values]]</f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3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>Table2[[#This Row],[sales]]*Table2[[#This Row],[discount]]</f>
        <v>1031.0157000000002</v>
      </c>
      <c r="G2224" s="2">
        <f>Table2[[#This Row],[sales]]-Table2[[#This Row],[Discount Values]]</f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3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>Table2[[#This Row],[sales]]*Table2[[#This Row],[discount]]</f>
        <v>55.169600000000003</v>
      </c>
      <c r="G2225" s="2">
        <f>Table2[[#This Row],[sales]]-Table2[[#This Row],[Discount Values]]</f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3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>Table2[[#This Row],[sales]]*Table2[[#This Row],[discount]]</f>
        <v>363.45600000000002</v>
      </c>
      <c r="G2226" s="2">
        <f>Table2[[#This Row],[sales]]-Table2[[#This Row],[Discount Values]]</f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3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>Table2[[#This Row],[sales]]*Table2[[#This Row],[discount]]</f>
        <v>754.11930000000007</v>
      </c>
      <c r="G2227" s="2">
        <f>Table2[[#This Row],[sales]]-Table2[[#This Row],[Discount Values]]</f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3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>Table2[[#This Row],[sales]]*Table2[[#This Row],[discount]]</f>
        <v>1304.6063999999999</v>
      </c>
      <c r="G2228" s="2">
        <f>Table2[[#This Row],[sales]]-Table2[[#This Row],[Discount Values]]</f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3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>Table2[[#This Row],[sales]]*Table2[[#This Row],[discount]]</f>
        <v>1269.6554000000001</v>
      </c>
      <c r="G2229" s="2">
        <f>Table2[[#This Row],[sales]]-Table2[[#This Row],[Discount Values]]</f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3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>Table2[[#This Row],[sales]]*Table2[[#This Row],[discount]]</f>
        <v>2456.4450000000002</v>
      </c>
      <c r="G2230" s="2">
        <f>Table2[[#This Row],[sales]]-Table2[[#This Row],[Discount Values]]</f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3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>Table2[[#This Row],[sales]]*Table2[[#This Row],[discount]]</f>
        <v>92.886399999999995</v>
      </c>
      <c r="G2231" s="2">
        <f>Table2[[#This Row],[sales]]-Table2[[#This Row],[Discount Values]]</f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3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>Table2[[#This Row],[sales]]*Table2[[#This Row],[discount]]</f>
        <v>711.58100000000002</v>
      </c>
      <c r="G2232" s="2">
        <f>Table2[[#This Row],[sales]]-Table2[[#This Row],[Discount Values]]</f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3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>Table2[[#This Row],[sales]]*Table2[[#This Row],[discount]]</f>
        <v>246.2304</v>
      </c>
      <c r="G2233" s="2">
        <f>Table2[[#This Row],[sales]]-Table2[[#This Row],[Discount Values]]</f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3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>Table2[[#This Row],[sales]]*Table2[[#This Row],[discount]]</f>
        <v>354.14120000000003</v>
      </c>
      <c r="G2234" s="2">
        <f>Table2[[#This Row],[sales]]-Table2[[#This Row],[Discount Values]]</f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3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>Table2[[#This Row],[sales]]*Table2[[#This Row],[discount]]</f>
        <v>1019.9952000000002</v>
      </c>
      <c r="G2235" s="2">
        <f>Table2[[#This Row],[sales]]-Table2[[#This Row],[Discount Values]]</f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3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>Table2[[#This Row],[sales]]*Table2[[#This Row],[discount]]</f>
        <v>1850.1965999999998</v>
      </c>
      <c r="G2236" s="2">
        <f>Table2[[#This Row],[sales]]-Table2[[#This Row],[Discount Values]]</f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3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>Table2[[#This Row],[sales]]*Table2[[#This Row],[discount]]</f>
        <v>1673.095</v>
      </c>
      <c r="G2237" s="2">
        <f>Table2[[#This Row],[sales]]-Table2[[#This Row],[Discount Values]]</f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3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>Table2[[#This Row],[sales]]*Table2[[#This Row],[discount]]</f>
        <v>835.8175</v>
      </c>
      <c r="G2238" s="2">
        <f>Table2[[#This Row],[sales]]-Table2[[#This Row],[Discount Values]]</f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3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>Table2[[#This Row],[sales]]*Table2[[#This Row],[discount]]</f>
        <v>554.80200000000002</v>
      </c>
      <c r="G2239" s="2">
        <f>Table2[[#This Row],[sales]]-Table2[[#This Row],[Discount Values]]</f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3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>Table2[[#This Row],[sales]]*Table2[[#This Row],[discount]]</f>
        <v>752.97250000000008</v>
      </c>
      <c r="G2240" s="2">
        <f>Table2[[#This Row],[sales]]-Table2[[#This Row],[Discount Values]]</f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3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>Table2[[#This Row],[sales]]*Table2[[#This Row],[discount]]</f>
        <v>505.05560000000003</v>
      </c>
      <c r="G2241" s="2">
        <f>Table2[[#This Row],[sales]]-Table2[[#This Row],[Discount Values]]</f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3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>Table2[[#This Row],[sales]]*Table2[[#This Row],[discount]]</f>
        <v>188.197</v>
      </c>
      <c r="G2242" s="2">
        <f>Table2[[#This Row],[sales]]-Table2[[#This Row],[Discount Values]]</f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3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>Table2[[#This Row],[sales]]*Table2[[#This Row],[discount]]</f>
        <v>318.42320000000001</v>
      </c>
      <c r="G2243" s="2">
        <f>Table2[[#This Row],[sales]]-Table2[[#This Row],[Discount Values]]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3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>Table2[[#This Row],[sales]]*Table2[[#This Row],[discount]]</f>
        <v>428.72180000000003</v>
      </c>
      <c r="G2244" s="2">
        <f>Table2[[#This Row],[sales]]-Table2[[#This Row],[Discount Values]]</f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3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>Table2[[#This Row],[sales]]*Table2[[#This Row],[discount]]</f>
        <v>589.36680000000001</v>
      </c>
      <c r="G2245" s="2">
        <f>Table2[[#This Row],[sales]]-Table2[[#This Row],[Discount Values]]</f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3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>Table2[[#This Row],[sales]]*Table2[[#This Row],[discount]]</f>
        <v>760.83529999999996</v>
      </c>
      <c r="G2246" s="2">
        <f>Table2[[#This Row],[sales]]-Table2[[#This Row],[Discount Values]]</f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3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>Table2[[#This Row],[sales]]*Table2[[#This Row],[discount]]</f>
        <v>2193.8224</v>
      </c>
      <c r="G2247" s="2">
        <f>Table2[[#This Row],[sales]]-Table2[[#This Row],[Discount Values]]</f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3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>Table2[[#This Row],[sales]]*Table2[[#This Row],[discount]]</f>
        <v>1939.7663999999997</v>
      </c>
      <c r="G2248" s="2">
        <f>Table2[[#This Row],[sales]]-Table2[[#This Row],[Discount Values]]</f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3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>Table2[[#This Row],[sales]]*Table2[[#This Row],[discount]]</f>
        <v>698.43619999999999</v>
      </c>
      <c r="G2249" s="2">
        <f>Table2[[#This Row],[sales]]-Table2[[#This Row],[Discount Values]]</f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3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>Table2[[#This Row],[sales]]*Table2[[#This Row],[discount]]</f>
        <v>972.24120000000005</v>
      </c>
      <c r="G2250" s="2">
        <f>Table2[[#This Row],[sales]]-Table2[[#This Row],[Discount Values]]</f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3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>Table2[[#This Row],[sales]]*Table2[[#This Row],[discount]]</f>
        <v>48.8568</v>
      </c>
      <c r="G2251" s="2">
        <f>Table2[[#This Row],[sales]]-Table2[[#This Row],[Discount Values]]</f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3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>Table2[[#This Row],[sales]]*Table2[[#This Row],[discount]]</f>
        <v>1030.5383999999999</v>
      </c>
      <c r="G2252" s="2">
        <f>Table2[[#This Row],[sales]]-Table2[[#This Row],[Discount Values]]</f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3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>Table2[[#This Row],[sales]]*Table2[[#This Row],[discount]]</f>
        <v>518.74019999999996</v>
      </c>
      <c r="G2253" s="2">
        <f>Table2[[#This Row],[sales]]-Table2[[#This Row],[Discount Values]]</f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3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>Table2[[#This Row],[sales]]*Table2[[#This Row],[discount]]</f>
        <v>408.495</v>
      </c>
      <c r="G2254" s="2">
        <f>Table2[[#This Row],[sales]]-Table2[[#This Row],[Discount Values]]</f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3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>Table2[[#This Row],[sales]]*Table2[[#This Row],[discount]]</f>
        <v>547.79779999999994</v>
      </c>
      <c r="G2255" s="2">
        <f>Table2[[#This Row],[sales]]-Table2[[#This Row],[Discount Values]]</f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3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>Table2[[#This Row],[sales]]*Table2[[#This Row],[discount]]</f>
        <v>834.76580000000001</v>
      </c>
      <c r="G2256" s="2">
        <f>Table2[[#This Row],[sales]]-Table2[[#This Row],[Discount Values]]</f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3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>Table2[[#This Row],[sales]]*Table2[[#This Row],[discount]]</f>
        <v>1740.7720000000002</v>
      </c>
      <c r="G2257" s="2">
        <f>Table2[[#This Row],[sales]]-Table2[[#This Row],[Discount Values]]</f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3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>Table2[[#This Row],[sales]]*Table2[[#This Row],[discount]]</f>
        <v>867.65829999999994</v>
      </c>
      <c r="G2258" s="2">
        <f>Table2[[#This Row],[sales]]-Table2[[#This Row],[Discount Values]]</f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3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>Table2[[#This Row],[sales]]*Table2[[#This Row],[discount]]</f>
        <v>54.941700000000004</v>
      </c>
      <c r="G2259" s="2">
        <f>Table2[[#This Row],[sales]]-Table2[[#This Row],[Discount Values]]</f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3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>Table2[[#This Row],[sales]]*Table2[[#This Row],[discount]]</f>
        <v>431.72480000000002</v>
      </c>
      <c r="G2260" s="2">
        <f>Table2[[#This Row],[sales]]-Table2[[#This Row],[Discount Values]]</f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3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>Table2[[#This Row],[sales]]*Table2[[#This Row],[discount]]</f>
        <v>274.98480000000001</v>
      </c>
      <c r="G2261" s="2">
        <f>Table2[[#This Row],[sales]]-Table2[[#This Row],[Discount Values]]</f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3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>Table2[[#This Row],[sales]]*Table2[[#This Row],[discount]]</f>
        <v>1005.9983999999999</v>
      </c>
      <c r="G2262" s="2">
        <f>Table2[[#This Row],[sales]]-Table2[[#This Row],[Discount Values]]</f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3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>Table2[[#This Row],[sales]]*Table2[[#This Row],[discount]]</f>
        <v>519.73180000000002</v>
      </c>
      <c r="G2263" s="2">
        <f>Table2[[#This Row],[sales]]-Table2[[#This Row],[Discount Values]]</f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3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>Table2[[#This Row],[sales]]*Table2[[#This Row],[discount]]</f>
        <v>254.0865</v>
      </c>
      <c r="G2264" s="2">
        <f>Table2[[#This Row],[sales]]-Table2[[#This Row],[Discount Values]]</f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3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>Table2[[#This Row],[sales]]*Table2[[#This Row],[discount]]</f>
        <v>176.81200000000001</v>
      </c>
      <c r="G2265" s="2">
        <f>Table2[[#This Row],[sales]]-Table2[[#This Row],[Discount Values]]</f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3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>Table2[[#This Row],[sales]]*Table2[[#This Row],[discount]]</f>
        <v>1045.3696</v>
      </c>
      <c r="G2266" s="2">
        <f>Table2[[#This Row],[sales]]-Table2[[#This Row],[Discount Values]]</f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3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>Table2[[#This Row],[sales]]*Table2[[#This Row],[discount]]</f>
        <v>282.46869999999996</v>
      </c>
      <c r="G2267" s="2">
        <f>Table2[[#This Row],[sales]]-Table2[[#This Row],[Discount Values]]</f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3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>Table2[[#This Row],[sales]]*Table2[[#This Row],[discount]]</f>
        <v>533.12379999999996</v>
      </c>
      <c r="G2268" s="2">
        <f>Table2[[#This Row],[sales]]-Table2[[#This Row],[Discount Values]]</f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3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>Table2[[#This Row],[sales]]*Table2[[#This Row],[discount]]</f>
        <v>238.51490000000001</v>
      </c>
      <c r="G2269" s="2">
        <f>Table2[[#This Row],[sales]]-Table2[[#This Row],[Discount Values]]</f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3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>Table2[[#This Row],[sales]]*Table2[[#This Row],[discount]]</f>
        <v>668.26890000000003</v>
      </c>
      <c r="G2270" s="2">
        <f>Table2[[#This Row],[sales]]-Table2[[#This Row],[Discount Values]]</f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3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>Table2[[#This Row],[sales]]*Table2[[#This Row],[discount]]</f>
        <v>763.55600000000004</v>
      </c>
      <c r="G2271" s="2">
        <f>Table2[[#This Row],[sales]]-Table2[[#This Row],[Discount Values]]</f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3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>Table2[[#This Row],[sales]]*Table2[[#This Row],[discount]]</f>
        <v>137.35749999999999</v>
      </c>
      <c r="G2272" s="2">
        <f>Table2[[#This Row],[sales]]-Table2[[#This Row],[Discount Values]]</f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3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>Table2[[#This Row],[sales]]*Table2[[#This Row],[discount]]</f>
        <v>221.36240000000004</v>
      </c>
      <c r="G2273" s="2">
        <f>Table2[[#This Row],[sales]]-Table2[[#This Row],[Discount Values]]</f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3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>Table2[[#This Row],[sales]]*Table2[[#This Row],[discount]]</f>
        <v>38.077799999999996</v>
      </c>
      <c r="G2274" s="2">
        <f>Table2[[#This Row],[sales]]-Table2[[#This Row],[Discount Values]]</f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3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>Table2[[#This Row],[sales]]*Table2[[#This Row],[discount]]</f>
        <v>565.07220000000007</v>
      </c>
      <c r="G2275" s="2">
        <f>Table2[[#This Row],[sales]]-Table2[[#This Row],[Discount Values]]</f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3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>Table2[[#This Row],[sales]]*Table2[[#This Row],[discount]]</f>
        <v>751.6069</v>
      </c>
      <c r="G2276" s="2">
        <f>Table2[[#This Row],[sales]]-Table2[[#This Row],[Discount Values]]</f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3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>Table2[[#This Row],[sales]]*Table2[[#This Row],[discount]]</f>
        <v>704.08199999999999</v>
      </c>
      <c r="G2277" s="2">
        <f>Table2[[#This Row],[sales]]-Table2[[#This Row],[Discount Values]]</f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3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>Table2[[#This Row],[sales]]*Table2[[#This Row],[discount]]</f>
        <v>1176.2891999999999</v>
      </c>
      <c r="G2278" s="2">
        <f>Table2[[#This Row],[sales]]-Table2[[#This Row],[Discount Values]]</f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3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>Table2[[#This Row],[sales]]*Table2[[#This Row],[discount]]</f>
        <v>919.96079999999995</v>
      </c>
      <c r="G2279" s="2">
        <f>Table2[[#This Row],[sales]]-Table2[[#This Row],[Discount Values]]</f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3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>Table2[[#This Row],[sales]]*Table2[[#This Row],[discount]]</f>
        <v>468.33480000000003</v>
      </c>
      <c r="G2280" s="2">
        <f>Table2[[#This Row],[sales]]-Table2[[#This Row],[Discount Values]]</f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3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>Table2[[#This Row],[sales]]*Table2[[#This Row],[discount]]</f>
        <v>1160.3616</v>
      </c>
      <c r="G2281" s="2">
        <f>Table2[[#This Row],[sales]]-Table2[[#This Row],[Discount Values]]</f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3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>Table2[[#This Row],[sales]]*Table2[[#This Row],[discount]]</f>
        <v>125.9752</v>
      </c>
      <c r="G2282" s="2">
        <f>Table2[[#This Row],[sales]]-Table2[[#This Row],[Discount Values]]</f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3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>Table2[[#This Row],[sales]]*Table2[[#This Row],[discount]]</f>
        <v>5.1052</v>
      </c>
      <c r="G2283" s="2">
        <f>Table2[[#This Row],[sales]]-Table2[[#This Row],[Discount Values]]</f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3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>Table2[[#This Row],[sales]]*Table2[[#This Row],[discount]]</f>
        <v>897.351</v>
      </c>
      <c r="G2284" s="2">
        <f>Table2[[#This Row],[sales]]-Table2[[#This Row],[Discount Values]]</f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3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>Table2[[#This Row],[sales]]*Table2[[#This Row],[discount]]</f>
        <v>694.5270999999999</v>
      </c>
      <c r="G2285" s="2">
        <f>Table2[[#This Row],[sales]]-Table2[[#This Row],[Discount Values]]</f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3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>Table2[[#This Row],[sales]]*Table2[[#This Row],[discount]]</f>
        <v>569.0874</v>
      </c>
      <c r="G2286" s="2">
        <f>Table2[[#This Row],[sales]]-Table2[[#This Row],[Discount Values]]</f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3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>Table2[[#This Row],[sales]]*Table2[[#This Row],[discount]]</f>
        <v>606.16840000000002</v>
      </c>
      <c r="G2287" s="2">
        <f>Table2[[#This Row],[sales]]-Table2[[#This Row],[Discount Values]]</f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3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>Table2[[#This Row],[sales]]*Table2[[#This Row],[discount]]</f>
        <v>120.61070000000001</v>
      </c>
      <c r="G2288" s="2">
        <f>Table2[[#This Row],[sales]]-Table2[[#This Row],[Discount Values]]</f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3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>Table2[[#This Row],[sales]]*Table2[[#This Row],[discount]]</f>
        <v>142.53440000000001</v>
      </c>
      <c r="G2289" s="2">
        <f>Table2[[#This Row],[sales]]-Table2[[#This Row],[Discount Values]]</f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3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>Table2[[#This Row],[sales]]*Table2[[#This Row],[discount]]</f>
        <v>729.7962</v>
      </c>
      <c r="G2290" s="2">
        <f>Table2[[#This Row],[sales]]-Table2[[#This Row],[Discount Values]]</f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3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>Table2[[#This Row],[sales]]*Table2[[#This Row],[discount]]</f>
        <v>289.04880000000003</v>
      </c>
      <c r="G2291" s="2">
        <f>Table2[[#This Row],[sales]]-Table2[[#This Row],[Discount Values]]</f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3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>Table2[[#This Row],[sales]]*Table2[[#This Row],[discount]]</f>
        <v>224.72170000000003</v>
      </c>
      <c r="G2292" s="2">
        <f>Table2[[#This Row],[sales]]-Table2[[#This Row],[Discount Values]]</f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3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>Table2[[#This Row],[sales]]*Table2[[#This Row],[discount]]</f>
        <v>114.73090000000001</v>
      </c>
      <c r="G2293" s="2">
        <f>Table2[[#This Row],[sales]]-Table2[[#This Row],[Discount Values]]</f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3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>Table2[[#This Row],[sales]]*Table2[[#This Row],[discount]]</f>
        <v>211.84</v>
      </c>
      <c r="G2294" s="2">
        <f>Table2[[#This Row],[sales]]-Table2[[#This Row],[Discount Values]]</f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3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>Table2[[#This Row],[sales]]*Table2[[#This Row],[discount]]</f>
        <v>19.4694</v>
      </c>
      <c r="G2295" s="2">
        <f>Table2[[#This Row],[sales]]-Table2[[#This Row],[Discount Values]]</f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3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>Table2[[#This Row],[sales]]*Table2[[#This Row],[discount]]</f>
        <v>936.10249999999996</v>
      </c>
      <c r="G2296" s="2">
        <f>Table2[[#This Row],[sales]]-Table2[[#This Row],[Discount Values]]</f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3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>Table2[[#This Row],[sales]]*Table2[[#This Row],[discount]]</f>
        <v>167.25200000000001</v>
      </c>
      <c r="G2297" s="2">
        <f>Table2[[#This Row],[sales]]-Table2[[#This Row],[Discount Values]]</f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3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>Table2[[#This Row],[sales]]*Table2[[#This Row],[discount]]</f>
        <v>20.5992</v>
      </c>
      <c r="G2298" s="2">
        <f>Table2[[#This Row],[sales]]-Table2[[#This Row],[Discount Values]]</f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3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>Table2[[#This Row],[sales]]*Table2[[#This Row],[discount]]</f>
        <v>616.37400000000002</v>
      </c>
      <c r="G2299" s="2">
        <f>Table2[[#This Row],[sales]]-Table2[[#This Row],[Discount Values]]</f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3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>Table2[[#This Row],[sales]]*Table2[[#This Row],[discount]]</f>
        <v>806.18560000000002</v>
      </c>
      <c r="G2300" s="2">
        <f>Table2[[#This Row],[sales]]-Table2[[#This Row],[Discount Values]]</f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3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>Table2[[#This Row],[sales]]*Table2[[#This Row],[discount]]</f>
        <v>1643.2380000000001</v>
      </c>
      <c r="G2301" s="2">
        <f>Table2[[#This Row],[sales]]-Table2[[#This Row],[Discount Values]]</f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3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>Table2[[#This Row],[sales]]*Table2[[#This Row],[discount]]</f>
        <v>76.706699999999998</v>
      </c>
      <c r="G2302" s="2">
        <f>Table2[[#This Row],[sales]]-Table2[[#This Row],[Discount Values]]</f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3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>Table2[[#This Row],[sales]]*Table2[[#This Row],[discount]]</f>
        <v>554.39670000000001</v>
      </c>
      <c r="G2303" s="2">
        <f>Table2[[#This Row],[sales]]-Table2[[#This Row],[Discount Values]]</f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3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>Table2[[#This Row],[sales]]*Table2[[#This Row],[discount]]</f>
        <v>442.47059999999999</v>
      </c>
      <c r="G2304" s="2">
        <f>Table2[[#This Row],[sales]]-Table2[[#This Row],[Discount Values]]</f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3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>Table2[[#This Row],[sales]]*Table2[[#This Row],[discount]]</f>
        <v>537.24720000000002</v>
      </c>
      <c r="G2305" s="2">
        <f>Table2[[#This Row],[sales]]-Table2[[#This Row],[Discount Values]]</f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3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>Table2[[#This Row],[sales]]*Table2[[#This Row],[discount]]</f>
        <v>710.42579999999998</v>
      </c>
      <c r="G2306" s="2">
        <f>Table2[[#This Row],[sales]]-Table2[[#This Row],[Discount Values]]</f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3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>Table2[[#This Row],[sales]]*Table2[[#This Row],[discount]]</f>
        <v>129.5719</v>
      </c>
      <c r="G2307" s="2">
        <f>Table2[[#This Row],[sales]]-Table2[[#This Row],[Discount Values]]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3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>Table2[[#This Row],[sales]]*Table2[[#This Row],[discount]]</f>
        <v>682.82540000000006</v>
      </c>
      <c r="G2308" s="2">
        <f>Table2[[#This Row],[sales]]-Table2[[#This Row],[Discount Values]]</f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3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>Table2[[#This Row],[sales]]*Table2[[#This Row],[discount]]</f>
        <v>817.03</v>
      </c>
      <c r="G2309" s="2">
        <f>Table2[[#This Row],[sales]]-Table2[[#This Row],[Discount Values]]</f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3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>Table2[[#This Row],[sales]]*Table2[[#This Row],[discount]]</f>
        <v>625.07759999999996</v>
      </c>
      <c r="G2310" s="2">
        <f>Table2[[#This Row],[sales]]-Table2[[#This Row],[Discount Values]]</f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3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>Table2[[#This Row],[sales]]*Table2[[#This Row],[discount]]</f>
        <v>1199.8320000000001</v>
      </c>
      <c r="G2311" s="2">
        <f>Table2[[#This Row],[sales]]-Table2[[#This Row],[Discount Values]]</f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3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>Table2[[#This Row],[sales]]*Table2[[#This Row],[discount]]</f>
        <v>0</v>
      </c>
      <c r="G2312" s="2">
        <f>Table2[[#This Row],[sales]]-Table2[[#This Row],[Discount Values]]</f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3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>Table2[[#This Row],[sales]]*Table2[[#This Row],[discount]]</f>
        <v>916.25519999999995</v>
      </c>
      <c r="G2313" s="2">
        <f>Table2[[#This Row],[sales]]-Table2[[#This Row],[Discount Values]]</f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3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>Table2[[#This Row],[sales]]*Table2[[#This Row],[discount]]</f>
        <v>7.9386000000000001</v>
      </c>
      <c r="G2314" s="2">
        <f>Table2[[#This Row],[sales]]-Table2[[#This Row],[Discount Values]]</f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3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>Table2[[#This Row],[sales]]*Table2[[#This Row],[discount]]</f>
        <v>689.70150000000001</v>
      </c>
      <c r="G2315" s="2">
        <f>Table2[[#This Row],[sales]]-Table2[[#This Row],[Discount Values]]</f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3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>Table2[[#This Row],[sales]]*Table2[[#This Row],[discount]]</f>
        <v>376.36</v>
      </c>
      <c r="G2316" s="2">
        <f>Table2[[#This Row],[sales]]-Table2[[#This Row],[Discount Values]]</f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3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>Table2[[#This Row],[sales]]*Table2[[#This Row],[discount]]</f>
        <v>412.1336</v>
      </c>
      <c r="G2317" s="2">
        <f>Table2[[#This Row],[sales]]-Table2[[#This Row],[Discount Values]]</f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3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>Table2[[#This Row],[sales]]*Table2[[#This Row],[discount]]</f>
        <v>506.29799999999994</v>
      </c>
      <c r="G2318" s="2">
        <f>Table2[[#This Row],[sales]]-Table2[[#This Row],[Discount Values]]</f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3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>Table2[[#This Row],[sales]]*Table2[[#This Row],[discount]]</f>
        <v>43.594899999999996</v>
      </c>
      <c r="G2319" s="2">
        <f>Table2[[#This Row],[sales]]-Table2[[#This Row],[Discount Values]]</f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3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>Table2[[#This Row],[sales]]*Table2[[#This Row],[discount]]</f>
        <v>111.11400000000002</v>
      </c>
      <c r="G2320" s="2">
        <f>Table2[[#This Row],[sales]]-Table2[[#This Row],[Discount Values]]</f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3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>Table2[[#This Row],[sales]]*Table2[[#This Row],[discount]]</f>
        <v>773.96240000000012</v>
      </c>
      <c r="G2321" s="2">
        <f>Table2[[#This Row],[sales]]-Table2[[#This Row],[Discount Values]]</f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3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>Table2[[#This Row],[sales]]*Table2[[#This Row],[discount]]</f>
        <v>489.31440000000003</v>
      </c>
      <c r="G2322" s="2">
        <f>Table2[[#This Row],[sales]]-Table2[[#This Row],[Discount Values]]</f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3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>Table2[[#This Row],[sales]]*Table2[[#This Row],[discount]]</f>
        <v>782.8125</v>
      </c>
      <c r="G2323" s="2">
        <f>Table2[[#This Row],[sales]]-Table2[[#This Row],[Discount Values]]</f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3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>Table2[[#This Row],[sales]]*Table2[[#This Row],[discount]]</f>
        <v>87.222000000000008</v>
      </c>
      <c r="G2324" s="2">
        <f>Table2[[#This Row],[sales]]-Table2[[#This Row],[Discount Values]]</f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3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>Table2[[#This Row],[sales]]*Table2[[#This Row],[discount]]</f>
        <v>216.1764</v>
      </c>
      <c r="G2325" s="2">
        <f>Table2[[#This Row],[sales]]-Table2[[#This Row],[Discount Values]]</f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3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>Table2[[#This Row],[sales]]*Table2[[#This Row],[discount]]</f>
        <v>946.50549999999998</v>
      </c>
      <c r="G2326" s="2">
        <f>Table2[[#This Row],[sales]]-Table2[[#This Row],[Discount Values]]</f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3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>Table2[[#This Row],[sales]]*Table2[[#This Row],[discount]]</f>
        <v>364.69799999999998</v>
      </c>
      <c r="G2327" s="2">
        <f>Table2[[#This Row],[sales]]-Table2[[#This Row],[Discount Values]]</f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3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>Table2[[#This Row],[sales]]*Table2[[#This Row],[discount]]</f>
        <v>80.2149</v>
      </c>
      <c r="G2328" s="2">
        <f>Table2[[#This Row],[sales]]-Table2[[#This Row],[Discount Values]]</f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3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>Table2[[#This Row],[sales]]*Table2[[#This Row],[discount]]</f>
        <v>661.16960000000006</v>
      </c>
      <c r="G2329" s="2">
        <f>Table2[[#This Row],[sales]]-Table2[[#This Row],[Discount Values]]</f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3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>Table2[[#This Row],[sales]]*Table2[[#This Row],[discount]]</f>
        <v>768.35839999999996</v>
      </c>
      <c r="G2330" s="2">
        <f>Table2[[#This Row],[sales]]-Table2[[#This Row],[Discount Values]]</f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3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>Table2[[#This Row],[sales]]*Table2[[#This Row],[discount]]</f>
        <v>362.37959999999998</v>
      </c>
      <c r="G2331" s="2">
        <f>Table2[[#This Row],[sales]]-Table2[[#This Row],[Discount Values]]</f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3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>Table2[[#This Row],[sales]]*Table2[[#This Row],[discount]]</f>
        <v>34.966799999999999</v>
      </c>
      <c r="G2332" s="2">
        <f>Table2[[#This Row],[sales]]-Table2[[#This Row],[Discount Values]]</f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3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>Table2[[#This Row],[sales]]*Table2[[#This Row],[discount]]</f>
        <v>1725.96</v>
      </c>
      <c r="G2333" s="2">
        <f>Table2[[#This Row],[sales]]-Table2[[#This Row],[Discount Values]]</f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3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>Table2[[#This Row],[sales]]*Table2[[#This Row],[discount]]</f>
        <v>41.877000000000002</v>
      </c>
      <c r="G2334" s="2">
        <f>Table2[[#This Row],[sales]]-Table2[[#This Row],[Discount Values]]</f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3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>Table2[[#This Row],[sales]]*Table2[[#This Row],[discount]]</f>
        <v>443.91059999999999</v>
      </c>
      <c r="G2335" s="2">
        <f>Table2[[#This Row],[sales]]-Table2[[#This Row],[Discount Values]]</f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3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>Table2[[#This Row],[sales]]*Table2[[#This Row],[discount]]</f>
        <v>593.24639999999999</v>
      </c>
      <c r="G2336" s="2">
        <f>Table2[[#This Row],[sales]]-Table2[[#This Row],[Discount Values]]</f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3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>Table2[[#This Row],[sales]]*Table2[[#This Row],[discount]]</f>
        <v>728.60399999999993</v>
      </c>
      <c r="G2337" s="2">
        <f>Table2[[#This Row],[sales]]-Table2[[#This Row],[Discount Values]]</f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3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>Table2[[#This Row],[sales]]*Table2[[#This Row],[discount]]</f>
        <v>1677.3011999999999</v>
      </c>
      <c r="G2338" s="2">
        <f>Table2[[#This Row],[sales]]-Table2[[#This Row],[Discount Values]]</f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3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>Table2[[#This Row],[sales]]*Table2[[#This Row],[discount]]</f>
        <v>103.91220000000001</v>
      </c>
      <c r="G2339" s="2">
        <f>Table2[[#This Row],[sales]]-Table2[[#This Row],[Discount Values]]</f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3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>Table2[[#This Row],[sales]]*Table2[[#This Row],[discount]]</f>
        <v>332.94139999999999</v>
      </c>
      <c r="G2340" s="2">
        <f>Table2[[#This Row],[sales]]-Table2[[#This Row],[Discount Values]]</f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3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>Table2[[#This Row],[sales]]*Table2[[#This Row],[discount]]</f>
        <v>336.97890000000001</v>
      </c>
      <c r="G2341" s="2">
        <f>Table2[[#This Row],[sales]]-Table2[[#This Row],[Discount Values]]</f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3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>Table2[[#This Row],[sales]]*Table2[[#This Row],[discount]]</f>
        <v>285.02600000000001</v>
      </c>
      <c r="G2342" s="2">
        <f>Table2[[#This Row],[sales]]-Table2[[#This Row],[Discount Values]]</f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3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>Table2[[#This Row],[sales]]*Table2[[#This Row],[discount]]</f>
        <v>546.25850000000003</v>
      </c>
      <c r="G2343" s="2">
        <f>Table2[[#This Row],[sales]]-Table2[[#This Row],[Discount Values]]</f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3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>Table2[[#This Row],[sales]]*Table2[[#This Row],[discount]]</f>
        <v>790.3605</v>
      </c>
      <c r="G2344" s="2">
        <f>Table2[[#This Row],[sales]]-Table2[[#This Row],[Discount Values]]</f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3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>Table2[[#This Row],[sales]]*Table2[[#This Row],[discount]]</f>
        <v>1419.9079999999999</v>
      </c>
      <c r="G2345" s="2">
        <f>Table2[[#This Row],[sales]]-Table2[[#This Row],[Discount Values]]</f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3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>Table2[[#This Row],[sales]]*Table2[[#This Row],[discount]]</f>
        <v>776.29250000000002</v>
      </c>
      <c r="G2346" s="2">
        <f>Table2[[#This Row],[sales]]-Table2[[#This Row],[Discount Values]]</f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3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>Table2[[#This Row],[sales]]*Table2[[#This Row],[discount]]</f>
        <v>523.30529999999999</v>
      </c>
      <c r="G2347" s="2">
        <f>Table2[[#This Row],[sales]]-Table2[[#This Row],[Discount Values]]</f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3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>Table2[[#This Row],[sales]]*Table2[[#This Row],[discount]]</f>
        <v>129.06200000000001</v>
      </c>
      <c r="G2348" s="2">
        <f>Table2[[#This Row],[sales]]-Table2[[#This Row],[Discount Values]]</f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3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>Table2[[#This Row],[sales]]*Table2[[#This Row],[discount]]</f>
        <v>1706.586</v>
      </c>
      <c r="G2349" s="2">
        <f>Table2[[#This Row],[sales]]-Table2[[#This Row],[Discount Values]]</f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3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>Table2[[#This Row],[sales]]*Table2[[#This Row],[discount]]</f>
        <v>74.901200000000003</v>
      </c>
      <c r="G2350" s="2">
        <f>Table2[[#This Row],[sales]]-Table2[[#This Row],[Discount Values]]</f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3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>Table2[[#This Row],[sales]]*Table2[[#This Row],[discount]]</f>
        <v>961.46600000000001</v>
      </c>
      <c r="G2351" s="2">
        <f>Table2[[#This Row],[sales]]-Table2[[#This Row],[Discount Values]]</f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3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>Table2[[#This Row],[sales]]*Table2[[#This Row],[discount]]</f>
        <v>1206.7450999999999</v>
      </c>
      <c r="G2352" s="2">
        <f>Table2[[#This Row],[sales]]-Table2[[#This Row],[Discount Values]]</f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3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>Table2[[#This Row],[sales]]*Table2[[#This Row],[discount]]</f>
        <v>639.68380000000002</v>
      </c>
      <c r="G2353" s="2">
        <f>Table2[[#This Row],[sales]]-Table2[[#This Row],[Discount Values]]</f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3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>Table2[[#This Row],[sales]]*Table2[[#This Row],[discount]]</f>
        <v>878.77240000000006</v>
      </c>
      <c r="G2354" s="2">
        <f>Table2[[#This Row],[sales]]-Table2[[#This Row],[Discount Values]]</f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3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>Table2[[#This Row],[sales]]*Table2[[#This Row],[discount]]</f>
        <v>255.90959999999998</v>
      </c>
      <c r="G2355" s="2">
        <f>Table2[[#This Row],[sales]]-Table2[[#This Row],[Discount Values]]</f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3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>Table2[[#This Row],[sales]]*Table2[[#This Row],[discount]]</f>
        <v>829.35090000000002</v>
      </c>
      <c r="G2356" s="2">
        <f>Table2[[#This Row],[sales]]-Table2[[#This Row],[Discount Values]]</f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3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>Table2[[#This Row],[sales]]*Table2[[#This Row],[discount]]</f>
        <v>1604.8159000000001</v>
      </c>
      <c r="G2357" s="2">
        <f>Table2[[#This Row],[sales]]-Table2[[#This Row],[Discount Values]]</f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3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>Table2[[#This Row],[sales]]*Table2[[#This Row],[discount]]</f>
        <v>296.488</v>
      </c>
      <c r="G2358" s="2">
        <f>Table2[[#This Row],[sales]]-Table2[[#This Row],[Discount Values]]</f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3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>Table2[[#This Row],[sales]]*Table2[[#This Row],[discount]]</f>
        <v>641.33600000000001</v>
      </c>
      <c r="G2359" s="2">
        <f>Table2[[#This Row],[sales]]-Table2[[#This Row],[Discount Values]]</f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3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>Table2[[#This Row],[sales]]*Table2[[#This Row],[discount]]</f>
        <v>44.884399999999999</v>
      </c>
      <c r="G2360" s="2">
        <f>Table2[[#This Row],[sales]]-Table2[[#This Row],[Discount Values]]</f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3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>Table2[[#This Row],[sales]]*Table2[[#This Row],[discount]]</f>
        <v>200.73759999999999</v>
      </c>
      <c r="G2361" s="2">
        <f>Table2[[#This Row],[sales]]-Table2[[#This Row],[Discount Values]]</f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3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>Table2[[#This Row],[sales]]*Table2[[#This Row],[discount]]</f>
        <v>730.44920000000013</v>
      </c>
      <c r="G2362" s="2">
        <f>Table2[[#This Row],[sales]]-Table2[[#This Row],[Discount Values]]</f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3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>Table2[[#This Row],[sales]]*Table2[[#This Row],[discount]]</f>
        <v>157.167</v>
      </c>
      <c r="G2363" s="2">
        <f>Table2[[#This Row],[sales]]-Table2[[#This Row],[Discount Values]]</f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3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>Table2[[#This Row],[sales]]*Table2[[#This Row],[discount]]</f>
        <v>25.704599999999999</v>
      </c>
      <c r="G2364" s="2">
        <f>Table2[[#This Row],[sales]]-Table2[[#This Row],[Discount Values]]</f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3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>Table2[[#This Row],[sales]]*Table2[[#This Row],[discount]]</f>
        <v>89.667599999999993</v>
      </c>
      <c r="G2365" s="2">
        <f>Table2[[#This Row],[sales]]-Table2[[#This Row],[Discount Values]]</f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3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>Table2[[#This Row],[sales]]*Table2[[#This Row],[discount]]</f>
        <v>40.920500000000004</v>
      </c>
      <c r="G2366" s="2">
        <f>Table2[[#This Row],[sales]]-Table2[[#This Row],[Discount Values]]</f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3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>Table2[[#This Row],[sales]]*Table2[[#This Row],[discount]]</f>
        <v>89.977800000000002</v>
      </c>
      <c r="G2367" s="2">
        <f>Table2[[#This Row],[sales]]-Table2[[#This Row],[Discount Values]]</f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3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>Table2[[#This Row],[sales]]*Table2[[#This Row],[discount]]</f>
        <v>427.74810000000002</v>
      </c>
      <c r="G2368" s="2">
        <f>Table2[[#This Row],[sales]]-Table2[[#This Row],[Discount Values]]</f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3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>Table2[[#This Row],[sales]]*Table2[[#This Row],[discount]]</f>
        <v>375.59500000000003</v>
      </c>
      <c r="G2369" s="2">
        <f>Table2[[#This Row],[sales]]-Table2[[#This Row],[Discount Values]]</f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3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>Table2[[#This Row],[sales]]*Table2[[#This Row],[discount]]</f>
        <v>777.74980000000005</v>
      </c>
      <c r="G2370" s="2">
        <f>Table2[[#This Row],[sales]]-Table2[[#This Row],[Discount Values]]</f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3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>Table2[[#This Row],[sales]]*Table2[[#This Row],[discount]]</f>
        <v>412.85159999999996</v>
      </c>
      <c r="G2371" s="2">
        <f>Table2[[#This Row],[sales]]-Table2[[#This Row],[Discount Values]]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3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>Table2[[#This Row],[sales]]*Table2[[#This Row],[discount]]</f>
        <v>899.03109999999992</v>
      </c>
      <c r="G2372" s="2">
        <f>Table2[[#This Row],[sales]]-Table2[[#This Row],[Discount Values]]</f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3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>Table2[[#This Row],[sales]]*Table2[[#This Row],[discount]]</f>
        <v>327.69900000000001</v>
      </c>
      <c r="G2373" s="2">
        <f>Table2[[#This Row],[sales]]-Table2[[#This Row],[Discount Values]]</f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3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>Table2[[#This Row],[sales]]*Table2[[#This Row],[discount]]</f>
        <v>311.13420000000002</v>
      </c>
      <c r="G2374" s="2">
        <f>Table2[[#This Row],[sales]]-Table2[[#This Row],[Discount Values]]</f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3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>Table2[[#This Row],[sales]]*Table2[[#This Row],[discount]]</f>
        <v>1705.4086</v>
      </c>
      <c r="G2375" s="2">
        <f>Table2[[#This Row],[sales]]-Table2[[#This Row],[Discount Values]]</f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3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>Table2[[#This Row],[sales]]*Table2[[#This Row],[discount]]</f>
        <v>786.4597</v>
      </c>
      <c r="G2376" s="2">
        <f>Table2[[#This Row],[sales]]-Table2[[#This Row],[Discount Values]]</f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3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>Table2[[#This Row],[sales]]*Table2[[#This Row],[discount]]</f>
        <v>241.96600000000001</v>
      </c>
      <c r="G2377" s="2">
        <f>Table2[[#This Row],[sales]]-Table2[[#This Row],[Discount Values]]</f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3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>Table2[[#This Row],[sales]]*Table2[[#This Row],[discount]]</f>
        <v>1.7099000000000002</v>
      </c>
      <c r="G2378" s="2">
        <f>Table2[[#This Row],[sales]]-Table2[[#This Row],[Discount Values]]</f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3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>Table2[[#This Row],[sales]]*Table2[[#This Row],[discount]]</f>
        <v>226.72319999999999</v>
      </c>
      <c r="G2379" s="2">
        <f>Table2[[#This Row],[sales]]-Table2[[#This Row],[Discount Values]]</f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3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>Table2[[#This Row],[sales]]*Table2[[#This Row],[discount]]</f>
        <v>799.30089999999996</v>
      </c>
      <c r="G2380" s="2">
        <f>Table2[[#This Row],[sales]]-Table2[[#This Row],[Discount Values]]</f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3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>Table2[[#This Row],[sales]]*Table2[[#This Row],[discount]]</f>
        <v>723.71199999999999</v>
      </c>
      <c r="G2381" s="2">
        <f>Table2[[#This Row],[sales]]-Table2[[#This Row],[Discount Values]]</f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3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>Table2[[#This Row],[sales]]*Table2[[#This Row],[discount]]</f>
        <v>935.43039999999996</v>
      </c>
      <c r="G2382" s="2">
        <f>Table2[[#This Row],[sales]]-Table2[[#This Row],[Discount Values]]</f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3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>Table2[[#This Row],[sales]]*Table2[[#This Row],[discount]]</f>
        <v>572.16750000000002</v>
      </c>
      <c r="G2383" s="2">
        <f>Table2[[#This Row],[sales]]-Table2[[#This Row],[Discount Values]]</f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3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>Table2[[#This Row],[sales]]*Table2[[#This Row],[discount]]</f>
        <v>571.65390000000002</v>
      </c>
      <c r="G2384" s="2">
        <f>Table2[[#This Row],[sales]]-Table2[[#This Row],[Discount Values]]</f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3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>Table2[[#This Row],[sales]]*Table2[[#This Row],[discount]]</f>
        <v>460.26860000000005</v>
      </c>
      <c r="G2385" s="2">
        <f>Table2[[#This Row],[sales]]-Table2[[#This Row],[Discount Values]]</f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3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>Table2[[#This Row],[sales]]*Table2[[#This Row],[discount]]</f>
        <v>59.369599999999998</v>
      </c>
      <c r="G2386" s="2">
        <f>Table2[[#This Row],[sales]]-Table2[[#This Row],[Discount Values]]</f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3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>Table2[[#This Row],[sales]]*Table2[[#This Row],[discount]]</f>
        <v>244.48320000000001</v>
      </c>
      <c r="G2387" s="2">
        <f>Table2[[#This Row],[sales]]-Table2[[#This Row],[Discount Values]]</f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3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>Table2[[#This Row],[sales]]*Table2[[#This Row],[discount]]</f>
        <v>910.93389999999988</v>
      </c>
      <c r="G2388" s="2">
        <f>Table2[[#This Row],[sales]]-Table2[[#This Row],[Discount Values]]</f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3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>Table2[[#This Row],[sales]]*Table2[[#This Row],[discount]]</f>
        <v>310.81050000000005</v>
      </c>
      <c r="G2389" s="2">
        <f>Table2[[#This Row],[sales]]-Table2[[#This Row],[Discount Values]]</f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3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>Table2[[#This Row],[sales]]*Table2[[#This Row],[discount]]</f>
        <v>176.38</v>
      </c>
      <c r="G2390" s="2">
        <f>Table2[[#This Row],[sales]]-Table2[[#This Row],[Discount Values]]</f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3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>Table2[[#This Row],[sales]]*Table2[[#This Row],[discount]]</f>
        <v>644.29820000000007</v>
      </c>
      <c r="G2391" s="2">
        <f>Table2[[#This Row],[sales]]-Table2[[#This Row],[Discount Values]]</f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3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>Table2[[#This Row],[sales]]*Table2[[#This Row],[discount]]</f>
        <v>1398.3359999999998</v>
      </c>
      <c r="G2392" s="2">
        <f>Table2[[#This Row],[sales]]-Table2[[#This Row],[Discount Values]]</f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3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>Table2[[#This Row],[sales]]*Table2[[#This Row],[discount]]</f>
        <v>384.85039999999998</v>
      </c>
      <c r="G2393" s="2">
        <f>Table2[[#This Row],[sales]]-Table2[[#This Row],[Discount Values]]</f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3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>Table2[[#This Row],[sales]]*Table2[[#This Row],[discount]]</f>
        <v>102.65549999999999</v>
      </c>
      <c r="G2394" s="2">
        <f>Table2[[#This Row],[sales]]-Table2[[#This Row],[Discount Values]]</f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3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>Table2[[#This Row],[sales]]*Table2[[#This Row],[discount]]</f>
        <v>1154.0004000000001</v>
      </c>
      <c r="G2395" s="2">
        <f>Table2[[#This Row],[sales]]-Table2[[#This Row],[Discount Values]]</f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3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>Table2[[#This Row],[sales]]*Table2[[#This Row],[discount]]</f>
        <v>614.40989999999999</v>
      </c>
      <c r="G2396" s="2">
        <f>Table2[[#This Row],[sales]]-Table2[[#This Row],[Discount Values]]</f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3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>Table2[[#This Row],[sales]]*Table2[[#This Row],[discount]]</f>
        <v>1597.5408</v>
      </c>
      <c r="G2397" s="2">
        <f>Table2[[#This Row],[sales]]-Table2[[#This Row],[Discount Values]]</f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3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>Table2[[#This Row],[sales]]*Table2[[#This Row],[discount]]</f>
        <v>705.52940000000001</v>
      </c>
      <c r="G2398" s="2">
        <f>Table2[[#This Row],[sales]]-Table2[[#This Row],[Discount Values]]</f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3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>Table2[[#This Row],[sales]]*Table2[[#This Row],[discount]]</f>
        <v>795.53759999999988</v>
      </c>
      <c r="G2399" s="2">
        <f>Table2[[#This Row],[sales]]-Table2[[#This Row],[Discount Values]]</f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3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>Table2[[#This Row],[sales]]*Table2[[#This Row],[discount]]</f>
        <v>727.48260000000005</v>
      </c>
      <c r="G2400" s="2">
        <f>Table2[[#This Row],[sales]]-Table2[[#This Row],[Discount Values]]</f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3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>Table2[[#This Row],[sales]]*Table2[[#This Row],[discount]]</f>
        <v>626.02200000000005</v>
      </c>
      <c r="G2401" s="2">
        <f>Table2[[#This Row],[sales]]-Table2[[#This Row],[Discount Values]]</f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3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>Table2[[#This Row],[sales]]*Table2[[#This Row],[discount]]</f>
        <v>709.74959999999999</v>
      </c>
      <c r="G2402" s="2">
        <f>Table2[[#This Row],[sales]]-Table2[[#This Row],[Discount Values]]</f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3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>Table2[[#This Row],[sales]]*Table2[[#This Row],[discount]]</f>
        <v>1051.098</v>
      </c>
      <c r="G2403" s="2">
        <f>Table2[[#This Row],[sales]]-Table2[[#This Row],[Discount Values]]</f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3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>Table2[[#This Row],[sales]]*Table2[[#This Row],[discount]]</f>
        <v>29.797699999999999</v>
      </c>
      <c r="G2404" s="2">
        <f>Table2[[#This Row],[sales]]-Table2[[#This Row],[Discount Values]]</f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3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>Table2[[#This Row],[sales]]*Table2[[#This Row],[discount]]</f>
        <v>217.95600000000002</v>
      </c>
      <c r="G2405" s="2">
        <f>Table2[[#This Row],[sales]]-Table2[[#This Row],[Discount Values]]</f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3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>Table2[[#This Row],[sales]]*Table2[[#This Row],[discount]]</f>
        <v>533.62869999999998</v>
      </c>
      <c r="G2406" s="2">
        <f>Table2[[#This Row],[sales]]-Table2[[#This Row],[Discount Values]]</f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3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>Table2[[#This Row],[sales]]*Table2[[#This Row],[discount]]</f>
        <v>483.08920000000001</v>
      </c>
      <c r="G2407" s="2">
        <f>Table2[[#This Row],[sales]]-Table2[[#This Row],[Discount Values]]</f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3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>Table2[[#This Row],[sales]]*Table2[[#This Row],[discount]]</f>
        <v>689.71680000000003</v>
      </c>
      <c r="G2408" s="2">
        <f>Table2[[#This Row],[sales]]-Table2[[#This Row],[Discount Values]]</f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3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>Table2[[#This Row],[sales]]*Table2[[#This Row],[discount]]</f>
        <v>212.56439999999998</v>
      </c>
      <c r="G2409" s="2">
        <f>Table2[[#This Row],[sales]]-Table2[[#This Row],[Discount Values]]</f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3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>Table2[[#This Row],[sales]]*Table2[[#This Row],[discount]]</f>
        <v>31.0702</v>
      </c>
      <c r="G2410" s="2">
        <f>Table2[[#This Row],[sales]]-Table2[[#This Row],[Discount Values]]</f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3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>Table2[[#This Row],[sales]]*Table2[[#This Row],[discount]]</f>
        <v>113.69050000000001</v>
      </c>
      <c r="G2411" s="2">
        <f>Table2[[#This Row],[sales]]-Table2[[#This Row],[Discount Values]]</f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3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>Table2[[#This Row],[sales]]*Table2[[#This Row],[discount]]</f>
        <v>1723.7668000000001</v>
      </c>
      <c r="G2412" s="2">
        <f>Table2[[#This Row],[sales]]-Table2[[#This Row],[Discount Values]]</f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3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>Table2[[#This Row],[sales]]*Table2[[#This Row],[discount]]</f>
        <v>243.10499999999999</v>
      </c>
      <c r="G2413" s="2">
        <f>Table2[[#This Row],[sales]]-Table2[[#This Row],[Discount Values]]</f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3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>Table2[[#This Row],[sales]]*Table2[[#This Row],[discount]]</f>
        <v>1155.232</v>
      </c>
      <c r="G2414" s="2">
        <f>Table2[[#This Row],[sales]]-Table2[[#This Row],[Discount Values]]</f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3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>Table2[[#This Row],[sales]]*Table2[[#This Row],[discount]]</f>
        <v>201.49500000000003</v>
      </c>
      <c r="G2415" s="2">
        <f>Table2[[#This Row],[sales]]-Table2[[#This Row],[Discount Values]]</f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3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>Table2[[#This Row],[sales]]*Table2[[#This Row],[discount]]</f>
        <v>374.06879999999995</v>
      </c>
      <c r="G2416" s="2">
        <f>Table2[[#This Row],[sales]]-Table2[[#This Row],[Discount Values]]</f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3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>Table2[[#This Row],[sales]]*Table2[[#This Row],[discount]]</f>
        <v>23.363400000000002</v>
      </c>
      <c r="G2417" s="2">
        <f>Table2[[#This Row],[sales]]-Table2[[#This Row],[Discount Values]]</f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3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>Table2[[#This Row],[sales]]*Table2[[#This Row],[discount]]</f>
        <v>932.10720000000003</v>
      </c>
      <c r="G2418" s="2">
        <f>Table2[[#This Row],[sales]]-Table2[[#This Row],[Discount Values]]</f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3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>Table2[[#This Row],[sales]]*Table2[[#This Row],[discount]]</f>
        <v>230.83670000000001</v>
      </c>
      <c r="G2419" s="2">
        <f>Table2[[#This Row],[sales]]-Table2[[#This Row],[Discount Values]]</f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3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>Table2[[#This Row],[sales]]*Table2[[#This Row],[discount]]</f>
        <v>1874.4264000000001</v>
      </c>
      <c r="G2420" s="2">
        <f>Table2[[#This Row],[sales]]-Table2[[#This Row],[Discount Values]]</f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3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>Table2[[#This Row],[sales]]*Table2[[#This Row],[discount]]</f>
        <v>1469.3508000000002</v>
      </c>
      <c r="G2421" s="2">
        <f>Table2[[#This Row],[sales]]-Table2[[#This Row],[Discount Values]]</f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3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>Table2[[#This Row],[sales]]*Table2[[#This Row],[discount]]</f>
        <v>131.30110000000002</v>
      </c>
      <c r="G2422" s="2">
        <f>Table2[[#This Row],[sales]]-Table2[[#This Row],[Discount Values]]</f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3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>Table2[[#This Row],[sales]]*Table2[[#This Row],[discount]]</f>
        <v>975.35479999999995</v>
      </c>
      <c r="G2423" s="2">
        <f>Table2[[#This Row],[sales]]-Table2[[#This Row],[Discount Values]]</f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3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>Table2[[#This Row],[sales]]*Table2[[#This Row],[discount]]</f>
        <v>1379.5743</v>
      </c>
      <c r="G2424" s="2">
        <f>Table2[[#This Row],[sales]]-Table2[[#This Row],[Discount Values]]</f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3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>Table2[[#This Row],[sales]]*Table2[[#This Row],[discount]]</f>
        <v>195.4188</v>
      </c>
      <c r="G2425" s="2">
        <f>Table2[[#This Row],[sales]]-Table2[[#This Row],[Discount Values]]</f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3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>Table2[[#This Row],[sales]]*Table2[[#This Row],[discount]]</f>
        <v>54.616099999999996</v>
      </c>
      <c r="G2426" s="2">
        <f>Table2[[#This Row],[sales]]-Table2[[#This Row],[Discount Values]]</f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3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>Table2[[#This Row],[sales]]*Table2[[#This Row],[discount]]</f>
        <v>345.59550000000002</v>
      </c>
      <c r="G2427" s="2">
        <f>Table2[[#This Row],[sales]]-Table2[[#This Row],[Discount Values]]</f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3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>Table2[[#This Row],[sales]]*Table2[[#This Row],[discount]]</f>
        <v>685.47119999999995</v>
      </c>
      <c r="G2428" s="2">
        <f>Table2[[#This Row],[sales]]-Table2[[#This Row],[Discount Values]]</f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3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>Table2[[#This Row],[sales]]*Table2[[#This Row],[discount]]</f>
        <v>124.51649999999999</v>
      </c>
      <c r="G2429" s="2">
        <f>Table2[[#This Row],[sales]]-Table2[[#This Row],[Discount Values]]</f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3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>Table2[[#This Row],[sales]]*Table2[[#This Row],[discount]]</f>
        <v>481.90559999999999</v>
      </c>
      <c r="G2430" s="2">
        <f>Table2[[#This Row],[sales]]-Table2[[#This Row],[Discount Values]]</f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3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>Table2[[#This Row],[sales]]*Table2[[#This Row],[discount]]</f>
        <v>359.6857</v>
      </c>
      <c r="G2431" s="2">
        <f>Table2[[#This Row],[sales]]-Table2[[#This Row],[Discount Values]]</f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3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>Table2[[#This Row],[sales]]*Table2[[#This Row],[discount]]</f>
        <v>79.451999999999998</v>
      </c>
      <c r="G2432" s="2">
        <f>Table2[[#This Row],[sales]]-Table2[[#This Row],[Discount Values]]</f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3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>Table2[[#This Row],[sales]]*Table2[[#This Row],[discount]]</f>
        <v>422.75880000000001</v>
      </c>
      <c r="G2433" s="2">
        <f>Table2[[#This Row],[sales]]-Table2[[#This Row],[Discount Values]]</f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3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>Table2[[#This Row],[sales]]*Table2[[#This Row],[discount]]</f>
        <v>1071.0318</v>
      </c>
      <c r="G2434" s="2">
        <f>Table2[[#This Row],[sales]]-Table2[[#This Row],[Discount Values]]</f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3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>Table2[[#This Row],[sales]]*Table2[[#This Row],[discount]]</f>
        <v>335.15300000000002</v>
      </c>
      <c r="G2435" s="2">
        <f>Table2[[#This Row],[sales]]-Table2[[#This Row],[Discount Values]]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3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>Table2[[#This Row],[sales]]*Table2[[#This Row],[discount]]</f>
        <v>399.3</v>
      </c>
      <c r="G2436" s="2">
        <f>Table2[[#This Row],[sales]]-Table2[[#This Row],[Discount Values]]</f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3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>Table2[[#This Row],[sales]]*Table2[[#This Row],[discount]]</f>
        <v>22.539300000000004</v>
      </c>
      <c r="G2437" s="2">
        <f>Table2[[#This Row],[sales]]-Table2[[#This Row],[Discount Values]]</f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3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>Table2[[#This Row],[sales]]*Table2[[#This Row],[discount]]</f>
        <v>386.31319999999999</v>
      </c>
      <c r="G2438" s="2">
        <f>Table2[[#This Row],[sales]]-Table2[[#This Row],[Discount Values]]</f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3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>Table2[[#This Row],[sales]]*Table2[[#This Row],[discount]]</f>
        <v>286.08959999999996</v>
      </c>
      <c r="G2439" s="2">
        <f>Table2[[#This Row],[sales]]-Table2[[#This Row],[Discount Values]]</f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3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>Table2[[#This Row],[sales]]*Table2[[#This Row],[discount]]</f>
        <v>48.0486</v>
      </c>
      <c r="G2440" s="2">
        <f>Table2[[#This Row],[sales]]-Table2[[#This Row],[Discount Values]]</f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3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>Table2[[#This Row],[sales]]*Table2[[#This Row],[discount]]</f>
        <v>1317.1218000000001</v>
      </c>
      <c r="G2441" s="2">
        <f>Table2[[#This Row],[sales]]-Table2[[#This Row],[Discount Values]]</f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3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>Table2[[#This Row],[sales]]*Table2[[#This Row],[discount]]</f>
        <v>487.32100000000003</v>
      </c>
      <c r="G2442" s="2">
        <f>Table2[[#This Row],[sales]]-Table2[[#This Row],[Discount Values]]</f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3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>Table2[[#This Row],[sales]]*Table2[[#This Row],[discount]]</f>
        <v>1831.6280000000002</v>
      </c>
      <c r="G2443" s="2">
        <f>Table2[[#This Row],[sales]]-Table2[[#This Row],[Discount Values]]</f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3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>Table2[[#This Row],[sales]]*Table2[[#This Row],[discount]]</f>
        <v>24.668299999999999</v>
      </c>
      <c r="G2444" s="2">
        <f>Table2[[#This Row],[sales]]-Table2[[#This Row],[Discount Values]]</f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3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>Table2[[#This Row],[sales]]*Table2[[#This Row],[discount]]</f>
        <v>912.83220000000006</v>
      </c>
      <c r="G2445" s="2">
        <f>Table2[[#This Row],[sales]]-Table2[[#This Row],[Discount Values]]</f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3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>Table2[[#This Row],[sales]]*Table2[[#This Row],[discount]]</f>
        <v>1590.9386999999999</v>
      </c>
      <c r="G2446" s="2">
        <f>Table2[[#This Row],[sales]]-Table2[[#This Row],[Discount Values]]</f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3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>Table2[[#This Row],[sales]]*Table2[[#This Row],[discount]]</f>
        <v>351.96840000000003</v>
      </c>
      <c r="G2447" s="2">
        <f>Table2[[#This Row],[sales]]-Table2[[#This Row],[Discount Values]]</f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3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>Table2[[#This Row],[sales]]*Table2[[#This Row],[discount]]</f>
        <v>140.45150000000001</v>
      </c>
      <c r="G2448" s="2">
        <f>Table2[[#This Row],[sales]]-Table2[[#This Row],[Discount Values]]</f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3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>Table2[[#This Row],[sales]]*Table2[[#This Row],[discount]]</f>
        <v>865.86839999999995</v>
      </c>
      <c r="G2449" s="2">
        <f>Table2[[#This Row],[sales]]-Table2[[#This Row],[Discount Values]]</f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3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>Table2[[#This Row],[sales]]*Table2[[#This Row],[discount]]</f>
        <v>236.73919999999998</v>
      </c>
      <c r="G2450" s="2">
        <f>Table2[[#This Row],[sales]]-Table2[[#This Row],[Discount Values]]</f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3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>Table2[[#This Row],[sales]]*Table2[[#This Row],[discount]]</f>
        <v>648.495</v>
      </c>
      <c r="G2451" s="2">
        <f>Table2[[#This Row],[sales]]-Table2[[#This Row],[Discount Values]]</f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3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>Table2[[#This Row],[sales]]*Table2[[#This Row],[discount]]</f>
        <v>1339.6812</v>
      </c>
      <c r="G2452" s="2">
        <f>Table2[[#This Row],[sales]]-Table2[[#This Row],[Discount Values]]</f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3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>Table2[[#This Row],[sales]]*Table2[[#This Row],[discount]]</f>
        <v>1539.2275</v>
      </c>
      <c r="G2453" s="2">
        <f>Table2[[#This Row],[sales]]-Table2[[#This Row],[Discount Values]]</f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3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>Table2[[#This Row],[sales]]*Table2[[#This Row],[discount]]</f>
        <v>954.351</v>
      </c>
      <c r="G2454" s="2">
        <f>Table2[[#This Row],[sales]]-Table2[[#This Row],[Discount Values]]</f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3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>Table2[[#This Row],[sales]]*Table2[[#This Row],[discount]]</f>
        <v>1648.4787999999999</v>
      </c>
      <c r="G2455" s="2">
        <f>Table2[[#This Row],[sales]]-Table2[[#This Row],[Discount Values]]</f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3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>Table2[[#This Row],[sales]]*Table2[[#This Row],[discount]]</f>
        <v>169.75319999999999</v>
      </c>
      <c r="G2456" s="2">
        <f>Table2[[#This Row],[sales]]-Table2[[#This Row],[Discount Values]]</f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3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>Table2[[#This Row],[sales]]*Table2[[#This Row],[discount]]</f>
        <v>211.93439999999998</v>
      </c>
      <c r="G2457" s="2">
        <f>Table2[[#This Row],[sales]]-Table2[[#This Row],[Discount Values]]</f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3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>Table2[[#This Row],[sales]]*Table2[[#This Row],[discount]]</f>
        <v>872.74980000000005</v>
      </c>
      <c r="G2458" s="2">
        <f>Table2[[#This Row],[sales]]-Table2[[#This Row],[Discount Values]]</f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3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>Table2[[#This Row],[sales]]*Table2[[#This Row],[discount]]</f>
        <v>152.01760000000002</v>
      </c>
      <c r="G2459" s="2">
        <f>Table2[[#This Row],[sales]]-Table2[[#This Row],[Discount Values]]</f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3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>Table2[[#This Row],[sales]]*Table2[[#This Row],[discount]]</f>
        <v>562.83940000000007</v>
      </c>
      <c r="G2460" s="2">
        <f>Table2[[#This Row],[sales]]-Table2[[#This Row],[Discount Values]]</f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3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>Table2[[#This Row],[sales]]*Table2[[#This Row],[discount]]</f>
        <v>268.94800000000004</v>
      </c>
      <c r="G2461" s="2">
        <f>Table2[[#This Row],[sales]]-Table2[[#This Row],[Discount Values]]</f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3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>Table2[[#This Row],[sales]]*Table2[[#This Row],[discount]]</f>
        <v>880.75750000000005</v>
      </c>
      <c r="G2462" s="2">
        <f>Table2[[#This Row],[sales]]-Table2[[#This Row],[Discount Values]]</f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3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>Table2[[#This Row],[sales]]*Table2[[#This Row],[discount]]</f>
        <v>577.86820000000012</v>
      </c>
      <c r="G2463" s="2">
        <f>Table2[[#This Row],[sales]]-Table2[[#This Row],[Discount Values]]</f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3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>Table2[[#This Row],[sales]]*Table2[[#This Row],[discount]]</f>
        <v>553.90950000000009</v>
      </c>
      <c r="G2464" s="2">
        <f>Table2[[#This Row],[sales]]-Table2[[#This Row],[Discount Values]]</f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3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>Table2[[#This Row],[sales]]*Table2[[#This Row],[discount]]</f>
        <v>498.40140000000008</v>
      </c>
      <c r="G2465" s="2">
        <f>Table2[[#This Row],[sales]]-Table2[[#This Row],[Discount Values]]</f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3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>Table2[[#This Row],[sales]]*Table2[[#This Row],[discount]]</f>
        <v>872.51299999999992</v>
      </c>
      <c r="G2466" s="2">
        <f>Table2[[#This Row],[sales]]-Table2[[#This Row],[Discount Values]]</f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3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>Table2[[#This Row],[sales]]*Table2[[#This Row],[discount]]</f>
        <v>150.03120000000001</v>
      </c>
      <c r="G2467" s="2">
        <f>Table2[[#This Row],[sales]]-Table2[[#This Row],[Discount Values]]</f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3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>Table2[[#This Row],[sales]]*Table2[[#This Row],[discount]]</f>
        <v>1382.7456</v>
      </c>
      <c r="G2468" s="2">
        <f>Table2[[#This Row],[sales]]-Table2[[#This Row],[Discount Values]]</f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3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>Table2[[#This Row],[sales]]*Table2[[#This Row],[discount]]</f>
        <v>55.138199999999998</v>
      </c>
      <c r="G2469" s="2">
        <f>Table2[[#This Row],[sales]]-Table2[[#This Row],[Discount Values]]</f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3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>Table2[[#This Row],[sales]]*Table2[[#This Row],[discount]]</f>
        <v>361.58130000000006</v>
      </c>
      <c r="G2470" s="2">
        <f>Table2[[#This Row],[sales]]-Table2[[#This Row],[Discount Values]]</f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3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>Table2[[#This Row],[sales]]*Table2[[#This Row],[discount]]</f>
        <v>1889.4816000000001</v>
      </c>
      <c r="G2471" s="2">
        <f>Table2[[#This Row],[sales]]-Table2[[#This Row],[Discount Values]]</f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3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>Table2[[#This Row],[sales]]*Table2[[#This Row],[discount]]</f>
        <v>1233.0284999999999</v>
      </c>
      <c r="G2472" s="2">
        <f>Table2[[#This Row],[sales]]-Table2[[#This Row],[Discount Values]]</f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3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>Table2[[#This Row],[sales]]*Table2[[#This Row],[discount]]</f>
        <v>551.65499999999997</v>
      </c>
      <c r="G2473" s="2">
        <f>Table2[[#This Row],[sales]]-Table2[[#This Row],[Discount Values]]</f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3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>Table2[[#This Row],[sales]]*Table2[[#This Row],[discount]]</f>
        <v>612.39490000000001</v>
      </c>
      <c r="G2474" s="2">
        <f>Table2[[#This Row],[sales]]-Table2[[#This Row],[Discount Values]]</f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3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>Table2[[#This Row],[sales]]*Table2[[#This Row],[discount]]</f>
        <v>461.96000000000004</v>
      </c>
      <c r="G2475" s="2">
        <f>Table2[[#This Row],[sales]]-Table2[[#This Row],[Discount Values]]</f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3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>Table2[[#This Row],[sales]]*Table2[[#This Row],[discount]]</f>
        <v>894.375</v>
      </c>
      <c r="G2476" s="2">
        <f>Table2[[#This Row],[sales]]-Table2[[#This Row],[Discount Values]]</f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3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>Table2[[#This Row],[sales]]*Table2[[#This Row],[discount]]</f>
        <v>891.7704</v>
      </c>
      <c r="G2477" s="2">
        <f>Table2[[#This Row],[sales]]-Table2[[#This Row],[Discount Values]]</f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3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>Table2[[#This Row],[sales]]*Table2[[#This Row],[discount]]</f>
        <v>182.09609999999998</v>
      </c>
      <c r="G2478" s="2">
        <f>Table2[[#This Row],[sales]]-Table2[[#This Row],[Discount Values]]</f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3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>Table2[[#This Row],[sales]]*Table2[[#This Row],[discount]]</f>
        <v>177.29040000000001</v>
      </c>
      <c r="G2479" s="2">
        <f>Table2[[#This Row],[sales]]-Table2[[#This Row],[Discount Values]]</f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3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>Table2[[#This Row],[sales]]*Table2[[#This Row],[discount]]</f>
        <v>434.33000000000004</v>
      </c>
      <c r="G2480" s="2">
        <f>Table2[[#This Row],[sales]]-Table2[[#This Row],[Discount Values]]</f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3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>Table2[[#This Row],[sales]]*Table2[[#This Row],[discount]]</f>
        <v>325.28919999999999</v>
      </c>
      <c r="G2481" s="2">
        <f>Table2[[#This Row],[sales]]-Table2[[#This Row],[Discount Values]]</f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3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>Table2[[#This Row],[sales]]*Table2[[#This Row],[discount]]</f>
        <v>1353.2143000000001</v>
      </c>
      <c r="G2482" s="2">
        <f>Table2[[#This Row],[sales]]-Table2[[#This Row],[Discount Values]]</f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3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>Table2[[#This Row],[sales]]*Table2[[#This Row],[discount]]</f>
        <v>277.2885</v>
      </c>
      <c r="G2483" s="2">
        <f>Table2[[#This Row],[sales]]-Table2[[#This Row],[Discount Values]]</f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3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>Table2[[#This Row],[sales]]*Table2[[#This Row],[discount]]</f>
        <v>757.31459999999993</v>
      </c>
      <c r="G2484" s="2">
        <f>Table2[[#This Row],[sales]]-Table2[[#This Row],[Discount Values]]</f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3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>Table2[[#This Row],[sales]]*Table2[[#This Row],[discount]]</f>
        <v>1600.1789999999999</v>
      </c>
      <c r="G2485" s="2">
        <f>Table2[[#This Row],[sales]]-Table2[[#This Row],[Discount Values]]</f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3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>Table2[[#This Row],[sales]]*Table2[[#This Row],[discount]]</f>
        <v>245.98800000000003</v>
      </c>
      <c r="G2486" s="2">
        <f>Table2[[#This Row],[sales]]-Table2[[#This Row],[Discount Values]]</f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3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>Table2[[#This Row],[sales]]*Table2[[#This Row],[discount]]</f>
        <v>327.33360000000005</v>
      </c>
      <c r="G2487" s="2">
        <f>Table2[[#This Row],[sales]]-Table2[[#This Row],[Discount Values]]</f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3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>Table2[[#This Row],[sales]]*Table2[[#This Row],[discount]]</f>
        <v>42.140799999999999</v>
      </c>
      <c r="G2488" s="2">
        <f>Table2[[#This Row],[sales]]-Table2[[#This Row],[Discount Values]]</f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3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>Table2[[#This Row],[sales]]*Table2[[#This Row],[discount]]</f>
        <v>432.30119999999999</v>
      </c>
      <c r="G2489" s="2">
        <f>Table2[[#This Row],[sales]]-Table2[[#This Row],[Discount Values]]</f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3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>Table2[[#This Row],[sales]]*Table2[[#This Row],[discount]]</f>
        <v>1391.7639999999999</v>
      </c>
      <c r="G2490" s="2">
        <f>Table2[[#This Row],[sales]]-Table2[[#This Row],[Discount Values]]</f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3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>Table2[[#This Row],[sales]]*Table2[[#This Row],[discount]]</f>
        <v>601.64249999999993</v>
      </c>
      <c r="G2491" s="2">
        <f>Table2[[#This Row],[sales]]-Table2[[#This Row],[Discount Values]]</f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3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>Table2[[#This Row],[sales]]*Table2[[#This Row],[discount]]</f>
        <v>30.494800000000001</v>
      </c>
      <c r="G2492" s="2">
        <f>Table2[[#This Row],[sales]]-Table2[[#This Row],[Discount Values]]</f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3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>Table2[[#This Row],[sales]]*Table2[[#This Row],[discount]]</f>
        <v>11.295199999999999</v>
      </c>
      <c r="G2493" s="2">
        <f>Table2[[#This Row],[sales]]-Table2[[#This Row],[Discount Values]]</f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3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>Table2[[#This Row],[sales]]*Table2[[#This Row],[discount]]</f>
        <v>128.529</v>
      </c>
      <c r="G2494" s="2">
        <f>Table2[[#This Row],[sales]]-Table2[[#This Row],[Discount Values]]</f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3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>Table2[[#This Row],[sales]]*Table2[[#This Row],[discount]]</f>
        <v>113.71250000000001</v>
      </c>
      <c r="G2495" s="2">
        <f>Table2[[#This Row],[sales]]-Table2[[#This Row],[Discount Values]]</f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3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>Table2[[#This Row],[sales]]*Table2[[#This Row],[discount]]</f>
        <v>30.238500000000002</v>
      </c>
      <c r="G2496" s="2">
        <f>Table2[[#This Row],[sales]]-Table2[[#This Row],[Discount Values]]</f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3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>Table2[[#This Row],[sales]]*Table2[[#This Row],[discount]]</f>
        <v>1370.0159999999998</v>
      </c>
      <c r="G2497" s="2">
        <f>Table2[[#This Row],[sales]]-Table2[[#This Row],[Discount Values]]</f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3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>Table2[[#This Row],[sales]]*Table2[[#This Row],[discount]]</f>
        <v>391.01530000000002</v>
      </c>
      <c r="G2498" s="2">
        <f>Table2[[#This Row],[sales]]-Table2[[#This Row],[Discount Values]]</f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3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>Table2[[#This Row],[sales]]*Table2[[#This Row],[discount]]</f>
        <v>0</v>
      </c>
      <c r="G2499" s="2">
        <f>Table2[[#This Row],[sales]]-Table2[[#This Row],[Discount Values]]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3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>Table2[[#This Row],[sales]]*Table2[[#This Row],[discount]]</f>
        <v>1009.0523999999999</v>
      </c>
      <c r="G2500" s="2">
        <f>Table2[[#This Row],[sales]]-Table2[[#This Row],[Discount Values]]</f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3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>Table2[[#This Row],[sales]]*Table2[[#This Row],[discount]]</f>
        <v>785.52009999999996</v>
      </c>
      <c r="G2501" s="2">
        <f>Table2[[#This Row],[sales]]-Table2[[#This Row],[Discount Values]]</f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3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>Table2[[#This Row],[sales]]*Table2[[#This Row],[discount]]</f>
        <v>198.29560000000001</v>
      </c>
      <c r="G2502" s="2">
        <f>Table2[[#This Row],[sales]]-Table2[[#This Row],[Discount Values]]</f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3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>Table2[[#This Row],[sales]]*Table2[[#This Row],[discount]]</f>
        <v>54.120800000000003</v>
      </c>
      <c r="G2503" s="2">
        <f>Table2[[#This Row],[sales]]-Table2[[#This Row],[Discount Values]]</f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3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>Table2[[#This Row],[sales]]*Table2[[#This Row],[discount]]</f>
        <v>145.52600000000001</v>
      </c>
      <c r="G2504" s="2">
        <f>Table2[[#This Row],[sales]]-Table2[[#This Row],[Discount Values]]</f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3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>Table2[[#This Row],[sales]]*Table2[[#This Row],[discount]]</f>
        <v>1494</v>
      </c>
      <c r="G2505" s="2">
        <f>Table2[[#This Row],[sales]]-Table2[[#This Row],[Discount Values]]</f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3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>Table2[[#This Row],[sales]]*Table2[[#This Row],[discount]]</f>
        <v>149.13689999999997</v>
      </c>
      <c r="G2506" s="2">
        <f>Table2[[#This Row],[sales]]-Table2[[#This Row],[Discount Values]]</f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3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>Table2[[#This Row],[sales]]*Table2[[#This Row],[discount]]</f>
        <v>609.7700000000001</v>
      </c>
      <c r="G2507" s="2">
        <f>Table2[[#This Row],[sales]]-Table2[[#This Row],[Discount Values]]</f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3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>Table2[[#This Row],[sales]]*Table2[[#This Row],[discount]]</f>
        <v>1059.7092</v>
      </c>
      <c r="G2508" s="2">
        <f>Table2[[#This Row],[sales]]-Table2[[#This Row],[Discount Values]]</f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3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>Table2[[#This Row],[sales]]*Table2[[#This Row],[discount]]</f>
        <v>171.9151</v>
      </c>
      <c r="G2509" s="2">
        <f>Table2[[#This Row],[sales]]-Table2[[#This Row],[Discount Values]]</f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3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>Table2[[#This Row],[sales]]*Table2[[#This Row],[discount]]</f>
        <v>871.56240000000003</v>
      </c>
      <c r="G2510" s="2">
        <f>Table2[[#This Row],[sales]]-Table2[[#This Row],[Discount Values]]</f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3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>Table2[[#This Row],[sales]]*Table2[[#This Row],[discount]]</f>
        <v>2255.0832</v>
      </c>
      <c r="G2511" s="2">
        <f>Table2[[#This Row],[sales]]-Table2[[#This Row],[Discount Values]]</f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3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>Table2[[#This Row],[sales]]*Table2[[#This Row],[discount]]</f>
        <v>679.27859999999998</v>
      </c>
      <c r="G2512" s="2">
        <f>Table2[[#This Row],[sales]]-Table2[[#This Row],[Discount Values]]</f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3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>Table2[[#This Row],[sales]]*Table2[[#This Row],[discount]]</f>
        <v>1480.4963999999998</v>
      </c>
      <c r="G2513" s="2">
        <f>Table2[[#This Row],[sales]]-Table2[[#This Row],[Discount Values]]</f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3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>Table2[[#This Row],[sales]]*Table2[[#This Row],[discount]]</f>
        <v>860.27760000000012</v>
      </c>
      <c r="G2514" s="2">
        <f>Table2[[#This Row],[sales]]-Table2[[#This Row],[Discount Values]]</f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3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>Table2[[#This Row],[sales]]*Table2[[#This Row],[discount]]</f>
        <v>294.58200000000005</v>
      </c>
      <c r="G2515" s="2">
        <f>Table2[[#This Row],[sales]]-Table2[[#This Row],[Discount Values]]</f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3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>Table2[[#This Row],[sales]]*Table2[[#This Row],[discount]]</f>
        <v>921.55709999999999</v>
      </c>
      <c r="G2516" s="2">
        <f>Table2[[#This Row],[sales]]-Table2[[#This Row],[Discount Values]]</f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3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>Table2[[#This Row],[sales]]*Table2[[#This Row],[discount]]</f>
        <v>833.32099999999991</v>
      </c>
      <c r="G2517" s="2">
        <f>Table2[[#This Row],[sales]]-Table2[[#This Row],[Discount Values]]</f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3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>Table2[[#This Row],[sales]]*Table2[[#This Row],[discount]]</f>
        <v>193.18600000000004</v>
      </c>
      <c r="G2518" s="2">
        <f>Table2[[#This Row],[sales]]-Table2[[#This Row],[Discount Values]]</f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3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>Table2[[#This Row],[sales]]*Table2[[#This Row],[discount]]</f>
        <v>1887.7411999999999</v>
      </c>
      <c r="G2519" s="2">
        <f>Table2[[#This Row],[sales]]-Table2[[#This Row],[Discount Values]]</f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3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>Table2[[#This Row],[sales]]*Table2[[#This Row],[discount]]</f>
        <v>1049.1215999999999</v>
      </c>
      <c r="G2520" s="2">
        <f>Table2[[#This Row],[sales]]-Table2[[#This Row],[Discount Values]]</f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3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>Table2[[#This Row],[sales]]*Table2[[#This Row],[discount]]</f>
        <v>881.15520000000004</v>
      </c>
      <c r="G2521" s="2">
        <f>Table2[[#This Row],[sales]]-Table2[[#This Row],[Discount Values]]</f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3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>Table2[[#This Row],[sales]]*Table2[[#This Row],[discount]]</f>
        <v>1217.703</v>
      </c>
      <c r="G2522" s="2">
        <f>Table2[[#This Row],[sales]]-Table2[[#This Row],[Discount Values]]</f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3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>Table2[[#This Row],[sales]]*Table2[[#This Row],[discount]]</f>
        <v>961.65800000000002</v>
      </c>
      <c r="G2523" s="2">
        <f>Table2[[#This Row],[sales]]-Table2[[#This Row],[Discount Values]]</f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3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>Table2[[#This Row],[sales]]*Table2[[#This Row],[discount]]</f>
        <v>437.71499999999997</v>
      </c>
      <c r="G2524" s="2">
        <f>Table2[[#This Row],[sales]]-Table2[[#This Row],[Discount Values]]</f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3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>Table2[[#This Row],[sales]]*Table2[[#This Row],[discount]]</f>
        <v>507.82440000000003</v>
      </c>
      <c r="G2525" s="2">
        <f>Table2[[#This Row],[sales]]-Table2[[#This Row],[Discount Values]]</f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3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>Table2[[#This Row],[sales]]*Table2[[#This Row],[discount]]</f>
        <v>721.21659999999997</v>
      </c>
      <c r="G2526" s="2">
        <f>Table2[[#This Row],[sales]]-Table2[[#This Row],[Discount Values]]</f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3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>Table2[[#This Row],[sales]]*Table2[[#This Row],[discount]]</f>
        <v>29.526999999999997</v>
      </c>
      <c r="G2527" s="2">
        <f>Table2[[#This Row],[sales]]-Table2[[#This Row],[Discount Values]]</f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3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>Table2[[#This Row],[sales]]*Table2[[#This Row],[discount]]</f>
        <v>568.25519999999995</v>
      </c>
      <c r="G2528" s="2">
        <f>Table2[[#This Row],[sales]]-Table2[[#This Row],[Discount Values]]</f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3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>Table2[[#This Row],[sales]]*Table2[[#This Row],[discount]]</f>
        <v>2037.9893</v>
      </c>
      <c r="G2529" s="2">
        <f>Table2[[#This Row],[sales]]-Table2[[#This Row],[Discount Values]]</f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3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>Table2[[#This Row],[sales]]*Table2[[#This Row],[discount]]</f>
        <v>1794.3849</v>
      </c>
      <c r="G2530" s="2">
        <f>Table2[[#This Row],[sales]]-Table2[[#This Row],[Discount Values]]</f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3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>Table2[[#This Row],[sales]]*Table2[[#This Row],[discount]]</f>
        <v>68.025999999999996</v>
      </c>
      <c r="G2531" s="2">
        <f>Table2[[#This Row],[sales]]-Table2[[#This Row],[Discount Values]]</f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3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>Table2[[#This Row],[sales]]*Table2[[#This Row],[discount]]</f>
        <v>60.379199999999997</v>
      </c>
      <c r="G2532" s="2">
        <f>Table2[[#This Row],[sales]]-Table2[[#This Row],[Discount Values]]</f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3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>Table2[[#This Row],[sales]]*Table2[[#This Row],[discount]]</f>
        <v>370.13440000000003</v>
      </c>
      <c r="G2533" s="2">
        <f>Table2[[#This Row],[sales]]-Table2[[#This Row],[Discount Values]]</f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3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>Table2[[#This Row],[sales]]*Table2[[#This Row],[discount]]</f>
        <v>851.74400000000014</v>
      </c>
      <c r="G2534" s="2">
        <f>Table2[[#This Row],[sales]]-Table2[[#This Row],[Discount Values]]</f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3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>Table2[[#This Row],[sales]]*Table2[[#This Row],[discount]]</f>
        <v>273.04309999999998</v>
      </c>
      <c r="G2535" s="2">
        <f>Table2[[#This Row],[sales]]-Table2[[#This Row],[Discount Values]]</f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3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>Table2[[#This Row],[sales]]*Table2[[#This Row],[discount]]</f>
        <v>1061.8846000000001</v>
      </c>
      <c r="G2536" s="2">
        <f>Table2[[#This Row],[sales]]-Table2[[#This Row],[Discount Values]]</f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3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>Table2[[#This Row],[sales]]*Table2[[#This Row],[discount]]</f>
        <v>60.770800000000001</v>
      </c>
      <c r="G2537" s="2">
        <f>Table2[[#This Row],[sales]]-Table2[[#This Row],[Discount Values]]</f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3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>Table2[[#This Row],[sales]]*Table2[[#This Row],[discount]]</f>
        <v>876.67139999999995</v>
      </c>
      <c r="G2538" s="2">
        <f>Table2[[#This Row],[sales]]-Table2[[#This Row],[Discount Values]]</f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3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>Table2[[#This Row],[sales]]*Table2[[#This Row],[discount]]</f>
        <v>427.87640000000005</v>
      </c>
      <c r="G2539" s="2">
        <f>Table2[[#This Row],[sales]]-Table2[[#This Row],[Discount Values]]</f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3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>Table2[[#This Row],[sales]]*Table2[[#This Row],[discount]]</f>
        <v>1051.395</v>
      </c>
      <c r="G2540" s="2">
        <f>Table2[[#This Row],[sales]]-Table2[[#This Row],[Discount Values]]</f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3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>Table2[[#This Row],[sales]]*Table2[[#This Row],[discount]]</f>
        <v>774.82400000000007</v>
      </c>
      <c r="G2541" s="2">
        <f>Table2[[#This Row],[sales]]-Table2[[#This Row],[Discount Values]]</f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3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>Table2[[#This Row],[sales]]*Table2[[#This Row],[discount]]</f>
        <v>1016.2090000000001</v>
      </c>
      <c r="G2542" s="2">
        <f>Table2[[#This Row],[sales]]-Table2[[#This Row],[Discount Values]]</f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3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>Table2[[#This Row],[sales]]*Table2[[#This Row],[discount]]</f>
        <v>536.46720000000005</v>
      </c>
      <c r="G2543" s="2">
        <f>Table2[[#This Row],[sales]]-Table2[[#This Row],[Discount Values]]</f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3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>Table2[[#This Row],[sales]]*Table2[[#This Row],[discount]]</f>
        <v>854.18279999999993</v>
      </c>
      <c r="G2544" s="2">
        <f>Table2[[#This Row],[sales]]-Table2[[#This Row],[Discount Values]]</f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3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>Table2[[#This Row],[sales]]*Table2[[#This Row],[discount]]</f>
        <v>2037.3959</v>
      </c>
      <c r="G2545" s="2">
        <f>Table2[[#This Row],[sales]]-Table2[[#This Row],[Discount Values]]</f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3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>Table2[[#This Row],[sales]]*Table2[[#This Row],[discount]]</f>
        <v>1232.0939999999998</v>
      </c>
      <c r="G2546" s="2">
        <f>Table2[[#This Row],[sales]]-Table2[[#This Row],[Discount Values]]</f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3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>Table2[[#This Row],[sales]]*Table2[[#This Row],[discount]]</f>
        <v>1639.4770000000001</v>
      </c>
      <c r="G2547" s="2">
        <f>Table2[[#This Row],[sales]]-Table2[[#This Row],[Discount Values]]</f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3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>Table2[[#This Row],[sales]]*Table2[[#This Row],[discount]]</f>
        <v>1444.8473000000001</v>
      </c>
      <c r="G2548" s="2">
        <f>Table2[[#This Row],[sales]]-Table2[[#This Row],[Discount Values]]</f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3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>Table2[[#This Row],[sales]]*Table2[[#This Row],[discount]]</f>
        <v>87.485300000000009</v>
      </c>
      <c r="G2549" s="2">
        <f>Table2[[#This Row],[sales]]-Table2[[#This Row],[Discount Values]]</f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3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>Table2[[#This Row],[sales]]*Table2[[#This Row],[discount]]</f>
        <v>1797.7641000000001</v>
      </c>
      <c r="G2550" s="2">
        <f>Table2[[#This Row],[sales]]-Table2[[#This Row],[Discount Values]]</f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3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>Table2[[#This Row],[sales]]*Table2[[#This Row],[discount]]</f>
        <v>457.33949999999999</v>
      </c>
      <c r="G2551" s="2">
        <f>Table2[[#This Row],[sales]]-Table2[[#This Row],[Discount Values]]</f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3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>Table2[[#This Row],[sales]]*Table2[[#This Row],[discount]]</f>
        <v>383.92120000000006</v>
      </c>
      <c r="G2552" s="2">
        <f>Table2[[#This Row],[sales]]-Table2[[#This Row],[Discount Values]]</f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3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>Table2[[#This Row],[sales]]*Table2[[#This Row],[discount]]</f>
        <v>245.53440000000001</v>
      </c>
      <c r="G2553" s="2">
        <f>Table2[[#This Row],[sales]]-Table2[[#This Row],[Discount Values]]</f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3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>Table2[[#This Row],[sales]]*Table2[[#This Row],[discount]]</f>
        <v>826.78499999999997</v>
      </c>
      <c r="G2554" s="2">
        <f>Table2[[#This Row],[sales]]-Table2[[#This Row],[Discount Values]]</f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3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>Table2[[#This Row],[sales]]*Table2[[#This Row],[discount]]</f>
        <v>1165.7444</v>
      </c>
      <c r="G2555" s="2">
        <f>Table2[[#This Row],[sales]]-Table2[[#This Row],[Discount Values]]</f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3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>Table2[[#This Row],[sales]]*Table2[[#This Row],[discount]]</f>
        <v>231.1164</v>
      </c>
      <c r="G2556" s="2">
        <f>Table2[[#This Row],[sales]]-Table2[[#This Row],[Discount Values]]</f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3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>Table2[[#This Row],[sales]]*Table2[[#This Row],[discount]]</f>
        <v>80.016300000000001</v>
      </c>
      <c r="G2557" s="2">
        <f>Table2[[#This Row],[sales]]-Table2[[#This Row],[Discount Values]]</f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3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>Table2[[#This Row],[sales]]*Table2[[#This Row],[discount]]</f>
        <v>310.54229999999995</v>
      </c>
      <c r="G2558" s="2">
        <f>Table2[[#This Row],[sales]]-Table2[[#This Row],[Discount Values]]</f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3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>Table2[[#This Row],[sales]]*Table2[[#This Row],[discount]]</f>
        <v>1411.1819999999998</v>
      </c>
      <c r="G2559" s="2">
        <f>Table2[[#This Row],[sales]]-Table2[[#This Row],[Discount Values]]</f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3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>Table2[[#This Row],[sales]]*Table2[[#This Row],[discount]]</f>
        <v>420.32850000000002</v>
      </c>
      <c r="G2560" s="2">
        <f>Table2[[#This Row],[sales]]-Table2[[#This Row],[Discount Values]]</f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3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>Table2[[#This Row],[sales]]*Table2[[#This Row],[discount]]</f>
        <v>108.9044</v>
      </c>
      <c r="G2561" s="2">
        <f>Table2[[#This Row],[sales]]-Table2[[#This Row],[Discount Values]]</f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3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>Table2[[#This Row],[sales]]*Table2[[#This Row],[discount]]</f>
        <v>243.1781</v>
      </c>
      <c r="G2562" s="2">
        <f>Table2[[#This Row],[sales]]-Table2[[#This Row],[Discount Values]]</f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3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>Table2[[#This Row],[sales]]*Table2[[#This Row],[discount]]</f>
        <v>267.05420000000004</v>
      </c>
      <c r="G2563" s="2">
        <f>Table2[[#This Row],[sales]]-Table2[[#This Row],[Discount Values]]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3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>Table2[[#This Row],[sales]]*Table2[[#This Row],[discount]]</f>
        <v>726.61890000000005</v>
      </c>
      <c r="G2564" s="2">
        <f>Table2[[#This Row],[sales]]-Table2[[#This Row],[Discount Values]]</f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3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>Table2[[#This Row],[sales]]*Table2[[#This Row],[discount]]</f>
        <v>82.984200000000001</v>
      </c>
      <c r="G2565" s="2">
        <f>Table2[[#This Row],[sales]]-Table2[[#This Row],[Discount Values]]</f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3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>Table2[[#This Row],[sales]]*Table2[[#This Row],[discount]]</f>
        <v>2181.9690000000001</v>
      </c>
      <c r="G2566" s="2">
        <f>Table2[[#This Row],[sales]]-Table2[[#This Row],[Discount Values]]</f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3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>Table2[[#This Row],[sales]]*Table2[[#This Row],[discount]]</f>
        <v>406.12320000000005</v>
      </c>
      <c r="G2567" s="2">
        <f>Table2[[#This Row],[sales]]-Table2[[#This Row],[Discount Values]]</f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3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>Table2[[#This Row],[sales]]*Table2[[#This Row],[discount]]</f>
        <v>436.56670000000003</v>
      </c>
      <c r="G2568" s="2">
        <f>Table2[[#This Row],[sales]]-Table2[[#This Row],[Discount Values]]</f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3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>Table2[[#This Row],[sales]]*Table2[[#This Row],[discount]]</f>
        <v>470.66000000000008</v>
      </c>
      <c r="G2569" s="2">
        <f>Table2[[#This Row],[sales]]-Table2[[#This Row],[Discount Values]]</f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3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>Table2[[#This Row],[sales]]*Table2[[#This Row],[discount]]</f>
        <v>511.04699999999997</v>
      </c>
      <c r="G2570" s="2">
        <f>Table2[[#This Row],[sales]]-Table2[[#This Row],[Discount Values]]</f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3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>Table2[[#This Row],[sales]]*Table2[[#This Row],[discount]]</f>
        <v>1230.3824999999999</v>
      </c>
      <c r="G2571" s="2">
        <f>Table2[[#This Row],[sales]]-Table2[[#This Row],[Discount Values]]</f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3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>Table2[[#This Row],[sales]]*Table2[[#This Row],[discount]]</f>
        <v>37.984000000000002</v>
      </c>
      <c r="G2572" s="2">
        <f>Table2[[#This Row],[sales]]-Table2[[#This Row],[Discount Values]]</f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3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>Table2[[#This Row],[sales]]*Table2[[#This Row],[discount]]</f>
        <v>32.030999999999999</v>
      </c>
      <c r="G2573" s="2">
        <f>Table2[[#This Row],[sales]]-Table2[[#This Row],[Discount Values]]</f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3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>Table2[[#This Row],[sales]]*Table2[[#This Row],[discount]]</f>
        <v>671.61559999999997</v>
      </c>
      <c r="G2574" s="2">
        <f>Table2[[#This Row],[sales]]-Table2[[#This Row],[Discount Values]]</f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3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>Table2[[#This Row],[sales]]*Table2[[#This Row],[discount]]</f>
        <v>151.07699999999997</v>
      </c>
      <c r="G2575" s="2">
        <f>Table2[[#This Row],[sales]]-Table2[[#This Row],[Discount Values]]</f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3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>Table2[[#This Row],[sales]]*Table2[[#This Row],[discount]]</f>
        <v>5.4116999999999997</v>
      </c>
      <c r="G2576" s="2">
        <f>Table2[[#This Row],[sales]]-Table2[[#This Row],[Discount Values]]</f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3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>Table2[[#This Row],[sales]]*Table2[[#This Row],[discount]]</f>
        <v>110.7854</v>
      </c>
      <c r="G2577" s="2">
        <f>Table2[[#This Row],[sales]]-Table2[[#This Row],[Discount Values]]</f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3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>Table2[[#This Row],[sales]]*Table2[[#This Row],[discount]]</f>
        <v>504.40989999999999</v>
      </c>
      <c r="G2578" s="2">
        <f>Table2[[#This Row],[sales]]-Table2[[#This Row],[Discount Values]]</f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3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>Table2[[#This Row],[sales]]*Table2[[#This Row],[discount]]</f>
        <v>1069.5518</v>
      </c>
      <c r="G2579" s="2">
        <f>Table2[[#This Row],[sales]]-Table2[[#This Row],[Discount Values]]</f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3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>Table2[[#This Row],[sales]]*Table2[[#This Row],[discount]]</f>
        <v>1699.3152</v>
      </c>
      <c r="G2580" s="2">
        <f>Table2[[#This Row],[sales]]-Table2[[#This Row],[Discount Values]]</f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3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>Table2[[#This Row],[sales]]*Table2[[#This Row],[discount]]</f>
        <v>346.38300000000004</v>
      </c>
      <c r="G2581" s="2">
        <f>Table2[[#This Row],[sales]]-Table2[[#This Row],[Discount Values]]</f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3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>Table2[[#This Row],[sales]]*Table2[[#This Row],[discount]]</f>
        <v>1410.4258</v>
      </c>
      <c r="G2582" s="2">
        <f>Table2[[#This Row],[sales]]-Table2[[#This Row],[Discount Values]]</f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3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>Table2[[#This Row],[sales]]*Table2[[#This Row],[discount]]</f>
        <v>777.6472</v>
      </c>
      <c r="G2583" s="2">
        <f>Table2[[#This Row],[sales]]-Table2[[#This Row],[Discount Values]]</f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3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>Table2[[#This Row],[sales]]*Table2[[#This Row],[discount]]</f>
        <v>349.31199999999995</v>
      </c>
      <c r="G2584" s="2">
        <f>Table2[[#This Row],[sales]]-Table2[[#This Row],[Discount Values]]</f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3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>Table2[[#This Row],[sales]]*Table2[[#This Row],[discount]]</f>
        <v>988.21379999999988</v>
      </c>
      <c r="G2585" s="2">
        <f>Table2[[#This Row],[sales]]-Table2[[#This Row],[Discount Values]]</f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3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>Table2[[#This Row],[sales]]*Table2[[#This Row],[discount]]</f>
        <v>391.58499999999998</v>
      </c>
      <c r="G2586" s="2">
        <f>Table2[[#This Row],[sales]]-Table2[[#This Row],[Discount Values]]</f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3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>Table2[[#This Row],[sales]]*Table2[[#This Row],[discount]]</f>
        <v>95.512199999999993</v>
      </c>
      <c r="G2587" s="2">
        <f>Table2[[#This Row],[sales]]-Table2[[#This Row],[Discount Values]]</f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3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>Table2[[#This Row],[sales]]*Table2[[#This Row],[discount]]</f>
        <v>244.39520000000005</v>
      </c>
      <c r="G2588" s="2">
        <f>Table2[[#This Row],[sales]]-Table2[[#This Row],[Discount Values]]</f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3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>Table2[[#This Row],[sales]]*Table2[[#This Row],[discount]]</f>
        <v>451.55</v>
      </c>
      <c r="G2589" s="2">
        <f>Table2[[#This Row],[sales]]-Table2[[#This Row],[Discount Values]]</f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3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>Table2[[#This Row],[sales]]*Table2[[#This Row],[discount]]</f>
        <v>64.233000000000004</v>
      </c>
      <c r="G2590" s="2">
        <f>Table2[[#This Row],[sales]]-Table2[[#This Row],[Discount Values]]</f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3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>Table2[[#This Row],[sales]]*Table2[[#This Row],[discount]]</f>
        <v>263.78280000000001</v>
      </c>
      <c r="G2591" s="2">
        <f>Table2[[#This Row],[sales]]-Table2[[#This Row],[Discount Values]]</f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3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>Table2[[#This Row],[sales]]*Table2[[#This Row],[discount]]</f>
        <v>466.77730000000003</v>
      </c>
      <c r="G2592" s="2">
        <f>Table2[[#This Row],[sales]]-Table2[[#This Row],[Discount Values]]</f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3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>Table2[[#This Row],[sales]]*Table2[[#This Row],[discount]]</f>
        <v>90.499199999999988</v>
      </c>
      <c r="G2593" s="2">
        <f>Table2[[#This Row],[sales]]-Table2[[#This Row],[Discount Values]]</f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3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>Table2[[#This Row],[sales]]*Table2[[#This Row],[discount]]</f>
        <v>330.09899999999999</v>
      </c>
      <c r="G2594" s="2">
        <f>Table2[[#This Row],[sales]]-Table2[[#This Row],[Discount Values]]</f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3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>Table2[[#This Row],[sales]]*Table2[[#This Row],[discount]]</f>
        <v>280.05040000000002</v>
      </c>
      <c r="G2595" s="2">
        <f>Table2[[#This Row],[sales]]-Table2[[#This Row],[Discount Values]]</f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3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>Table2[[#This Row],[sales]]*Table2[[#This Row],[discount]]</f>
        <v>549.78300000000002</v>
      </c>
      <c r="G2596" s="2">
        <f>Table2[[#This Row],[sales]]-Table2[[#This Row],[Discount Values]]</f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3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>Table2[[#This Row],[sales]]*Table2[[#This Row],[discount]]</f>
        <v>403.01519999999999</v>
      </c>
      <c r="G2597" s="2">
        <f>Table2[[#This Row],[sales]]-Table2[[#This Row],[Discount Values]]</f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3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>Table2[[#This Row],[sales]]*Table2[[#This Row],[discount]]</f>
        <v>74.783799999999999</v>
      </c>
      <c r="G2598" s="2">
        <f>Table2[[#This Row],[sales]]-Table2[[#This Row],[Discount Values]]</f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3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>Table2[[#This Row],[sales]]*Table2[[#This Row],[discount]]</f>
        <v>368.01100000000002</v>
      </c>
      <c r="G2599" s="2">
        <f>Table2[[#This Row],[sales]]-Table2[[#This Row],[Discount Values]]</f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3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>Table2[[#This Row],[sales]]*Table2[[#This Row],[discount]]</f>
        <v>230.1215</v>
      </c>
      <c r="G2600" s="2">
        <f>Table2[[#This Row],[sales]]-Table2[[#This Row],[Discount Values]]</f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3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>Table2[[#This Row],[sales]]*Table2[[#This Row],[discount]]</f>
        <v>1144.6695</v>
      </c>
      <c r="G2601" s="2">
        <f>Table2[[#This Row],[sales]]-Table2[[#This Row],[Discount Values]]</f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3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>Table2[[#This Row],[sales]]*Table2[[#This Row],[discount]]</f>
        <v>1162.0038999999999</v>
      </c>
      <c r="G2602" s="2">
        <f>Table2[[#This Row],[sales]]-Table2[[#This Row],[Discount Values]]</f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3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>Table2[[#This Row],[sales]]*Table2[[#This Row],[discount]]</f>
        <v>136.03059999999999</v>
      </c>
      <c r="G2603" s="2">
        <f>Table2[[#This Row],[sales]]-Table2[[#This Row],[Discount Values]]</f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3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>Table2[[#This Row],[sales]]*Table2[[#This Row],[discount]]</f>
        <v>1826.796</v>
      </c>
      <c r="G2604" s="2">
        <f>Table2[[#This Row],[sales]]-Table2[[#This Row],[Discount Values]]</f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3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>Table2[[#This Row],[sales]]*Table2[[#This Row],[discount]]</f>
        <v>1594.3520000000001</v>
      </c>
      <c r="G2605" s="2">
        <f>Table2[[#This Row],[sales]]-Table2[[#This Row],[Discount Values]]</f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3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>Table2[[#This Row],[sales]]*Table2[[#This Row],[discount]]</f>
        <v>56.681600000000003</v>
      </c>
      <c r="G2606" s="2">
        <f>Table2[[#This Row],[sales]]-Table2[[#This Row],[Discount Values]]</f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3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>Table2[[#This Row],[sales]]*Table2[[#This Row],[discount]]</f>
        <v>1742.9183999999998</v>
      </c>
      <c r="G2607" s="2">
        <f>Table2[[#This Row],[sales]]-Table2[[#This Row],[Discount Values]]</f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3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>Table2[[#This Row],[sales]]*Table2[[#This Row],[discount]]</f>
        <v>37.671900000000001</v>
      </c>
      <c r="G2608" s="2">
        <f>Table2[[#This Row],[sales]]-Table2[[#This Row],[Discount Values]]</f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3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>Table2[[#This Row],[sales]]*Table2[[#This Row],[discount]]</f>
        <v>663.75739999999996</v>
      </c>
      <c r="G2609" s="2">
        <f>Table2[[#This Row],[sales]]-Table2[[#This Row],[Discount Values]]</f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3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>Table2[[#This Row],[sales]]*Table2[[#This Row],[discount]]</f>
        <v>735.92160000000001</v>
      </c>
      <c r="G2610" s="2">
        <f>Table2[[#This Row],[sales]]-Table2[[#This Row],[Discount Values]]</f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3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>Table2[[#This Row],[sales]]*Table2[[#This Row],[discount]]</f>
        <v>345.39440000000002</v>
      </c>
      <c r="G2611" s="2">
        <f>Table2[[#This Row],[sales]]-Table2[[#This Row],[Discount Values]]</f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3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>Table2[[#This Row],[sales]]*Table2[[#This Row],[discount]]</f>
        <v>702.28350000000012</v>
      </c>
      <c r="G2612" s="2">
        <f>Table2[[#This Row],[sales]]-Table2[[#This Row],[Discount Values]]</f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3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>Table2[[#This Row],[sales]]*Table2[[#This Row],[discount]]</f>
        <v>168.24780000000001</v>
      </c>
      <c r="G2613" s="2">
        <f>Table2[[#This Row],[sales]]-Table2[[#This Row],[Discount Values]]</f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3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>Table2[[#This Row],[sales]]*Table2[[#This Row],[discount]]</f>
        <v>578.55680000000007</v>
      </c>
      <c r="G2614" s="2">
        <f>Table2[[#This Row],[sales]]-Table2[[#This Row],[Discount Values]]</f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3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>Table2[[#This Row],[sales]]*Table2[[#This Row],[discount]]</f>
        <v>1093.7592</v>
      </c>
      <c r="G2615" s="2">
        <f>Table2[[#This Row],[sales]]-Table2[[#This Row],[Discount Values]]</f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3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>Table2[[#This Row],[sales]]*Table2[[#This Row],[discount]]</f>
        <v>828.97919999999999</v>
      </c>
      <c r="G2616" s="2">
        <f>Table2[[#This Row],[sales]]-Table2[[#This Row],[Discount Values]]</f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3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>Table2[[#This Row],[sales]]*Table2[[#This Row],[discount]]</f>
        <v>1032.3410999999999</v>
      </c>
      <c r="G2617" s="2">
        <f>Table2[[#This Row],[sales]]-Table2[[#This Row],[Discount Values]]</f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3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>Table2[[#This Row],[sales]]*Table2[[#This Row],[discount]]</f>
        <v>2211.8434999999999</v>
      </c>
      <c r="G2618" s="2">
        <f>Table2[[#This Row],[sales]]-Table2[[#This Row],[Discount Values]]</f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3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>Table2[[#This Row],[sales]]*Table2[[#This Row],[discount]]</f>
        <v>1864.8396000000002</v>
      </c>
      <c r="G2619" s="2">
        <f>Table2[[#This Row],[sales]]-Table2[[#This Row],[Discount Values]]</f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3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>Table2[[#This Row],[sales]]*Table2[[#This Row],[discount]]</f>
        <v>574.40369999999996</v>
      </c>
      <c r="G2620" s="2">
        <f>Table2[[#This Row],[sales]]-Table2[[#This Row],[Discount Values]]</f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3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>Table2[[#This Row],[sales]]*Table2[[#This Row],[discount]]</f>
        <v>310.5598</v>
      </c>
      <c r="G2621" s="2">
        <f>Table2[[#This Row],[sales]]-Table2[[#This Row],[Discount Values]]</f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3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>Table2[[#This Row],[sales]]*Table2[[#This Row],[discount]]</f>
        <v>798.54720000000009</v>
      </c>
      <c r="G2622" s="2">
        <f>Table2[[#This Row],[sales]]-Table2[[#This Row],[Discount Values]]</f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3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>Table2[[#This Row],[sales]]*Table2[[#This Row],[discount]]</f>
        <v>12.321700000000002</v>
      </c>
      <c r="G2623" s="2">
        <f>Table2[[#This Row],[sales]]-Table2[[#This Row],[Discount Values]]</f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3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>Table2[[#This Row],[sales]]*Table2[[#This Row],[discount]]</f>
        <v>1430.3583000000001</v>
      </c>
      <c r="G2624" s="2">
        <f>Table2[[#This Row],[sales]]-Table2[[#This Row],[Discount Values]]</f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3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>Table2[[#This Row],[sales]]*Table2[[#This Row],[discount]]</f>
        <v>101.76479999999999</v>
      </c>
      <c r="G2625" s="2">
        <f>Table2[[#This Row],[sales]]-Table2[[#This Row],[Discount Values]]</f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3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>Table2[[#This Row],[sales]]*Table2[[#This Row],[discount]]</f>
        <v>56.877299999999998</v>
      </c>
      <c r="G2626" s="2">
        <f>Table2[[#This Row],[sales]]-Table2[[#This Row],[Discount Values]]</f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3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>Table2[[#This Row],[sales]]*Table2[[#This Row],[discount]]</f>
        <v>494.6472</v>
      </c>
      <c r="G2627" s="2">
        <f>Table2[[#This Row],[sales]]-Table2[[#This Row],[Discount Values]]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3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>Table2[[#This Row],[sales]]*Table2[[#This Row],[discount]]</f>
        <v>489.91719999999998</v>
      </c>
      <c r="G2628" s="2">
        <f>Table2[[#This Row],[sales]]-Table2[[#This Row],[Discount Values]]</f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3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>Table2[[#This Row],[sales]]*Table2[[#This Row],[discount]]</f>
        <v>117.9657</v>
      </c>
      <c r="G2629" s="2">
        <f>Table2[[#This Row],[sales]]-Table2[[#This Row],[Discount Values]]</f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3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>Table2[[#This Row],[sales]]*Table2[[#This Row],[discount]]</f>
        <v>1358.4437999999998</v>
      </c>
      <c r="G2630" s="2">
        <f>Table2[[#This Row],[sales]]-Table2[[#This Row],[Discount Values]]</f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3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>Table2[[#This Row],[sales]]*Table2[[#This Row],[discount]]</f>
        <v>33.084800000000001</v>
      </c>
      <c r="G2631" s="2">
        <f>Table2[[#This Row],[sales]]-Table2[[#This Row],[Discount Values]]</f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3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>Table2[[#This Row],[sales]]*Table2[[#This Row],[discount]]</f>
        <v>697.29600000000005</v>
      </c>
      <c r="G2632" s="2">
        <f>Table2[[#This Row],[sales]]-Table2[[#This Row],[Discount Values]]</f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3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>Table2[[#This Row],[sales]]*Table2[[#This Row],[discount]]</f>
        <v>1481.22</v>
      </c>
      <c r="G2633" s="2">
        <f>Table2[[#This Row],[sales]]-Table2[[#This Row],[Discount Values]]</f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3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>Table2[[#This Row],[sales]]*Table2[[#This Row],[discount]]</f>
        <v>1041.1119000000001</v>
      </c>
      <c r="G2634" s="2">
        <f>Table2[[#This Row],[sales]]-Table2[[#This Row],[Discount Values]]</f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3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>Table2[[#This Row],[sales]]*Table2[[#This Row],[discount]]</f>
        <v>361.51819999999998</v>
      </c>
      <c r="G2635" s="2">
        <f>Table2[[#This Row],[sales]]-Table2[[#This Row],[Discount Values]]</f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3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>Table2[[#This Row],[sales]]*Table2[[#This Row],[discount]]</f>
        <v>1420.4788999999998</v>
      </c>
      <c r="G2636" s="2">
        <f>Table2[[#This Row],[sales]]-Table2[[#This Row],[Discount Values]]</f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3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>Table2[[#This Row],[sales]]*Table2[[#This Row],[discount]]</f>
        <v>852.15679999999998</v>
      </c>
      <c r="G2637" s="2">
        <f>Table2[[#This Row],[sales]]-Table2[[#This Row],[Discount Values]]</f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3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>Table2[[#This Row],[sales]]*Table2[[#This Row],[discount]]</f>
        <v>57.950800000000001</v>
      </c>
      <c r="G2638" s="2">
        <f>Table2[[#This Row],[sales]]-Table2[[#This Row],[Discount Values]]</f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3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>Table2[[#This Row],[sales]]*Table2[[#This Row],[discount]]</f>
        <v>74.262600000000006</v>
      </c>
      <c r="G2639" s="2">
        <f>Table2[[#This Row],[sales]]-Table2[[#This Row],[Discount Values]]</f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3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>Table2[[#This Row],[sales]]*Table2[[#This Row],[discount]]</f>
        <v>891.2088</v>
      </c>
      <c r="G2640" s="2">
        <f>Table2[[#This Row],[sales]]-Table2[[#This Row],[Discount Values]]</f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3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>Table2[[#This Row],[sales]]*Table2[[#This Row],[discount]]</f>
        <v>836.35200000000009</v>
      </c>
      <c r="G2641" s="2">
        <f>Table2[[#This Row],[sales]]-Table2[[#This Row],[Discount Values]]</f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3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>Table2[[#This Row],[sales]]*Table2[[#This Row],[discount]]</f>
        <v>136.6302</v>
      </c>
      <c r="G2642" s="2">
        <f>Table2[[#This Row],[sales]]-Table2[[#This Row],[Discount Values]]</f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3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>Table2[[#This Row],[sales]]*Table2[[#This Row],[discount]]</f>
        <v>794.21580000000006</v>
      </c>
      <c r="G2643" s="2">
        <f>Table2[[#This Row],[sales]]-Table2[[#This Row],[Discount Values]]</f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3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>Table2[[#This Row],[sales]]*Table2[[#This Row],[discount]]</f>
        <v>1694.9503999999999</v>
      </c>
      <c r="G2644" s="2">
        <f>Table2[[#This Row],[sales]]-Table2[[#This Row],[Discount Values]]</f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3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>Table2[[#This Row],[sales]]*Table2[[#This Row],[discount]]</f>
        <v>299.72879999999998</v>
      </c>
      <c r="G2645" s="2">
        <f>Table2[[#This Row],[sales]]-Table2[[#This Row],[Discount Values]]</f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3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>Table2[[#This Row],[sales]]*Table2[[#This Row],[discount]]</f>
        <v>538.98080000000004</v>
      </c>
      <c r="G2646" s="2">
        <f>Table2[[#This Row],[sales]]-Table2[[#This Row],[Discount Values]]</f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3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>Table2[[#This Row],[sales]]*Table2[[#This Row],[discount]]</f>
        <v>898.77760000000001</v>
      </c>
      <c r="G2647" s="2">
        <f>Table2[[#This Row],[sales]]-Table2[[#This Row],[Discount Values]]</f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3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>Table2[[#This Row],[sales]]*Table2[[#This Row],[discount]]</f>
        <v>960.92370000000005</v>
      </c>
      <c r="G2648" s="2">
        <f>Table2[[#This Row],[sales]]-Table2[[#This Row],[Discount Values]]</f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3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>Table2[[#This Row],[sales]]*Table2[[#This Row],[discount]]</f>
        <v>416.71769999999998</v>
      </c>
      <c r="G2649" s="2">
        <f>Table2[[#This Row],[sales]]-Table2[[#This Row],[Discount Values]]</f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3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>Table2[[#This Row],[sales]]*Table2[[#This Row],[discount]]</f>
        <v>698.90920000000006</v>
      </c>
      <c r="G2650" s="2">
        <f>Table2[[#This Row],[sales]]-Table2[[#This Row],[Discount Values]]</f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3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>Table2[[#This Row],[sales]]*Table2[[#This Row],[discount]]</f>
        <v>1459.9531999999999</v>
      </c>
      <c r="G2651" s="2">
        <f>Table2[[#This Row],[sales]]-Table2[[#This Row],[Discount Values]]</f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3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>Table2[[#This Row],[sales]]*Table2[[#This Row],[discount]]</f>
        <v>1214.0192</v>
      </c>
      <c r="G2652" s="2">
        <f>Table2[[#This Row],[sales]]-Table2[[#This Row],[Discount Values]]</f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3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>Table2[[#This Row],[sales]]*Table2[[#This Row],[discount]]</f>
        <v>645.37199999999996</v>
      </c>
      <c r="G2653" s="2">
        <f>Table2[[#This Row],[sales]]-Table2[[#This Row],[Discount Values]]</f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3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>Table2[[#This Row],[sales]]*Table2[[#This Row],[discount]]</f>
        <v>824.98899999999992</v>
      </c>
      <c r="G2654" s="2">
        <f>Table2[[#This Row],[sales]]-Table2[[#This Row],[Discount Values]]</f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3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>Table2[[#This Row],[sales]]*Table2[[#This Row],[discount]]</f>
        <v>872.33749999999998</v>
      </c>
      <c r="G2655" s="2">
        <f>Table2[[#This Row],[sales]]-Table2[[#This Row],[Discount Values]]</f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3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>Table2[[#This Row],[sales]]*Table2[[#This Row],[discount]]</f>
        <v>855.60089999999991</v>
      </c>
      <c r="G2656" s="2">
        <f>Table2[[#This Row],[sales]]-Table2[[#This Row],[Discount Values]]</f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3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>Table2[[#This Row],[sales]]*Table2[[#This Row],[discount]]</f>
        <v>1553.9715000000001</v>
      </c>
      <c r="G2657" s="2">
        <f>Table2[[#This Row],[sales]]-Table2[[#This Row],[Discount Values]]</f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3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>Table2[[#This Row],[sales]]*Table2[[#This Row],[discount]]</f>
        <v>687.64</v>
      </c>
      <c r="G2658" s="2">
        <f>Table2[[#This Row],[sales]]-Table2[[#This Row],[Discount Values]]</f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3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>Table2[[#This Row],[sales]]*Table2[[#This Row],[discount]]</f>
        <v>525.41390000000001</v>
      </c>
      <c r="G2659" s="2">
        <f>Table2[[#This Row],[sales]]-Table2[[#This Row],[Discount Values]]</f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3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>Table2[[#This Row],[sales]]*Table2[[#This Row],[discount]]</f>
        <v>1012.258</v>
      </c>
      <c r="G2660" s="2">
        <f>Table2[[#This Row],[sales]]-Table2[[#This Row],[Discount Values]]</f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3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>Table2[[#This Row],[sales]]*Table2[[#This Row],[discount]]</f>
        <v>13.327999999999999</v>
      </c>
      <c r="G2661" s="2">
        <f>Table2[[#This Row],[sales]]-Table2[[#This Row],[Discount Values]]</f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3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>Table2[[#This Row],[sales]]*Table2[[#This Row],[discount]]</f>
        <v>1020.5568</v>
      </c>
      <c r="G2662" s="2">
        <f>Table2[[#This Row],[sales]]-Table2[[#This Row],[Discount Values]]</f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3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>Table2[[#This Row],[sales]]*Table2[[#This Row],[discount]]</f>
        <v>126.40979999999999</v>
      </c>
      <c r="G2663" s="2">
        <f>Table2[[#This Row],[sales]]-Table2[[#This Row],[Discount Values]]</f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3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>Table2[[#This Row],[sales]]*Table2[[#This Row],[discount]]</f>
        <v>239.71079999999998</v>
      </c>
      <c r="G2664" s="2">
        <f>Table2[[#This Row],[sales]]-Table2[[#This Row],[Discount Values]]</f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3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>Table2[[#This Row],[sales]]*Table2[[#This Row],[discount]]</f>
        <v>149.8595</v>
      </c>
      <c r="G2665" s="2">
        <f>Table2[[#This Row],[sales]]-Table2[[#This Row],[Discount Values]]</f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3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>Table2[[#This Row],[sales]]*Table2[[#This Row],[discount]]</f>
        <v>823.89450000000011</v>
      </c>
      <c r="G2666" s="2">
        <f>Table2[[#This Row],[sales]]-Table2[[#This Row],[Discount Values]]</f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3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>Table2[[#This Row],[sales]]*Table2[[#This Row],[discount]]</f>
        <v>348.50549999999998</v>
      </c>
      <c r="G2667" s="2">
        <f>Table2[[#This Row],[sales]]-Table2[[#This Row],[Discount Values]]</f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3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>Table2[[#This Row],[sales]]*Table2[[#This Row],[discount]]</f>
        <v>95.017199999999988</v>
      </c>
      <c r="G2668" s="2">
        <f>Table2[[#This Row],[sales]]-Table2[[#This Row],[Discount Values]]</f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3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>Table2[[#This Row],[sales]]*Table2[[#This Row],[discount]]</f>
        <v>821.5788</v>
      </c>
      <c r="G2669" s="2">
        <f>Table2[[#This Row],[sales]]-Table2[[#This Row],[Discount Values]]</f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3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>Table2[[#This Row],[sales]]*Table2[[#This Row],[discount]]</f>
        <v>1630.4255999999998</v>
      </c>
      <c r="G2670" s="2">
        <f>Table2[[#This Row],[sales]]-Table2[[#This Row],[Discount Values]]</f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3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>Table2[[#This Row],[sales]]*Table2[[#This Row],[discount]]</f>
        <v>468.05500000000001</v>
      </c>
      <c r="G2671" s="2">
        <f>Table2[[#This Row],[sales]]-Table2[[#This Row],[Discount Values]]</f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3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>Table2[[#This Row],[sales]]*Table2[[#This Row],[discount]]</f>
        <v>853.18870000000004</v>
      </c>
      <c r="G2672" s="2">
        <f>Table2[[#This Row],[sales]]-Table2[[#This Row],[Discount Values]]</f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3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>Table2[[#This Row],[sales]]*Table2[[#This Row],[discount]]</f>
        <v>360.5736</v>
      </c>
      <c r="G2673" s="2">
        <f>Table2[[#This Row],[sales]]-Table2[[#This Row],[Discount Values]]</f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3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>Table2[[#This Row],[sales]]*Table2[[#This Row],[discount]]</f>
        <v>863.28359999999998</v>
      </c>
      <c r="G2674" s="2">
        <f>Table2[[#This Row],[sales]]-Table2[[#This Row],[Discount Values]]</f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3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>Table2[[#This Row],[sales]]*Table2[[#This Row],[discount]]</f>
        <v>538.94200000000001</v>
      </c>
      <c r="G2675" s="2">
        <f>Table2[[#This Row],[sales]]-Table2[[#This Row],[Discount Values]]</f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3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>Table2[[#This Row],[sales]]*Table2[[#This Row],[discount]]</f>
        <v>282.76080000000002</v>
      </c>
      <c r="G2676" s="2">
        <f>Table2[[#This Row],[sales]]-Table2[[#This Row],[Discount Values]]</f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3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>Table2[[#This Row],[sales]]*Table2[[#This Row],[discount]]</f>
        <v>222.38170000000002</v>
      </c>
      <c r="G2677" s="2">
        <f>Table2[[#This Row],[sales]]-Table2[[#This Row],[Discount Values]]</f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3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>Table2[[#This Row],[sales]]*Table2[[#This Row],[discount]]</f>
        <v>1286.5056</v>
      </c>
      <c r="G2678" s="2">
        <f>Table2[[#This Row],[sales]]-Table2[[#This Row],[Discount Values]]</f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3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>Table2[[#This Row],[sales]]*Table2[[#This Row],[discount]]</f>
        <v>256.15900000000005</v>
      </c>
      <c r="G2679" s="2">
        <f>Table2[[#This Row],[sales]]-Table2[[#This Row],[Discount Values]]</f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3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>Table2[[#This Row],[sales]]*Table2[[#This Row],[discount]]</f>
        <v>177.98850000000002</v>
      </c>
      <c r="G2680" s="2">
        <f>Table2[[#This Row],[sales]]-Table2[[#This Row],[Discount Values]]</f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3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>Table2[[#This Row],[sales]]*Table2[[#This Row],[discount]]</f>
        <v>57.851000000000006</v>
      </c>
      <c r="G2681" s="2">
        <f>Table2[[#This Row],[sales]]-Table2[[#This Row],[Discount Values]]</f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3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>Table2[[#This Row],[sales]]*Table2[[#This Row],[discount]]</f>
        <v>60.811799999999991</v>
      </c>
      <c r="G2682" s="2">
        <f>Table2[[#This Row],[sales]]-Table2[[#This Row],[Discount Values]]</f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3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>Table2[[#This Row],[sales]]*Table2[[#This Row],[discount]]</f>
        <v>320.11599999999999</v>
      </c>
      <c r="G2683" s="2">
        <f>Table2[[#This Row],[sales]]-Table2[[#This Row],[Discount Values]]</f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3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>Table2[[#This Row],[sales]]*Table2[[#This Row],[discount]]</f>
        <v>207.595</v>
      </c>
      <c r="G2684" s="2">
        <f>Table2[[#This Row],[sales]]-Table2[[#This Row],[Discount Values]]</f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3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>Table2[[#This Row],[sales]]*Table2[[#This Row],[discount]]</f>
        <v>1888.6200000000001</v>
      </c>
      <c r="G2685" s="2">
        <f>Table2[[#This Row],[sales]]-Table2[[#This Row],[Discount Values]]</f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3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>Table2[[#This Row],[sales]]*Table2[[#This Row],[discount]]</f>
        <v>404.37249999999995</v>
      </c>
      <c r="G2686" s="2">
        <f>Table2[[#This Row],[sales]]-Table2[[#This Row],[Discount Values]]</f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3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>Table2[[#This Row],[sales]]*Table2[[#This Row],[discount]]</f>
        <v>1044.316</v>
      </c>
      <c r="G2687" s="2">
        <f>Table2[[#This Row],[sales]]-Table2[[#This Row],[Discount Values]]</f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3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>Table2[[#This Row],[sales]]*Table2[[#This Row],[discount]]</f>
        <v>53.505400000000002</v>
      </c>
      <c r="G2688" s="2">
        <f>Table2[[#This Row],[sales]]-Table2[[#This Row],[Discount Values]]</f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3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>Table2[[#This Row],[sales]]*Table2[[#This Row],[discount]]</f>
        <v>1973.4748</v>
      </c>
      <c r="G2689" s="2">
        <f>Table2[[#This Row],[sales]]-Table2[[#This Row],[Discount Values]]</f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3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>Table2[[#This Row],[sales]]*Table2[[#This Row],[discount]]</f>
        <v>2450.855</v>
      </c>
      <c r="G2690" s="2">
        <f>Table2[[#This Row],[sales]]-Table2[[#This Row],[Discount Values]]</f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3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>Table2[[#This Row],[sales]]*Table2[[#This Row],[discount]]</f>
        <v>114.35620000000002</v>
      </c>
      <c r="G2691" s="2">
        <f>Table2[[#This Row],[sales]]-Table2[[#This Row],[Discount Values]]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3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>Table2[[#This Row],[sales]]*Table2[[#This Row],[discount]]</f>
        <v>759.18149999999991</v>
      </c>
      <c r="G2692" s="2">
        <f>Table2[[#This Row],[sales]]-Table2[[#This Row],[Discount Values]]</f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3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>Table2[[#This Row],[sales]]*Table2[[#This Row],[discount]]</f>
        <v>28.444800000000001</v>
      </c>
      <c r="G2693" s="2">
        <f>Table2[[#This Row],[sales]]-Table2[[#This Row],[Discount Values]]</f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3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>Table2[[#This Row],[sales]]*Table2[[#This Row],[discount]]</f>
        <v>39.561300000000003</v>
      </c>
      <c r="G2694" s="2">
        <f>Table2[[#This Row],[sales]]-Table2[[#This Row],[Discount Values]]</f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3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>Table2[[#This Row],[sales]]*Table2[[#This Row],[discount]]</f>
        <v>292.7124</v>
      </c>
      <c r="G2695" s="2">
        <f>Table2[[#This Row],[sales]]-Table2[[#This Row],[Discount Values]]</f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3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>Table2[[#This Row],[sales]]*Table2[[#This Row],[discount]]</f>
        <v>1492.65</v>
      </c>
      <c r="G2696" s="2">
        <f>Table2[[#This Row],[sales]]-Table2[[#This Row],[Discount Values]]</f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3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>Table2[[#This Row],[sales]]*Table2[[#This Row],[discount]]</f>
        <v>93.494400000000013</v>
      </c>
      <c r="G2697" s="2">
        <f>Table2[[#This Row],[sales]]-Table2[[#This Row],[Discount Values]]</f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3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>Table2[[#This Row],[sales]]*Table2[[#This Row],[discount]]</f>
        <v>1262.0160000000001</v>
      </c>
      <c r="G2698" s="2">
        <f>Table2[[#This Row],[sales]]-Table2[[#This Row],[Discount Values]]</f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3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>Table2[[#This Row],[sales]]*Table2[[#This Row],[discount]]</f>
        <v>323.28960000000001</v>
      </c>
      <c r="G2699" s="2">
        <f>Table2[[#This Row],[sales]]-Table2[[#This Row],[Discount Values]]</f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3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>Table2[[#This Row],[sales]]*Table2[[#This Row],[discount]]</f>
        <v>255.66800000000003</v>
      </c>
      <c r="G2700" s="2">
        <f>Table2[[#This Row],[sales]]-Table2[[#This Row],[Discount Values]]</f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3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>Table2[[#This Row],[sales]]*Table2[[#This Row],[discount]]</f>
        <v>1746.3027999999999</v>
      </c>
      <c r="G2701" s="2">
        <f>Table2[[#This Row],[sales]]-Table2[[#This Row],[Discount Values]]</f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3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>Table2[[#This Row],[sales]]*Table2[[#This Row],[discount]]</f>
        <v>112.83089999999999</v>
      </c>
      <c r="G2702" s="2">
        <f>Table2[[#This Row],[sales]]-Table2[[#This Row],[Discount Values]]</f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3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>Table2[[#This Row],[sales]]*Table2[[#This Row],[discount]]</f>
        <v>0</v>
      </c>
      <c r="G2703" s="2">
        <f>Table2[[#This Row],[sales]]-Table2[[#This Row],[Discount Values]]</f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3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>Table2[[#This Row],[sales]]*Table2[[#This Row],[discount]]</f>
        <v>492.70949999999999</v>
      </c>
      <c r="G2704" s="2">
        <f>Table2[[#This Row],[sales]]-Table2[[#This Row],[Discount Values]]</f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3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>Table2[[#This Row],[sales]]*Table2[[#This Row],[discount]]</f>
        <v>263.19200000000001</v>
      </c>
      <c r="G2705" s="2">
        <f>Table2[[#This Row],[sales]]-Table2[[#This Row],[Discount Values]]</f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3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>Table2[[#This Row],[sales]]*Table2[[#This Row],[discount]]</f>
        <v>298.14299999999997</v>
      </c>
      <c r="G2706" s="2">
        <f>Table2[[#This Row],[sales]]-Table2[[#This Row],[Discount Values]]</f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3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>Table2[[#This Row],[sales]]*Table2[[#This Row],[discount]]</f>
        <v>1519.4033999999999</v>
      </c>
      <c r="G2707" s="2">
        <f>Table2[[#This Row],[sales]]-Table2[[#This Row],[Discount Values]]</f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3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>Table2[[#This Row],[sales]]*Table2[[#This Row],[discount]]</f>
        <v>1246.8875</v>
      </c>
      <c r="G2708" s="2">
        <f>Table2[[#This Row],[sales]]-Table2[[#This Row],[Discount Values]]</f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3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>Table2[[#This Row],[sales]]*Table2[[#This Row],[discount]]</f>
        <v>436.44779999999997</v>
      </c>
      <c r="G2709" s="2">
        <f>Table2[[#This Row],[sales]]-Table2[[#This Row],[Discount Values]]</f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3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>Table2[[#This Row],[sales]]*Table2[[#This Row],[discount]]</f>
        <v>117.29669999999999</v>
      </c>
      <c r="G2710" s="2">
        <f>Table2[[#This Row],[sales]]-Table2[[#This Row],[Discount Values]]</f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3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>Table2[[#This Row],[sales]]*Table2[[#This Row],[discount]]</f>
        <v>343.79680000000002</v>
      </c>
      <c r="G2711" s="2">
        <f>Table2[[#This Row],[sales]]-Table2[[#This Row],[Discount Values]]</f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3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>Table2[[#This Row],[sales]]*Table2[[#This Row],[discount]]</f>
        <v>701.10800000000006</v>
      </c>
      <c r="G2712" s="2">
        <f>Table2[[#This Row],[sales]]-Table2[[#This Row],[Discount Values]]</f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3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>Table2[[#This Row],[sales]]*Table2[[#This Row],[discount]]</f>
        <v>91.532699999999991</v>
      </c>
      <c r="G2713" s="2">
        <f>Table2[[#This Row],[sales]]-Table2[[#This Row],[Discount Values]]</f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3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>Table2[[#This Row],[sales]]*Table2[[#This Row],[discount]]</f>
        <v>278.17400000000004</v>
      </c>
      <c r="G2714" s="2">
        <f>Table2[[#This Row],[sales]]-Table2[[#This Row],[Discount Values]]</f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3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>Table2[[#This Row],[sales]]*Table2[[#This Row],[discount]]</f>
        <v>8.6463999999999999</v>
      </c>
      <c r="G2715" s="2">
        <f>Table2[[#This Row],[sales]]-Table2[[#This Row],[Discount Values]]</f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3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>Table2[[#This Row],[sales]]*Table2[[#This Row],[discount]]</f>
        <v>336.56</v>
      </c>
      <c r="G2716" s="2">
        <f>Table2[[#This Row],[sales]]-Table2[[#This Row],[Discount Values]]</f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3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>Table2[[#This Row],[sales]]*Table2[[#This Row],[discount]]</f>
        <v>1519.8850000000002</v>
      </c>
      <c r="G2717" s="2">
        <f>Table2[[#This Row],[sales]]-Table2[[#This Row],[Discount Values]]</f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3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>Table2[[#This Row],[sales]]*Table2[[#This Row],[discount]]</f>
        <v>484.57799999999997</v>
      </c>
      <c r="G2718" s="2">
        <f>Table2[[#This Row],[sales]]-Table2[[#This Row],[Discount Values]]</f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3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>Table2[[#This Row],[sales]]*Table2[[#This Row],[discount]]</f>
        <v>1281.9438</v>
      </c>
      <c r="G2719" s="2">
        <f>Table2[[#This Row],[sales]]-Table2[[#This Row],[Discount Values]]</f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3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>Table2[[#This Row],[sales]]*Table2[[#This Row],[discount]]</f>
        <v>219.9624</v>
      </c>
      <c r="G2720" s="2">
        <f>Table2[[#This Row],[sales]]-Table2[[#This Row],[Discount Values]]</f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3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>Table2[[#This Row],[sales]]*Table2[[#This Row],[discount]]</f>
        <v>1580.0329999999999</v>
      </c>
      <c r="G2721" s="2">
        <f>Table2[[#This Row],[sales]]-Table2[[#This Row],[Discount Values]]</f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3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>Table2[[#This Row],[sales]]*Table2[[#This Row],[discount]]</f>
        <v>341.15339999999998</v>
      </c>
      <c r="G2722" s="2">
        <f>Table2[[#This Row],[sales]]-Table2[[#This Row],[Discount Values]]</f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3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>Table2[[#This Row],[sales]]*Table2[[#This Row],[discount]]</f>
        <v>388.13099999999997</v>
      </c>
      <c r="G2723" s="2">
        <f>Table2[[#This Row],[sales]]-Table2[[#This Row],[Discount Values]]</f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3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>Table2[[#This Row],[sales]]*Table2[[#This Row],[discount]]</f>
        <v>1464.2774999999999</v>
      </c>
      <c r="G2724" s="2">
        <f>Table2[[#This Row],[sales]]-Table2[[#This Row],[Discount Values]]</f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3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>Table2[[#This Row],[sales]]*Table2[[#This Row],[discount]]</f>
        <v>828.13149999999996</v>
      </c>
      <c r="G2725" s="2">
        <f>Table2[[#This Row],[sales]]-Table2[[#This Row],[Discount Values]]</f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3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>Table2[[#This Row],[sales]]*Table2[[#This Row],[discount]]</f>
        <v>95.28</v>
      </c>
      <c r="G2726" s="2">
        <f>Table2[[#This Row],[sales]]-Table2[[#This Row],[Discount Values]]</f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3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>Table2[[#This Row],[sales]]*Table2[[#This Row],[discount]]</f>
        <v>693.096</v>
      </c>
      <c r="G2727" s="2">
        <f>Table2[[#This Row],[sales]]-Table2[[#This Row],[Discount Values]]</f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3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>Table2[[#This Row],[sales]]*Table2[[#This Row],[discount]]</f>
        <v>671.03750000000002</v>
      </c>
      <c r="G2728" s="2">
        <f>Table2[[#This Row],[sales]]-Table2[[#This Row],[Discount Values]]</f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3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>Table2[[#This Row],[sales]]*Table2[[#This Row],[discount]]</f>
        <v>220.75899999999999</v>
      </c>
      <c r="G2729" s="2">
        <f>Table2[[#This Row],[sales]]-Table2[[#This Row],[Discount Values]]</f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3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>Table2[[#This Row],[sales]]*Table2[[#This Row],[discount]]</f>
        <v>684.14400000000001</v>
      </c>
      <c r="G2730" s="2">
        <f>Table2[[#This Row],[sales]]-Table2[[#This Row],[Discount Values]]</f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3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>Table2[[#This Row],[sales]]*Table2[[#This Row],[discount]]</f>
        <v>637.64400000000001</v>
      </c>
      <c r="G2731" s="2">
        <f>Table2[[#This Row],[sales]]-Table2[[#This Row],[Discount Values]]</f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3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>Table2[[#This Row],[sales]]*Table2[[#This Row],[discount]]</f>
        <v>1695.6528000000001</v>
      </c>
      <c r="G2732" s="2">
        <f>Table2[[#This Row],[sales]]-Table2[[#This Row],[Discount Values]]</f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3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>Table2[[#This Row],[sales]]*Table2[[#This Row],[discount]]</f>
        <v>482.02000000000004</v>
      </c>
      <c r="G2733" s="2">
        <f>Table2[[#This Row],[sales]]-Table2[[#This Row],[Discount Values]]</f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3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>Table2[[#This Row],[sales]]*Table2[[#This Row],[discount]]</f>
        <v>819.28559999999993</v>
      </c>
      <c r="G2734" s="2">
        <f>Table2[[#This Row],[sales]]-Table2[[#This Row],[Discount Values]]</f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3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>Table2[[#This Row],[sales]]*Table2[[#This Row],[discount]]</f>
        <v>981.92</v>
      </c>
      <c r="G2735" s="2">
        <f>Table2[[#This Row],[sales]]-Table2[[#This Row],[Discount Values]]</f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3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>Table2[[#This Row],[sales]]*Table2[[#This Row],[discount]]</f>
        <v>510.94399999999996</v>
      </c>
      <c r="G2736" s="2">
        <f>Table2[[#This Row],[sales]]-Table2[[#This Row],[Discount Values]]</f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3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>Table2[[#This Row],[sales]]*Table2[[#This Row],[discount]]</f>
        <v>1328.4431999999999</v>
      </c>
      <c r="G2737" s="2">
        <f>Table2[[#This Row],[sales]]-Table2[[#This Row],[Discount Values]]</f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3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>Table2[[#This Row],[sales]]*Table2[[#This Row],[discount]]</f>
        <v>1251.3227999999999</v>
      </c>
      <c r="G2738" s="2">
        <f>Table2[[#This Row],[sales]]-Table2[[#This Row],[Discount Values]]</f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3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>Table2[[#This Row],[sales]]*Table2[[#This Row],[discount]]</f>
        <v>669.81600000000003</v>
      </c>
      <c r="G2739" s="2">
        <f>Table2[[#This Row],[sales]]-Table2[[#This Row],[Discount Values]]</f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3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>Table2[[#This Row],[sales]]*Table2[[#This Row],[discount]]</f>
        <v>170.89920000000001</v>
      </c>
      <c r="G2740" s="2">
        <f>Table2[[#This Row],[sales]]-Table2[[#This Row],[Discount Values]]</f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3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>Table2[[#This Row],[sales]]*Table2[[#This Row],[discount]]</f>
        <v>36.315400000000004</v>
      </c>
      <c r="G2741" s="2">
        <f>Table2[[#This Row],[sales]]-Table2[[#This Row],[Discount Values]]</f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3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>Table2[[#This Row],[sales]]*Table2[[#This Row],[discount]]</f>
        <v>229.04640000000001</v>
      </c>
      <c r="G2742" s="2">
        <f>Table2[[#This Row],[sales]]-Table2[[#This Row],[Discount Values]]</f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3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>Table2[[#This Row],[sales]]*Table2[[#This Row],[discount]]</f>
        <v>1092.4368000000002</v>
      </c>
      <c r="G2743" s="2">
        <f>Table2[[#This Row],[sales]]-Table2[[#This Row],[Discount Values]]</f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3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>Table2[[#This Row],[sales]]*Table2[[#This Row],[discount]]</f>
        <v>32.7624</v>
      </c>
      <c r="G2744" s="2">
        <f>Table2[[#This Row],[sales]]-Table2[[#This Row],[Discount Values]]</f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3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>Table2[[#This Row],[sales]]*Table2[[#This Row],[discount]]</f>
        <v>70.721400000000003</v>
      </c>
      <c r="G2745" s="2">
        <f>Table2[[#This Row],[sales]]-Table2[[#This Row],[Discount Values]]</f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3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>Table2[[#This Row],[sales]]*Table2[[#This Row],[discount]]</f>
        <v>139.9923</v>
      </c>
      <c r="G2746" s="2">
        <f>Table2[[#This Row],[sales]]-Table2[[#This Row],[Discount Values]]</f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3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>Table2[[#This Row],[sales]]*Table2[[#This Row],[discount]]</f>
        <v>798.66680000000008</v>
      </c>
      <c r="G2747" s="2">
        <f>Table2[[#This Row],[sales]]-Table2[[#This Row],[Discount Values]]</f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3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>Table2[[#This Row],[sales]]*Table2[[#This Row],[discount]]</f>
        <v>259.27600000000001</v>
      </c>
      <c r="G2748" s="2">
        <f>Table2[[#This Row],[sales]]-Table2[[#This Row],[Discount Values]]</f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3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>Table2[[#This Row],[sales]]*Table2[[#This Row],[discount]]</f>
        <v>1149.2525000000001</v>
      </c>
      <c r="G2749" s="2">
        <f>Table2[[#This Row],[sales]]-Table2[[#This Row],[Discount Values]]</f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3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>Table2[[#This Row],[sales]]*Table2[[#This Row],[discount]]</f>
        <v>410.39530000000008</v>
      </c>
      <c r="G2750" s="2">
        <f>Table2[[#This Row],[sales]]-Table2[[#This Row],[Discount Values]]</f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3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>Table2[[#This Row],[sales]]*Table2[[#This Row],[discount]]</f>
        <v>272.79329999999999</v>
      </c>
      <c r="G2751" s="2">
        <f>Table2[[#This Row],[sales]]-Table2[[#This Row],[Discount Values]]</f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3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>Table2[[#This Row],[sales]]*Table2[[#This Row],[discount]]</f>
        <v>329.66460000000001</v>
      </c>
      <c r="G2752" s="2">
        <f>Table2[[#This Row],[sales]]-Table2[[#This Row],[Discount Values]]</f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3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>Table2[[#This Row],[sales]]*Table2[[#This Row],[discount]]</f>
        <v>217.27800000000002</v>
      </c>
      <c r="G2753" s="2">
        <f>Table2[[#This Row],[sales]]-Table2[[#This Row],[Discount Values]]</f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3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>Table2[[#This Row],[sales]]*Table2[[#This Row],[discount]]</f>
        <v>1156.3128000000002</v>
      </c>
      <c r="G2754" s="2">
        <f>Table2[[#This Row],[sales]]-Table2[[#This Row],[Discount Values]]</f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3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>Table2[[#This Row],[sales]]*Table2[[#This Row],[discount]]</f>
        <v>111.26150000000001</v>
      </c>
      <c r="G2755" s="2">
        <f>Table2[[#This Row],[sales]]-Table2[[#This Row],[Discount Values]]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3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>Table2[[#This Row],[sales]]*Table2[[#This Row],[discount]]</f>
        <v>439.06200000000001</v>
      </c>
      <c r="G2756" s="2">
        <f>Table2[[#This Row],[sales]]-Table2[[#This Row],[Discount Values]]</f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3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>Table2[[#This Row],[sales]]*Table2[[#This Row],[discount]]</f>
        <v>898.51679999999999</v>
      </c>
      <c r="G2757" s="2">
        <f>Table2[[#This Row],[sales]]-Table2[[#This Row],[Discount Values]]</f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3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>Table2[[#This Row],[sales]]*Table2[[#This Row],[discount]]</f>
        <v>164.184</v>
      </c>
      <c r="G2758" s="2">
        <f>Table2[[#This Row],[sales]]-Table2[[#This Row],[Discount Values]]</f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3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>Table2[[#This Row],[sales]]*Table2[[#This Row],[discount]]</f>
        <v>54.474000000000004</v>
      </c>
      <c r="G2759" s="2">
        <f>Table2[[#This Row],[sales]]-Table2[[#This Row],[Discount Values]]</f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3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>Table2[[#This Row],[sales]]*Table2[[#This Row],[discount]]</f>
        <v>1229.3855000000001</v>
      </c>
      <c r="G2760" s="2">
        <f>Table2[[#This Row],[sales]]-Table2[[#This Row],[Discount Values]]</f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3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>Table2[[#This Row],[sales]]*Table2[[#This Row],[discount]]</f>
        <v>1217.1207999999999</v>
      </c>
      <c r="G2761" s="2">
        <f>Table2[[#This Row],[sales]]-Table2[[#This Row],[Discount Values]]</f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3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>Table2[[#This Row],[sales]]*Table2[[#This Row],[discount]]</f>
        <v>512.77200000000005</v>
      </c>
      <c r="G2762" s="2">
        <f>Table2[[#This Row],[sales]]-Table2[[#This Row],[Discount Values]]</f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3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>Table2[[#This Row],[sales]]*Table2[[#This Row],[discount]]</f>
        <v>124.38119999999999</v>
      </c>
      <c r="G2763" s="2">
        <f>Table2[[#This Row],[sales]]-Table2[[#This Row],[Discount Values]]</f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3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>Table2[[#This Row],[sales]]*Table2[[#This Row],[discount]]</f>
        <v>1353.8000000000002</v>
      </c>
      <c r="G2764" s="2">
        <f>Table2[[#This Row],[sales]]-Table2[[#This Row],[Discount Values]]</f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3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>Table2[[#This Row],[sales]]*Table2[[#This Row],[discount]]</f>
        <v>471.28949999999998</v>
      </c>
      <c r="G2765" s="2">
        <f>Table2[[#This Row],[sales]]-Table2[[#This Row],[Discount Values]]</f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3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>Table2[[#This Row],[sales]]*Table2[[#This Row],[discount]]</f>
        <v>137.4924</v>
      </c>
      <c r="G2766" s="2">
        <f>Table2[[#This Row],[sales]]-Table2[[#This Row],[Discount Values]]</f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3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>Table2[[#This Row],[sales]]*Table2[[#This Row],[discount]]</f>
        <v>39.880400000000009</v>
      </c>
      <c r="G2767" s="2">
        <f>Table2[[#This Row],[sales]]-Table2[[#This Row],[Discount Values]]</f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3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>Table2[[#This Row],[sales]]*Table2[[#This Row],[discount]]</f>
        <v>60.472500000000004</v>
      </c>
      <c r="G2768" s="2">
        <f>Table2[[#This Row],[sales]]-Table2[[#This Row],[Discount Values]]</f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3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>Table2[[#This Row],[sales]]*Table2[[#This Row],[discount]]</f>
        <v>1329.0498</v>
      </c>
      <c r="G2769" s="2">
        <f>Table2[[#This Row],[sales]]-Table2[[#This Row],[Discount Values]]</f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3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>Table2[[#This Row],[sales]]*Table2[[#This Row],[discount]]</f>
        <v>277.6404</v>
      </c>
      <c r="G2770" s="2">
        <f>Table2[[#This Row],[sales]]-Table2[[#This Row],[Discount Values]]</f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3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>Table2[[#This Row],[sales]]*Table2[[#This Row],[discount]]</f>
        <v>1291.212</v>
      </c>
      <c r="G2771" s="2">
        <f>Table2[[#This Row],[sales]]-Table2[[#This Row],[Discount Values]]</f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3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>Table2[[#This Row],[sales]]*Table2[[#This Row],[discount]]</f>
        <v>379.10470000000004</v>
      </c>
      <c r="G2772" s="2">
        <f>Table2[[#This Row],[sales]]-Table2[[#This Row],[Discount Values]]</f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3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>Table2[[#This Row],[sales]]*Table2[[#This Row],[discount]]</f>
        <v>563.72760000000005</v>
      </c>
      <c r="G2773" s="2">
        <f>Table2[[#This Row],[sales]]-Table2[[#This Row],[Discount Values]]</f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3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>Table2[[#This Row],[sales]]*Table2[[#This Row],[discount]]</f>
        <v>2058.1220000000003</v>
      </c>
      <c r="G2774" s="2">
        <f>Table2[[#This Row],[sales]]-Table2[[#This Row],[Discount Values]]</f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3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>Table2[[#This Row],[sales]]*Table2[[#This Row],[discount]]</f>
        <v>226.655</v>
      </c>
      <c r="G2775" s="2">
        <f>Table2[[#This Row],[sales]]-Table2[[#This Row],[Discount Values]]</f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3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>Table2[[#This Row],[sales]]*Table2[[#This Row],[discount]]</f>
        <v>828.24599999999998</v>
      </c>
      <c r="G2776" s="2">
        <f>Table2[[#This Row],[sales]]-Table2[[#This Row],[Discount Values]]</f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3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>Table2[[#This Row],[sales]]*Table2[[#This Row],[discount]]</f>
        <v>34.639199999999995</v>
      </c>
      <c r="G2777" s="2">
        <f>Table2[[#This Row],[sales]]-Table2[[#This Row],[Discount Values]]</f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3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>Table2[[#This Row],[sales]]*Table2[[#This Row],[discount]]</f>
        <v>130.11110000000002</v>
      </c>
      <c r="G2778" s="2">
        <f>Table2[[#This Row],[sales]]-Table2[[#This Row],[Discount Values]]</f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3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>Table2[[#This Row],[sales]]*Table2[[#This Row],[discount]]</f>
        <v>173.39279999999999</v>
      </c>
      <c r="G2779" s="2">
        <f>Table2[[#This Row],[sales]]-Table2[[#This Row],[Discount Values]]</f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3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>Table2[[#This Row],[sales]]*Table2[[#This Row],[discount]]</f>
        <v>438.77199999999999</v>
      </c>
      <c r="G2780" s="2">
        <f>Table2[[#This Row],[sales]]-Table2[[#This Row],[Discount Values]]</f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3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>Table2[[#This Row],[sales]]*Table2[[#This Row],[discount]]</f>
        <v>561.65879999999993</v>
      </c>
      <c r="G2781" s="2">
        <f>Table2[[#This Row],[sales]]-Table2[[#This Row],[Discount Values]]</f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3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>Table2[[#This Row],[sales]]*Table2[[#This Row],[discount]]</f>
        <v>958.62540000000001</v>
      </c>
      <c r="G2782" s="2">
        <f>Table2[[#This Row],[sales]]-Table2[[#This Row],[Discount Values]]</f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3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>Table2[[#This Row],[sales]]*Table2[[#This Row],[discount]]</f>
        <v>1967.4907999999998</v>
      </c>
      <c r="G2783" s="2">
        <f>Table2[[#This Row],[sales]]-Table2[[#This Row],[Discount Values]]</f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3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>Table2[[#This Row],[sales]]*Table2[[#This Row],[discount]]</f>
        <v>1068.4275</v>
      </c>
      <c r="G2784" s="2">
        <f>Table2[[#This Row],[sales]]-Table2[[#This Row],[Discount Values]]</f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3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>Table2[[#This Row],[sales]]*Table2[[#This Row],[discount]]</f>
        <v>1514.2249999999999</v>
      </c>
      <c r="G2785" s="2">
        <f>Table2[[#This Row],[sales]]-Table2[[#This Row],[Discount Values]]</f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3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>Table2[[#This Row],[sales]]*Table2[[#This Row],[discount]]</f>
        <v>97.758799999999994</v>
      </c>
      <c r="G2786" s="2">
        <f>Table2[[#This Row],[sales]]-Table2[[#This Row],[Discount Values]]</f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3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>Table2[[#This Row],[sales]]*Table2[[#This Row],[discount]]</f>
        <v>96.022400000000005</v>
      </c>
      <c r="G2787" s="2">
        <f>Table2[[#This Row],[sales]]-Table2[[#This Row],[Discount Values]]</f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3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>Table2[[#This Row],[sales]]*Table2[[#This Row],[discount]]</f>
        <v>1260.1072000000001</v>
      </c>
      <c r="G2788" s="2">
        <f>Table2[[#This Row],[sales]]-Table2[[#This Row],[Discount Values]]</f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3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>Table2[[#This Row],[sales]]*Table2[[#This Row],[discount]]</f>
        <v>80.17240000000001</v>
      </c>
      <c r="G2789" s="2">
        <f>Table2[[#This Row],[sales]]-Table2[[#This Row],[Discount Values]]</f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3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>Table2[[#This Row],[sales]]*Table2[[#This Row],[discount]]</f>
        <v>1111.18</v>
      </c>
      <c r="G2790" s="2">
        <f>Table2[[#This Row],[sales]]-Table2[[#This Row],[Discount Values]]</f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3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>Table2[[#This Row],[sales]]*Table2[[#This Row],[discount]]</f>
        <v>46.427099999999996</v>
      </c>
      <c r="G2791" s="2">
        <f>Table2[[#This Row],[sales]]-Table2[[#This Row],[Discount Values]]</f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3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>Table2[[#This Row],[sales]]*Table2[[#This Row],[discount]]</f>
        <v>556.12559999999996</v>
      </c>
      <c r="G2792" s="2">
        <f>Table2[[#This Row],[sales]]-Table2[[#This Row],[Discount Values]]</f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3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>Table2[[#This Row],[sales]]*Table2[[#This Row],[discount]]</f>
        <v>299.70490000000001</v>
      </c>
      <c r="G2793" s="2">
        <f>Table2[[#This Row],[sales]]-Table2[[#This Row],[Discount Values]]</f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3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>Table2[[#This Row],[sales]]*Table2[[#This Row],[discount]]</f>
        <v>1091.5894000000001</v>
      </c>
      <c r="G2794" s="2">
        <f>Table2[[#This Row],[sales]]-Table2[[#This Row],[Discount Values]]</f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3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>Table2[[#This Row],[sales]]*Table2[[#This Row],[discount]]</f>
        <v>210.95999999999998</v>
      </c>
      <c r="G2795" s="2">
        <f>Table2[[#This Row],[sales]]-Table2[[#This Row],[Discount Values]]</f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3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>Table2[[#This Row],[sales]]*Table2[[#This Row],[discount]]</f>
        <v>930.88710000000003</v>
      </c>
      <c r="G2796" s="2">
        <f>Table2[[#This Row],[sales]]-Table2[[#This Row],[Discount Values]]</f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3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>Table2[[#This Row],[sales]]*Table2[[#This Row],[discount]]</f>
        <v>1052.9648999999999</v>
      </c>
      <c r="G2797" s="2">
        <f>Table2[[#This Row],[sales]]-Table2[[#This Row],[Discount Values]]</f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3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>Table2[[#This Row],[sales]]*Table2[[#This Row],[discount]]</f>
        <v>105.0384</v>
      </c>
      <c r="G2798" s="2">
        <f>Table2[[#This Row],[sales]]-Table2[[#This Row],[Discount Values]]</f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3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>Table2[[#This Row],[sales]]*Table2[[#This Row],[discount]]</f>
        <v>833.63800000000003</v>
      </c>
      <c r="G2799" s="2">
        <f>Table2[[#This Row],[sales]]-Table2[[#This Row],[Discount Values]]</f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3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>Table2[[#This Row],[sales]]*Table2[[#This Row],[discount]]</f>
        <v>707.62729999999988</v>
      </c>
      <c r="G2800" s="2">
        <f>Table2[[#This Row],[sales]]-Table2[[#This Row],[Discount Values]]</f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3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>Table2[[#This Row],[sales]]*Table2[[#This Row],[discount]]</f>
        <v>194.70720000000003</v>
      </c>
      <c r="G2801" s="2">
        <f>Table2[[#This Row],[sales]]-Table2[[#This Row],[Discount Values]]</f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3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>Table2[[#This Row],[sales]]*Table2[[#This Row],[discount]]</f>
        <v>360.87950000000001</v>
      </c>
      <c r="G2802" s="2">
        <f>Table2[[#This Row],[sales]]-Table2[[#This Row],[Discount Values]]</f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3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>Table2[[#This Row],[sales]]*Table2[[#This Row],[discount]]</f>
        <v>1364.7678000000001</v>
      </c>
      <c r="G2803" s="2">
        <f>Table2[[#This Row],[sales]]-Table2[[#This Row],[Discount Values]]</f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3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>Table2[[#This Row],[sales]]*Table2[[#This Row],[discount]]</f>
        <v>195.2672</v>
      </c>
      <c r="G2804" s="2">
        <f>Table2[[#This Row],[sales]]-Table2[[#This Row],[Discount Values]]</f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3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>Table2[[#This Row],[sales]]*Table2[[#This Row],[discount]]</f>
        <v>1098.4524000000001</v>
      </c>
      <c r="G2805" s="2">
        <f>Table2[[#This Row],[sales]]-Table2[[#This Row],[Discount Values]]</f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3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>Table2[[#This Row],[sales]]*Table2[[#This Row],[discount]]</f>
        <v>190.23119999999997</v>
      </c>
      <c r="G2806" s="2">
        <f>Table2[[#This Row],[sales]]-Table2[[#This Row],[Discount Values]]</f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3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>Table2[[#This Row],[sales]]*Table2[[#This Row],[discount]]</f>
        <v>188.02769999999998</v>
      </c>
      <c r="G2807" s="2">
        <f>Table2[[#This Row],[sales]]-Table2[[#This Row],[Discount Values]]</f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3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>Table2[[#This Row],[sales]]*Table2[[#This Row],[discount]]</f>
        <v>210.5181</v>
      </c>
      <c r="G2808" s="2">
        <f>Table2[[#This Row],[sales]]-Table2[[#This Row],[Discount Values]]</f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3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>Table2[[#This Row],[sales]]*Table2[[#This Row],[discount]]</f>
        <v>955.56319999999994</v>
      </c>
      <c r="G2809" s="2">
        <f>Table2[[#This Row],[sales]]-Table2[[#This Row],[Discount Values]]</f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3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>Table2[[#This Row],[sales]]*Table2[[#This Row],[discount]]</f>
        <v>544.01880000000006</v>
      </c>
      <c r="G2810" s="2">
        <f>Table2[[#This Row],[sales]]-Table2[[#This Row],[Discount Values]]</f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3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>Table2[[#This Row],[sales]]*Table2[[#This Row],[discount]]</f>
        <v>103.3182</v>
      </c>
      <c r="G2811" s="2">
        <f>Table2[[#This Row],[sales]]-Table2[[#This Row],[Discount Values]]</f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3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>Table2[[#This Row],[sales]]*Table2[[#This Row],[discount]]</f>
        <v>281.88020000000006</v>
      </c>
      <c r="G2812" s="2">
        <f>Table2[[#This Row],[sales]]-Table2[[#This Row],[Discount Values]]</f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3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>Table2[[#This Row],[sales]]*Table2[[#This Row],[discount]]</f>
        <v>686.28</v>
      </c>
      <c r="G2813" s="2">
        <f>Table2[[#This Row],[sales]]-Table2[[#This Row],[Discount Values]]</f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3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>Table2[[#This Row],[sales]]*Table2[[#This Row],[discount]]</f>
        <v>425.60419999999999</v>
      </c>
      <c r="G2814" s="2">
        <f>Table2[[#This Row],[sales]]-Table2[[#This Row],[Discount Values]]</f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3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>Table2[[#This Row],[sales]]*Table2[[#This Row],[discount]]</f>
        <v>241.00100000000003</v>
      </c>
      <c r="G2815" s="2">
        <f>Table2[[#This Row],[sales]]-Table2[[#This Row],[Discount Values]]</f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3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>Table2[[#This Row],[sales]]*Table2[[#This Row],[discount]]</f>
        <v>100.04540000000001</v>
      </c>
      <c r="G2816" s="2">
        <f>Table2[[#This Row],[sales]]-Table2[[#This Row],[Discount Values]]</f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3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>Table2[[#This Row],[sales]]*Table2[[#This Row],[discount]]</f>
        <v>412.17540000000008</v>
      </c>
      <c r="G2817" s="2">
        <f>Table2[[#This Row],[sales]]-Table2[[#This Row],[Discount Values]]</f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3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>Table2[[#This Row],[sales]]*Table2[[#This Row],[discount]]</f>
        <v>813.04540000000009</v>
      </c>
      <c r="G2818" s="2">
        <f>Table2[[#This Row],[sales]]-Table2[[#This Row],[Discount Values]]</f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3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>Table2[[#This Row],[sales]]*Table2[[#This Row],[discount]]</f>
        <v>170.0412</v>
      </c>
      <c r="G2819" s="2">
        <f>Table2[[#This Row],[sales]]-Table2[[#This Row],[Discount Values]]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3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>Table2[[#This Row],[sales]]*Table2[[#This Row],[discount]]</f>
        <v>289.95650000000001</v>
      </c>
      <c r="G2820" s="2">
        <f>Table2[[#This Row],[sales]]-Table2[[#This Row],[Discount Values]]</f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3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>Table2[[#This Row],[sales]]*Table2[[#This Row],[discount]]</f>
        <v>0</v>
      </c>
      <c r="G2821" s="2">
        <f>Table2[[#This Row],[sales]]-Table2[[#This Row],[Discount Values]]</f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3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>Table2[[#This Row],[sales]]*Table2[[#This Row],[discount]]</f>
        <v>1336.962</v>
      </c>
      <c r="G2822" s="2">
        <f>Table2[[#This Row],[sales]]-Table2[[#This Row],[Discount Values]]</f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3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>Table2[[#This Row],[sales]]*Table2[[#This Row],[discount]]</f>
        <v>142.70999999999998</v>
      </c>
      <c r="G2823" s="2">
        <f>Table2[[#This Row],[sales]]-Table2[[#This Row],[Discount Values]]</f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3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>Table2[[#This Row],[sales]]*Table2[[#This Row],[discount]]</f>
        <v>165.71100000000001</v>
      </c>
      <c r="G2824" s="2">
        <f>Table2[[#This Row],[sales]]-Table2[[#This Row],[Discount Values]]</f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3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>Table2[[#This Row],[sales]]*Table2[[#This Row],[discount]]</f>
        <v>709.58699999999999</v>
      </c>
      <c r="G2825" s="2">
        <f>Table2[[#This Row],[sales]]-Table2[[#This Row],[Discount Values]]</f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3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>Table2[[#This Row],[sales]]*Table2[[#This Row],[discount]]</f>
        <v>851.28599999999994</v>
      </c>
      <c r="G2826" s="2">
        <f>Table2[[#This Row],[sales]]-Table2[[#This Row],[Discount Values]]</f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3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>Table2[[#This Row],[sales]]*Table2[[#This Row],[discount]]</f>
        <v>222.29379999999998</v>
      </c>
      <c r="G2827" s="2">
        <f>Table2[[#This Row],[sales]]-Table2[[#This Row],[Discount Values]]</f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3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>Table2[[#This Row],[sales]]*Table2[[#This Row],[discount]]</f>
        <v>224.09549999999999</v>
      </c>
      <c r="G2828" s="2">
        <f>Table2[[#This Row],[sales]]-Table2[[#This Row],[Discount Values]]</f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3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>Table2[[#This Row],[sales]]*Table2[[#This Row],[discount]]</f>
        <v>180.3802</v>
      </c>
      <c r="G2829" s="2">
        <f>Table2[[#This Row],[sales]]-Table2[[#This Row],[Discount Values]]</f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3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>Table2[[#This Row],[sales]]*Table2[[#This Row],[discount]]</f>
        <v>404.99600000000004</v>
      </c>
      <c r="G2830" s="2">
        <f>Table2[[#This Row],[sales]]-Table2[[#This Row],[Discount Values]]</f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3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>Table2[[#This Row],[sales]]*Table2[[#This Row],[discount]]</f>
        <v>592.78679999999997</v>
      </c>
      <c r="G2831" s="2">
        <f>Table2[[#This Row],[sales]]-Table2[[#This Row],[Discount Values]]</f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3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>Table2[[#This Row],[sales]]*Table2[[#This Row],[discount]]</f>
        <v>31.001299999999997</v>
      </c>
      <c r="G2832" s="2">
        <f>Table2[[#This Row],[sales]]-Table2[[#This Row],[Discount Values]]</f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3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>Table2[[#This Row],[sales]]*Table2[[#This Row],[discount]]</f>
        <v>0</v>
      </c>
      <c r="G2833" s="2">
        <f>Table2[[#This Row],[sales]]-Table2[[#This Row],[Discount Values]]</f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3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>Table2[[#This Row],[sales]]*Table2[[#This Row],[discount]]</f>
        <v>1631.3847000000001</v>
      </c>
      <c r="G2834" s="2">
        <f>Table2[[#This Row],[sales]]-Table2[[#This Row],[Discount Values]]</f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3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>Table2[[#This Row],[sales]]*Table2[[#This Row],[discount]]</f>
        <v>256.54640000000001</v>
      </c>
      <c r="G2835" s="2">
        <f>Table2[[#This Row],[sales]]-Table2[[#This Row],[Discount Values]]</f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3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>Table2[[#This Row],[sales]]*Table2[[#This Row],[discount]]</f>
        <v>897.24959999999999</v>
      </c>
      <c r="G2836" s="2">
        <f>Table2[[#This Row],[sales]]-Table2[[#This Row],[Discount Values]]</f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3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>Table2[[#This Row],[sales]]*Table2[[#This Row],[discount]]</f>
        <v>1011.828</v>
      </c>
      <c r="G2837" s="2">
        <f>Table2[[#This Row],[sales]]-Table2[[#This Row],[Discount Values]]</f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3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>Table2[[#This Row],[sales]]*Table2[[#This Row],[discount]]</f>
        <v>1218.1805999999999</v>
      </c>
      <c r="G2838" s="2">
        <f>Table2[[#This Row],[sales]]-Table2[[#This Row],[Discount Values]]</f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3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>Table2[[#This Row],[sales]]*Table2[[#This Row],[discount]]</f>
        <v>1699.644</v>
      </c>
      <c r="G2839" s="2">
        <f>Table2[[#This Row],[sales]]-Table2[[#This Row],[Discount Values]]</f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3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>Table2[[#This Row],[sales]]*Table2[[#This Row],[discount]]</f>
        <v>881.21320000000014</v>
      </c>
      <c r="G2840" s="2">
        <f>Table2[[#This Row],[sales]]-Table2[[#This Row],[Discount Values]]</f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3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>Table2[[#This Row],[sales]]*Table2[[#This Row],[discount]]</f>
        <v>705.53339999999992</v>
      </c>
      <c r="G2841" s="2">
        <f>Table2[[#This Row],[sales]]-Table2[[#This Row],[Discount Values]]</f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3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>Table2[[#This Row],[sales]]*Table2[[#This Row],[discount]]</f>
        <v>296.53750000000002</v>
      </c>
      <c r="G2842" s="2">
        <f>Table2[[#This Row],[sales]]-Table2[[#This Row],[Discount Values]]</f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3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>Table2[[#This Row],[sales]]*Table2[[#This Row],[discount]]</f>
        <v>854.62800000000016</v>
      </c>
      <c r="G2843" s="2">
        <f>Table2[[#This Row],[sales]]-Table2[[#This Row],[Discount Values]]</f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3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>Table2[[#This Row],[sales]]*Table2[[#This Row],[discount]]</f>
        <v>572.04480000000001</v>
      </c>
      <c r="G2844" s="2">
        <f>Table2[[#This Row],[sales]]-Table2[[#This Row],[Discount Values]]</f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3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>Table2[[#This Row],[sales]]*Table2[[#This Row],[discount]]</f>
        <v>15.597999999999999</v>
      </c>
      <c r="G2845" s="2">
        <f>Table2[[#This Row],[sales]]-Table2[[#This Row],[Discount Values]]</f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3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>Table2[[#This Row],[sales]]*Table2[[#This Row],[discount]]</f>
        <v>490.52399999999994</v>
      </c>
      <c r="G2846" s="2">
        <f>Table2[[#This Row],[sales]]-Table2[[#This Row],[Discount Values]]</f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3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>Table2[[#This Row],[sales]]*Table2[[#This Row],[discount]]</f>
        <v>496.34</v>
      </c>
      <c r="G2847" s="2">
        <f>Table2[[#This Row],[sales]]-Table2[[#This Row],[Discount Values]]</f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3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>Table2[[#This Row],[sales]]*Table2[[#This Row],[discount]]</f>
        <v>91.177800000000005</v>
      </c>
      <c r="G2848" s="2">
        <f>Table2[[#This Row],[sales]]-Table2[[#This Row],[Discount Values]]</f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3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>Table2[[#This Row],[sales]]*Table2[[#This Row],[discount]]</f>
        <v>889.08410000000003</v>
      </c>
      <c r="G2849" s="2">
        <f>Table2[[#This Row],[sales]]-Table2[[#This Row],[Discount Values]]</f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3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>Table2[[#This Row],[sales]]*Table2[[#This Row],[discount]]</f>
        <v>139.8826</v>
      </c>
      <c r="G2850" s="2">
        <f>Table2[[#This Row],[sales]]-Table2[[#This Row],[Discount Values]]</f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3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>Table2[[#This Row],[sales]]*Table2[[#This Row],[discount]]</f>
        <v>355.69799999999998</v>
      </c>
      <c r="G2851" s="2">
        <f>Table2[[#This Row],[sales]]-Table2[[#This Row],[Discount Values]]</f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3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>Table2[[#This Row],[sales]]*Table2[[#This Row],[discount]]</f>
        <v>218.01400000000001</v>
      </c>
      <c r="G2852" s="2">
        <f>Table2[[#This Row],[sales]]-Table2[[#This Row],[Discount Values]]</f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3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>Table2[[#This Row],[sales]]*Table2[[#This Row],[discount]]</f>
        <v>848.70899999999995</v>
      </c>
      <c r="G2853" s="2">
        <f>Table2[[#This Row],[sales]]-Table2[[#This Row],[Discount Values]]</f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3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>Table2[[#This Row],[sales]]*Table2[[#This Row],[discount]]</f>
        <v>871.84299999999996</v>
      </c>
      <c r="G2854" s="2">
        <f>Table2[[#This Row],[sales]]-Table2[[#This Row],[Discount Values]]</f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3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>Table2[[#This Row],[sales]]*Table2[[#This Row],[discount]]</f>
        <v>299.05199999999996</v>
      </c>
      <c r="G2855" s="2">
        <f>Table2[[#This Row],[sales]]-Table2[[#This Row],[Discount Values]]</f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3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>Table2[[#This Row],[sales]]*Table2[[#This Row],[discount]]</f>
        <v>421.32800000000003</v>
      </c>
      <c r="G2856" s="2">
        <f>Table2[[#This Row],[sales]]-Table2[[#This Row],[Discount Values]]</f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3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>Table2[[#This Row],[sales]]*Table2[[#This Row],[discount]]</f>
        <v>190.881</v>
      </c>
      <c r="G2857" s="2">
        <f>Table2[[#This Row],[sales]]-Table2[[#This Row],[Discount Values]]</f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3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>Table2[[#This Row],[sales]]*Table2[[#This Row],[discount]]</f>
        <v>841.24589999999989</v>
      </c>
      <c r="G2858" s="2">
        <f>Table2[[#This Row],[sales]]-Table2[[#This Row],[Discount Values]]</f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3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>Table2[[#This Row],[sales]]*Table2[[#This Row],[discount]]</f>
        <v>356.99400000000003</v>
      </c>
      <c r="G2859" s="2">
        <f>Table2[[#This Row],[sales]]-Table2[[#This Row],[Discount Values]]</f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3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>Table2[[#This Row],[sales]]*Table2[[#This Row],[discount]]</f>
        <v>205.05119999999999</v>
      </c>
      <c r="G2860" s="2">
        <f>Table2[[#This Row],[sales]]-Table2[[#This Row],[Discount Values]]</f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3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>Table2[[#This Row],[sales]]*Table2[[#This Row],[discount]]</f>
        <v>1422.3296</v>
      </c>
      <c r="G2861" s="2">
        <f>Table2[[#This Row],[sales]]-Table2[[#This Row],[Discount Values]]</f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3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>Table2[[#This Row],[sales]]*Table2[[#This Row],[discount]]</f>
        <v>1161.2592</v>
      </c>
      <c r="G2862" s="2">
        <f>Table2[[#This Row],[sales]]-Table2[[#This Row],[Discount Values]]</f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3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>Table2[[#This Row],[sales]]*Table2[[#This Row],[discount]]</f>
        <v>906.48809999999992</v>
      </c>
      <c r="G2863" s="2">
        <f>Table2[[#This Row],[sales]]-Table2[[#This Row],[Discount Values]]</f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3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>Table2[[#This Row],[sales]]*Table2[[#This Row],[discount]]</f>
        <v>392.34800000000001</v>
      </c>
      <c r="G2864" s="2">
        <f>Table2[[#This Row],[sales]]-Table2[[#This Row],[Discount Values]]</f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3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>Table2[[#This Row],[sales]]*Table2[[#This Row],[discount]]</f>
        <v>8.1256000000000004</v>
      </c>
      <c r="G2865" s="2">
        <f>Table2[[#This Row],[sales]]-Table2[[#This Row],[Discount Values]]</f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3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>Table2[[#This Row],[sales]]*Table2[[#This Row],[discount]]</f>
        <v>282.51049999999998</v>
      </c>
      <c r="G2866" s="2">
        <f>Table2[[#This Row],[sales]]-Table2[[#This Row],[Discount Values]]</f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3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>Table2[[#This Row],[sales]]*Table2[[#This Row],[discount]]</f>
        <v>917.37360000000012</v>
      </c>
      <c r="G2867" s="2">
        <f>Table2[[#This Row],[sales]]-Table2[[#This Row],[Discount Values]]</f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3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>Table2[[#This Row],[sales]]*Table2[[#This Row],[discount]]</f>
        <v>1722.1248000000001</v>
      </c>
      <c r="G2868" s="2">
        <f>Table2[[#This Row],[sales]]-Table2[[#This Row],[Discount Values]]</f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3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>Table2[[#This Row],[sales]]*Table2[[#This Row],[discount]]</f>
        <v>1193.2175999999999</v>
      </c>
      <c r="G2869" s="2">
        <f>Table2[[#This Row],[sales]]-Table2[[#This Row],[Discount Values]]</f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3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>Table2[[#This Row],[sales]]*Table2[[#This Row],[discount]]</f>
        <v>662.46900000000005</v>
      </c>
      <c r="G2870" s="2">
        <f>Table2[[#This Row],[sales]]-Table2[[#This Row],[Discount Values]]</f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3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>Table2[[#This Row],[sales]]*Table2[[#This Row],[discount]]</f>
        <v>104.6793</v>
      </c>
      <c r="G2871" s="2">
        <f>Table2[[#This Row],[sales]]-Table2[[#This Row],[Discount Values]]</f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3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>Table2[[#This Row],[sales]]*Table2[[#This Row],[discount]]</f>
        <v>71.916000000000011</v>
      </c>
      <c r="G2872" s="2">
        <f>Table2[[#This Row],[sales]]-Table2[[#This Row],[Discount Values]]</f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3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>Table2[[#This Row],[sales]]*Table2[[#This Row],[discount]]</f>
        <v>307.43200000000002</v>
      </c>
      <c r="G2873" s="2">
        <f>Table2[[#This Row],[sales]]-Table2[[#This Row],[Discount Values]]</f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3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>Table2[[#This Row],[sales]]*Table2[[#This Row],[discount]]</f>
        <v>1500.2449999999999</v>
      </c>
      <c r="G2874" s="2">
        <f>Table2[[#This Row],[sales]]-Table2[[#This Row],[Discount Values]]</f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3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>Table2[[#This Row],[sales]]*Table2[[#This Row],[discount]]</f>
        <v>1143.4858999999999</v>
      </c>
      <c r="G2875" s="2">
        <f>Table2[[#This Row],[sales]]-Table2[[#This Row],[Discount Values]]</f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3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>Table2[[#This Row],[sales]]*Table2[[#This Row],[discount]]</f>
        <v>738.49749999999995</v>
      </c>
      <c r="G2876" s="2">
        <f>Table2[[#This Row],[sales]]-Table2[[#This Row],[Discount Values]]</f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3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>Table2[[#This Row],[sales]]*Table2[[#This Row],[discount]]</f>
        <v>401.8476</v>
      </c>
      <c r="G2877" s="2">
        <f>Table2[[#This Row],[sales]]-Table2[[#This Row],[Discount Values]]</f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3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>Table2[[#This Row],[sales]]*Table2[[#This Row],[discount]]</f>
        <v>731.75990000000013</v>
      </c>
      <c r="G2878" s="2">
        <f>Table2[[#This Row],[sales]]-Table2[[#This Row],[Discount Values]]</f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3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>Table2[[#This Row],[sales]]*Table2[[#This Row],[discount]]</f>
        <v>285.20819999999998</v>
      </c>
      <c r="G2879" s="2">
        <f>Table2[[#This Row],[sales]]-Table2[[#This Row],[Discount Values]]</f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3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>Table2[[#This Row],[sales]]*Table2[[#This Row],[discount]]</f>
        <v>283.8</v>
      </c>
      <c r="G2880" s="2">
        <f>Table2[[#This Row],[sales]]-Table2[[#This Row],[Discount Values]]</f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3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>Table2[[#This Row],[sales]]*Table2[[#This Row],[discount]]</f>
        <v>710.63580000000002</v>
      </c>
      <c r="G2881" s="2">
        <f>Table2[[#This Row],[sales]]-Table2[[#This Row],[Discount Values]]</f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3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>Table2[[#This Row],[sales]]*Table2[[#This Row],[discount]]</f>
        <v>2153.6292999999996</v>
      </c>
      <c r="G2882" s="2">
        <f>Table2[[#This Row],[sales]]-Table2[[#This Row],[Discount Values]]</f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3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>Table2[[#This Row],[sales]]*Table2[[#This Row],[discount]]</f>
        <v>650.14919999999995</v>
      </c>
      <c r="G2883" s="2">
        <f>Table2[[#This Row],[sales]]-Table2[[#This Row],[Discount Values]]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3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>Table2[[#This Row],[sales]]*Table2[[#This Row],[discount]]</f>
        <v>57.4</v>
      </c>
      <c r="G2884" s="2">
        <f>Table2[[#This Row],[sales]]-Table2[[#This Row],[Discount Values]]</f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3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>Table2[[#This Row],[sales]]*Table2[[#This Row],[discount]]</f>
        <v>217.43279999999999</v>
      </c>
      <c r="G2885" s="2">
        <f>Table2[[#This Row],[sales]]-Table2[[#This Row],[Discount Values]]</f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3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>Table2[[#This Row],[sales]]*Table2[[#This Row],[discount]]</f>
        <v>94.290700000000015</v>
      </c>
      <c r="G2886" s="2">
        <f>Table2[[#This Row],[sales]]-Table2[[#This Row],[Discount Values]]</f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3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>Table2[[#This Row],[sales]]*Table2[[#This Row],[discount]]</f>
        <v>106.5638</v>
      </c>
      <c r="G2887" s="2">
        <f>Table2[[#This Row],[sales]]-Table2[[#This Row],[Discount Values]]</f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3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>Table2[[#This Row],[sales]]*Table2[[#This Row],[discount]]</f>
        <v>1451.6207999999999</v>
      </c>
      <c r="G2888" s="2">
        <f>Table2[[#This Row],[sales]]-Table2[[#This Row],[Discount Values]]</f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3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>Table2[[#This Row],[sales]]*Table2[[#This Row],[discount]]</f>
        <v>516.61749999999995</v>
      </c>
      <c r="G2889" s="2">
        <f>Table2[[#This Row],[sales]]-Table2[[#This Row],[Discount Values]]</f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3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>Table2[[#This Row],[sales]]*Table2[[#This Row],[discount]]</f>
        <v>0</v>
      </c>
      <c r="G2890" s="2">
        <f>Table2[[#This Row],[sales]]-Table2[[#This Row],[Discount Values]]</f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3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>Table2[[#This Row],[sales]]*Table2[[#This Row],[discount]]</f>
        <v>81.0976</v>
      </c>
      <c r="G2891" s="2">
        <f>Table2[[#This Row],[sales]]-Table2[[#This Row],[Discount Values]]</f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3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>Table2[[#This Row],[sales]]*Table2[[#This Row],[discount]]</f>
        <v>146.46280000000002</v>
      </c>
      <c r="G2892" s="2">
        <f>Table2[[#This Row],[sales]]-Table2[[#This Row],[Discount Values]]</f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3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>Table2[[#This Row],[sales]]*Table2[[#This Row],[discount]]</f>
        <v>818.13</v>
      </c>
      <c r="G2893" s="2">
        <f>Table2[[#This Row],[sales]]-Table2[[#This Row],[Discount Values]]</f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3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>Table2[[#This Row],[sales]]*Table2[[#This Row],[discount]]</f>
        <v>651.625</v>
      </c>
      <c r="G2894" s="2">
        <f>Table2[[#This Row],[sales]]-Table2[[#This Row],[Discount Values]]</f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3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>Table2[[#This Row],[sales]]*Table2[[#This Row],[discount]]</f>
        <v>42.911999999999999</v>
      </c>
      <c r="G2895" s="2">
        <f>Table2[[#This Row],[sales]]-Table2[[#This Row],[Discount Values]]</f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3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>Table2[[#This Row],[sales]]*Table2[[#This Row],[discount]]</f>
        <v>1079.7644</v>
      </c>
      <c r="G2896" s="2">
        <f>Table2[[#This Row],[sales]]-Table2[[#This Row],[Discount Values]]</f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3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>Table2[[#This Row],[sales]]*Table2[[#This Row],[discount]]</f>
        <v>71.1571</v>
      </c>
      <c r="G2897" s="2">
        <f>Table2[[#This Row],[sales]]-Table2[[#This Row],[Discount Values]]</f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3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>Table2[[#This Row],[sales]]*Table2[[#This Row],[discount]]</f>
        <v>485.48240000000004</v>
      </c>
      <c r="G2898" s="2">
        <f>Table2[[#This Row],[sales]]-Table2[[#This Row],[Discount Values]]</f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3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>Table2[[#This Row],[sales]]*Table2[[#This Row],[discount]]</f>
        <v>338.64120000000003</v>
      </c>
      <c r="G2899" s="2">
        <f>Table2[[#This Row],[sales]]-Table2[[#This Row],[Discount Values]]</f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3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>Table2[[#This Row],[sales]]*Table2[[#This Row],[discount]]</f>
        <v>304.45310000000001</v>
      </c>
      <c r="G2900" s="2">
        <f>Table2[[#This Row],[sales]]-Table2[[#This Row],[Discount Values]]</f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3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>Table2[[#This Row],[sales]]*Table2[[#This Row],[discount]]</f>
        <v>301.12600000000003</v>
      </c>
      <c r="G2901" s="2">
        <f>Table2[[#This Row],[sales]]-Table2[[#This Row],[Discount Values]]</f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3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>Table2[[#This Row],[sales]]*Table2[[#This Row],[discount]]</f>
        <v>102.657</v>
      </c>
      <c r="G2902" s="2">
        <f>Table2[[#This Row],[sales]]-Table2[[#This Row],[Discount Values]]</f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3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>Table2[[#This Row],[sales]]*Table2[[#This Row],[discount]]</f>
        <v>411.56220000000002</v>
      </c>
      <c r="G2903" s="2">
        <f>Table2[[#This Row],[sales]]-Table2[[#This Row],[Discount Values]]</f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3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>Table2[[#This Row],[sales]]*Table2[[#This Row],[discount]]</f>
        <v>710.27829999999994</v>
      </c>
      <c r="G2904" s="2">
        <f>Table2[[#This Row],[sales]]-Table2[[#This Row],[Discount Values]]</f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3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>Table2[[#This Row],[sales]]*Table2[[#This Row],[discount]]</f>
        <v>536.24249999999995</v>
      </c>
      <c r="G2905" s="2">
        <f>Table2[[#This Row],[sales]]-Table2[[#This Row],[Discount Values]]</f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3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>Table2[[#This Row],[sales]]*Table2[[#This Row],[discount]]</f>
        <v>316.46639999999996</v>
      </c>
      <c r="G2906" s="2">
        <f>Table2[[#This Row],[sales]]-Table2[[#This Row],[Discount Values]]</f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3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>Table2[[#This Row],[sales]]*Table2[[#This Row],[discount]]</f>
        <v>1074.7516000000001</v>
      </c>
      <c r="G2907" s="2">
        <f>Table2[[#This Row],[sales]]-Table2[[#This Row],[Discount Values]]</f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3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>Table2[[#This Row],[sales]]*Table2[[#This Row],[discount]]</f>
        <v>129.10769999999999</v>
      </c>
      <c r="G2908" s="2">
        <f>Table2[[#This Row],[sales]]-Table2[[#This Row],[Discount Values]]</f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3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>Table2[[#This Row],[sales]]*Table2[[#This Row],[discount]]</f>
        <v>1092.1327999999999</v>
      </c>
      <c r="G2909" s="2">
        <f>Table2[[#This Row],[sales]]-Table2[[#This Row],[Discount Values]]</f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3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>Table2[[#This Row],[sales]]*Table2[[#This Row],[discount]]</f>
        <v>709.78809999999999</v>
      </c>
      <c r="G2910" s="2">
        <f>Table2[[#This Row],[sales]]-Table2[[#This Row],[Discount Values]]</f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3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>Table2[[#This Row],[sales]]*Table2[[#This Row],[discount]]</f>
        <v>176.25</v>
      </c>
      <c r="G2911" s="2">
        <f>Table2[[#This Row],[sales]]-Table2[[#This Row],[Discount Values]]</f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3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>Table2[[#This Row],[sales]]*Table2[[#This Row],[discount]]</f>
        <v>941.63840000000005</v>
      </c>
      <c r="G2912" s="2">
        <f>Table2[[#This Row],[sales]]-Table2[[#This Row],[Discount Values]]</f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3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>Table2[[#This Row],[sales]]*Table2[[#This Row],[discount]]</f>
        <v>574.49480000000005</v>
      </c>
      <c r="G2913" s="2">
        <f>Table2[[#This Row],[sales]]-Table2[[#This Row],[Discount Values]]</f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3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>Table2[[#This Row],[sales]]*Table2[[#This Row],[discount]]</f>
        <v>519.52600000000007</v>
      </c>
      <c r="G2914" s="2">
        <f>Table2[[#This Row],[sales]]-Table2[[#This Row],[Discount Values]]</f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3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>Table2[[#This Row],[sales]]*Table2[[#This Row],[discount]]</f>
        <v>426.59399999999999</v>
      </c>
      <c r="G2915" s="2">
        <f>Table2[[#This Row],[sales]]-Table2[[#This Row],[Discount Values]]</f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3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>Table2[[#This Row],[sales]]*Table2[[#This Row],[discount]]</f>
        <v>387.09360000000004</v>
      </c>
      <c r="G2916" s="2">
        <f>Table2[[#This Row],[sales]]-Table2[[#This Row],[Discount Values]]</f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3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>Table2[[#This Row],[sales]]*Table2[[#This Row],[discount]]</f>
        <v>545.27760000000001</v>
      </c>
      <c r="G2917" s="2">
        <f>Table2[[#This Row],[sales]]-Table2[[#This Row],[Discount Values]]</f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3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>Table2[[#This Row],[sales]]*Table2[[#This Row],[discount]]</f>
        <v>53.263500000000001</v>
      </c>
      <c r="G2918" s="2">
        <f>Table2[[#This Row],[sales]]-Table2[[#This Row],[Discount Values]]</f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3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>Table2[[#This Row],[sales]]*Table2[[#This Row],[discount]]</f>
        <v>1346.9372000000001</v>
      </c>
      <c r="G2919" s="2">
        <f>Table2[[#This Row],[sales]]-Table2[[#This Row],[Discount Values]]</f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3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>Table2[[#This Row],[sales]]*Table2[[#This Row],[discount]]</f>
        <v>545.68499999999995</v>
      </c>
      <c r="G2920" s="2">
        <f>Table2[[#This Row],[sales]]-Table2[[#This Row],[Discount Values]]</f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3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>Table2[[#This Row],[sales]]*Table2[[#This Row],[discount]]</f>
        <v>616.86090000000002</v>
      </c>
      <c r="G2921" s="2">
        <f>Table2[[#This Row],[sales]]-Table2[[#This Row],[Discount Values]]</f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3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>Table2[[#This Row],[sales]]*Table2[[#This Row],[discount]]</f>
        <v>661.51400000000012</v>
      </c>
      <c r="G2922" s="2">
        <f>Table2[[#This Row],[sales]]-Table2[[#This Row],[Discount Values]]</f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3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>Table2[[#This Row],[sales]]*Table2[[#This Row],[discount]]</f>
        <v>632.01599999999996</v>
      </c>
      <c r="G2923" s="2">
        <f>Table2[[#This Row],[sales]]-Table2[[#This Row],[Discount Values]]</f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3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>Table2[[#This Row],[sales]]*Table2[[#This Row],[discount]]</f>
        <v>184.75240000000002</v>
      </c>
      <c r="G2924" s="2">
        <f>Table2[[#This Row],[sales]]-Table2[[#This Row],[Discount Values]]</f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3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>Table2[[#This Row],[sales]]*Table2[[#This Row],[discount]]</f>
        <v>346.97280000000001</v>
      </c>
      <c r="G2925" s="2">
        <f>Table2[[#This Row],[sales]]-Table2[[#This Row],[Discount Values]]</f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3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>Table2[[#This Row],[sales]]*Table2[[#This Row],[discount]]</f>
        <v>291.30860000000001</v>
      </c>
      <c r="G2926" s="2">
        <f>Table2[[#This Row],[sales]]-Table2[[#This Row],[Discount Values]]</f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3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>Table2[[#This Row],[sales]]*Table2[[#This Row],[discount]]</f>
        <v>200.4093</v>
      </c>
      <c r="G2927" s="2">
        <f>Table2[[#This Row],[sales]]-Table2[[#This Row],[Discount Values]]</f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3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>Table2[[#This Row],[sales]]*Table2[[#This Row],[discount]]</f>
        <v>1483.1172000000001</v>
      </c>
      <c r="G2928" s="2">
        <f>Table2[[#This Row],[sales]]-Table2[[#This Row],[Discount Values]]</f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3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>Table2[[#This Row],[sales]]*Table2[[#This Row],[discount]]</f>
        <v>1746.2835</v>
      </c>
      <c r="G2929" s="2">
        <f>Table2[[#This Row],[sales]]-Table2[[#This Row],[Discount Values]]</f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3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>Table2[[#This Row],[sales]]*Table2[[#This Row],[discount]]</f>
        <v>277.89659999999998</v>
      </c>
      <c r="G2930" s="2">
        <f>Table2[[#This Row],[sales]]-Table2[[#This Row],[Discount Values]]</f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3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>Table2[[#This Row],[sales]]*Table2[[#This Row],[discount]]</f>
        <v>157.08719999999997</v>
      </c>
      <c r="G2931" s="2">
        <f>Table2[[#This Row],[sales]]-Table2[[#This Row],[Discount Values]]</f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3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>Table2[[#This Row],[sales]]*Table2[[#This Row],[discount]]</f>
        <v>422.38900000000001</v>
      </c>
      <c r="G2932" s="2">
        <f>Table2[[#This Row],[sales]]-Table2[[#This Row],[Discount Values]]</f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3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>Table2[[#This Row],[sales]]*Table2[[#This Row],[discount]]</f>
        <v>1745.181</v>
      </c>
      <c r="G2933" s="2">
        <f>Table2[[#This Row],[sales]]-Table2[[#This Row],[Discount Values]]</f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3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>Table2[[#This Row],[sales]]*Table2[[#This Row],[discount]]</f>
        <v>2123.9944</v>
      </c>
      <c r="G2934" s="2">
        <f>Table2[[#This Row],[sales]]-Table2[[#This Row],[Discount Values]]</f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3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>Table2[[#This Row],[sales]]*Table2[[#This Row],[discount]]</f>
        <v>314.89529999999996</v>
      </c>
      <c r="G2935" s="2">
        <f>Table2[[#This Row],[sales]]-Table2[[#This Row],[Discount Values]]</f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3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>Table2[[#This Row],[sales]]*Table2[[#This Row],[discount]]</f>
        <v>1849.2615000000001</v>
      </c>
      <c r="G2936" s="2">
        <f>Table2[[#This Row],[sales]]-Table2[[#This Row],[Discount Values]]</f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3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>Table2[[#This Row],[sales]]*Table2[[#This Row],[discount]]</f>
        <v>267.71139999999997</v>
      </c>
      <c r="G2937" s="2">
        <f>Table2[[#This Row],[sales]]-Table2[[#This Row],[Discount Values]]</f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3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>Table2[[#This Row],[sales]]*Table2[[#This Row],[discount]]</f>
        <v>1543.518</v>
      </c>
      <c r="G2938" s="2">
        <f>Table2[[#This Row],[sales]]-Table2[[#This Row],[Discount Values]]</f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3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>Table2[[#This Row],[sales]]*Table2[[#This Row],[discount]]</f>
        <v>198.7869</v>
      </c>
      <c r="G2939" s="2">
        <f>Table2[[#This Row],[sales]]-Table2[[#This Row],[Discount Values]]</f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3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>Table2[[#This Row],[sales]]*Table2[[#This Row],[discount]]</f>
        <v>326.47449999999998</v>
      </c>
      <c r="G2940" s="2">
        <f>Table2[[#This Row],[sales]]-Table2[[#This Row],[Discount Values]]</f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3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>Table2[[#This Row],[sales]]*Table2[[#This Row],[discount]]</f>
        <v>652.75380000000007</v>
      </c>
      <c r="G2941" s="2">
        <f>Table2[[#This Row],[sales]]-Table2[[#This Row],[Discount Values]]</f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3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>Table2[[#This Row],[sales]]*Table2[[#This Row],[discount]]</f>
        <v>556.39799999999991</v>
      </c>
      <c r="G2942" s="2">
        <f>Table2[[#This Row],[sales]]-Table2[[#This Row],[Discount Values]]</f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3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>Table2[[#This Row],[sales]]*Table2[[#This Row],[discount]]</f>
        <v>683.90099999999995</v>
      </c>
      <c r="G2943" s="2">
        <f>Table2[[#This Row],[sales]]-Table2[[#This Row],[Discount Values]]</f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3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>Table2[[#This Row],[sales]]*Table2[[#This Row],[discount]]</f>
        <v>636.23160000000007</v>
      </c>
      <c r="G2944" s="2">
        <f>Table2[[#This Row],[sales]]-Table2[[#This Row],[Discount Values]]</f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3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>Table2[[#This Row],[sales]]*Table2[[#This Row],[discount]]</f>
        <v>1392.3788999999999</v>
      </c>
      <c r="G2945" s="2">
        <f>Table2[[#This Row],[sales]]-Table2[[#This Row],[Discount Values]]</f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3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>Table2[[#This Row],[sales]]*Table2[[#This Row],[discount]]</f>
        <v>112.37750000000001</v>
      </c>
      <c r="G2946" s="2">
        <f>Table2[[#This Row],[sales]]-Table2[[#This Row],[Discount Values]]</f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3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>Table2[[#This Row],[sales]]*Table2[[#This Row],[discount]]</f>
        <v>38.046599999999998</v>
      </c>
      <c r="G2947" s="2">
        <f>Table2[[#This Row],[sales]]-Table2[[#This Row],[Discount Values]]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3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>Table2[[#This Row],[sales]]*Table2[[#This Row],[discount]]</f>
        <v>1335.8255999999999</v>
      </c>
      <c r="G2948" s="2">
        <f>Table2[[#This Row],[sales]]-Table2[[#This Row],[Discount Values]]</f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3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>Table2[[#This Row],[sales]]*Table2[[#This Row],[discount]]</f>
        <v>716.71320000000003</v>
      </c>
      <c r="G2949" s="2">
        <f>Table2[[#This Row],[sales]]-Table2[[#This Row],[Discount Values]]</f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3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>Table2[[#This Row],[sales]]*Table2[[#This Row],[discount]]</f>
        <v>933.47940000000006</v>
      </c>
      <c r="G2950" s="2">
        <f>Table2[[#This Row],[sales]]-Table2[[#This Row],[Discount Values]]</f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3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>Table2[[#This Row],[sales]]*Table2[[#This Row],[discount]]</f>
        <v>262.90249999999997</v>
      </c>
      <c r="G2951" s="2">
        <f>Table2[[#This Row],[sales]]-Table2[[#This Row],[Discount Values]]</f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3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>Table2[[#This Row],[sales]]*Table2[[#This Row],[discount]]</f>
        <v>593.13900000000001</v>
      </c>
      <c r="G2952" s="2">
        <f>Table2[[#This Row],[sales]]-Table2[[#This Row],[Discount Values]]</f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3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>Table2[[#This Row],[sales]]*Table2[[#This Row],[discount]]</f>
        <v>1624.1562000000001</v>
      </c>
      <c r="G2953" s="2">
        <f>Table2[[#This Row],[sales]]-Table2[[#This Row],[Discount Values]]</f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3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>Table2[[#This Row],[sales]]*Table2[[#This Row],[discount]]</f>
        <v>18.116400000000002</v>
      </c>
      <c r="G2954" s="2">
        <f>Table2[[#This Row],[sales]]-Table2[[#This Row],[Discount Values]]</f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3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>Table2[[#This Row],[sales]]*Table2[[#This Row],[discount]]</f>
        <v>441.28980000000001</v>
      </c>
      <c r="G2955" s="2">
        <f>Table2[[#This Row],[sales]]-Table2[[#This Row],[Discount Values]]</f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3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>Table2[[#This Row],[sales]]*Table2[[#This Row],[discount]]</f>
        <v>982.60199999999998</v>
      </c>
      <c r="G2956" s="2">
        <f>Table2[[#This Row],[sales]]-Table2[[#This Row],[Discount Values]]</f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3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>Table2[[#This Row],[sales]]*Table2[[#This Row],[discount]]</f>
        <v>208.43819999999999</v>
      </c>
      <c r="G2957" s="2">
        <f>Table2[[#This Row],[sales]]-Table2[[#This Row],[Discount Values]]</f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3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>Table2[[#This Row],[sales]]*Table2[[#This Row],[discount]]</f>
        <v>644.49720000000002</v>
      </c>
      <c r="G2958" s="2">
        <f>Table2[[#This Row],[sales]]-Table2[[#This Row],[Discount Values]]</f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3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>Table2[[#This Row],[sales]]*Table2[[#This Row],[discount]]</f>
        <v>612.14790000000005</v>
      </c>
      <c r="G2959" s="2">
        <f>Table2[[#This Row],[sales]]-Table2[[#This Row],[Discount Values]]</f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3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>Table2[[#This Row],[sales]]*Table2[[#This Row],[discount]]</f>
        <v>122.5539</v>
      </c>
      <c r="G2960" s="2">
        <f>Table2[[#This Row],[sales]]-Table2[[#This Row],[Discount Values]]</f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3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>Table2[[#This Row],[sales]]*Table2[[#This Row],[discount]]</f>
        <v>1210.7328</v>
      </c>
      <c r="G2961" s="2">
        <f>Table2[[#This Row],[sales]]-Table2[[#This Row],[Discount Values]]</f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3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>Table2[[#This Row],[sales]]*Table2[[#This Row],[discount]]</f>
        <v>1055.6849999999999</v>
      </c>
      <c r="G2962" s="2">
        <f>Table2[[#This Row],[sales]]-Table2[[#This Row],[Discount Values]]</f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3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>Table2[[#This Row],[sales]]*Table2[[#This Row],[discount]]</f>
        <v>568.46399999999994</v>
      </c>
      <c r="G2963" s="2">
        <f>Table2[[#This Row],[sales]]-Table2[[#This Row],[Discount Values]]</f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3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>Table2[[#This Row],[sales]]*Table2[[#This Row],[discount]]</f>
        <v>345.62999999999994</v>
      </c>
      <c r="G2964" s="2">
        <f>Table2[[#This Row],[sales]]-Table2[[#This Row],[Discount Values]]</f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3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>Table2[[#This Row],[sales]]*Table2[[#This Row],[discount]]</f>
        <v>1603.9169999999999</v>
      </c>
      <c r="G2965" s="2">
        <f>Table2[[#This Row],[sales]]-Table2[[#This Row],[Discount Values]]</f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3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>Table2[[#This Row],[sales]]*Table2[[#This Row],[discount]]</f>
        <v>1191.5191</v>
      </c>
      <c r="G2966" s="2">
        <f>Table2[[#This Row],[sales]]-Table2[[#This Row],[Discount Values]]</f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3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>Table2[[#This Row],[sales]]*Table2[[#This Row],[discount]]</f>
        <v>59.001300000000001</v>
      </c>
      <c r="G2967" s="2">
        <f>Table2[[#This Row],[sales]]-Table2[[#This Row],[Discount Values]]</f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3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>Table2[[#This Row],[sales]]*Table2[[#This Row],[discount]]</f>
        <v>307.73790000000002</v>
      </c>
      <c r="G2968" s="2">
        <f>Table2[[#This Row],[sales]]-Table2[[#This Row],[Discount Values]]</f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3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>Table2[[#This Row],[sales]]*Table2[[#This Row],[discount]]</f>
        <v>440.24960000000004</v>
      </c>
      <c r="G2969" s="2">
        <f>Table2[[#This Row],[sales]]-Table2[[#This Row],[Discount Values]]</f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3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>Table2[[#This Row],[sales]]*Table2[[#This Row],[discount]]</f>
        <v>624.99059999999997</v>
      </c>
      <c r="G2970" s="2">
        <f>Table2[[#This Row],[sales]]-Table2[[#This Row],[Discount Values]]</f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3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>Table2[[#This Row],[sales]]*Table2[[#This Row],[discount]]</f>
        <v>154.22699999999998</v>
      </c>
      <c r="G2971" s="2">
        <f>Table2[[#This Row],[sales]]-Table2[[#This Row],[Discount Values]]</f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3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>Table2[[#This Row],[sales]]*Table2[[#This Row],[discount]]</f>
        <v>571.50720000000001</v>
      </c>
      <c r="G2972" s="2">
        <f>Table2[[#This Row],[sales]]-Table2[[#This Row],[Discount Values]]</f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3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>Table2[[#This Row],[sales]]*Table2[[#This Row],[discount]]</f>
        <v>863.66000000000008</v>
      </c>
      <c r="G2973" s="2">
        <f>Table2[[#This Row],[sales]]-Table2[[#This Row],[Discount Values]]</f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3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>Table2[[#This Row],[sales]]*Table2[[#This Row],[discount]]</f>
        <v>884.048</v>
      </c>
      <c r="G2974" s="2">
        <f>Table2[[#This Row],[sales]]-Table2[[#This Row],[Discount Values]]</f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3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>Table2[[#This Row],[sales]]*Table2[[#This Row],[discount]]</f>
        <v>1134.8010000000002</v>
      </c>
      <c r="G2975" s="2">
        <f>Table2[[#This Row],[sales]]-Table2[[#This Row],[Discount Values]]</f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3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>Table2[[#This Row],[sales]]*Table2[[#This Row],[discount]]</f>
        <v>173.98500000000001</v>
      </c>
      <c r="G2976" s="2">
        <f>Table2[[#This Row],[sales]]-Table2[[#This Row],[Discount Values]]</f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3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>Table2[[#This Row],[sales]]*Table2[[#This Row],[discount]]</f>
        <v>637.17360000000008</v>
      </c>
      <c r="G2977" s="2">
        <f>Table2[[#This Row],[sales]]-Table2[[#This Row],[Discount Values]]</f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3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>Table2[[#This Row],[sales]]*Table2[[#This Row],[discount]]</f>
        <v>662.255</v>
      </c>
      <c r="G2978" s="2">
        <f>Table2[[#This Row],[sales]]-Table2[[#This Row],[Discount Values]]</f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3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>Table2[[#This Row],[sales]]*Table2[[#This Row],[discount]]</f>
        <v>493.22179999999997</v>
      </c>
      <c r="G2979" s="2">
        <f>Table2[[#This Row],[sales]]-Table2[[#This Row],[Discount Values]]</f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3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>Table2[[#This Row],[sales]]*Table2[[#This Row],[discount]]</f>
        <v>212.63060000000002</v>
      </c>
      <c r="G2980" s="2">
        <f>Table2[[#This Row],[sales]]-Table2[[#This Row],[Discount Values]]</f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3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>Table2[[#This Row],[sales]]*Table2[[#This Row],[discount]]</f>
        <v>594.49529999999993</v>
      </c>
      <c r="G2981" s="2">
        <f>Table2[[#This Row],[sales]]-Table2[[#This Row],[Discount Values]]</f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3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>Table2[[#This Row],[sales]]*Table2[[#This Row],[discount]]</f>
        <v>304.834</v>
      </c>
      <c r="G2982" s="2">
        <f>Table2[[#This Row],[sales]]-Table2[[#This Row],[Discount Values]]</f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3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>Table2[[#This Row],[sales]]*Table2[[#This Row],[discount]]</f>
        <v>871.93080000000009</v>
      </c>
      <c r="G2983" s="2">
        <f>Table2[[#This Row],[sales]]-Table2[[#This Row],[Discount Values]]</f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3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>Table2[[#This Row],[sales]]*Table2[[#This Row],[discount]]</f>
        <v>1886.7772</v>
      </c>
      <c r="G2984" s="2">
        <f>Table2[[#This Row],[sales]]-Table2[[#This Row],[Discount Values]]</f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3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>Table2[[#This Row],[sales]]*Table2[[#This Row],[discount]]</f>
        <v>432.35789999999997</v>
      </c>
      <c r="G2985" s="2">
        <f>Table2[[#This Row],[sales]]-Table2[[#This Row],[Discount Values]]</f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3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>Table2[[#This Row],[sales]]*Table2[[#This Row],[discount]]</f>
        <v>739.58640000000003</v>
      </c>
      <c r="G2986" s="2">
        <f>Table2[[#This Row],[sales]]-Table2[[#This Row],[Discount Values]]</f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3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>Table2[[#This Row],[sales]]*Table2[[#This Row],[discount]]</f>
        <v>9.844100000000001</v>
      </c>
      <c r="G2987" s="2">
        <f>Table2[[#This Row],[sales]]-Table2[[#This Row],[Discount Values]]</f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3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>Table2[[#This Row],[sales]]*Table2[[#This Row],[discount]]</f>
        <v>154.57259999999999</v>
      </c>
      <c r="G2988" s="2">
        <f>Table2[[#This Row],[sales]]-Table2[[#This Row],[Discount Values]]</f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3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>Table2[[#This Row],[sales]]*Table2[[#This Row],[discount]]</f>
        <v>420.62670000000003</v>
      </c>
      <c r="G2989" s="2">
        <f>Table2[[#This Row],[sales]]-Table2[[#This Row],[Discount Values]]</f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3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>Table2[[#This Row],[sales]]*Table2[[#This Row],[discount]]</f>
        <v>60.525600000000004</v>
      </c>
      <c r="G2990" s="2">
        <f>Table2[[#This Row],[sales]]-Table2[[#This Row],[Discount Values]]</f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3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>Table2[[#This Row],[sales]]*Table2[[#This Row],[discount]]</f>
        <v>389.96519999999998</v>
      </c>
      <c r="G2991" s="2">
        <f>Table2[[#This Row],[sales]]-Table2[[#This Row],[Discount Values]]</f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3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>Table2[[#This Row],[sales]]*Table2[[#This Row],[discount]]</f>
        <v>642.54560000000004</v>
      </c>
      <c r="G2992" s="2">
        <f>Table2[[#This Row],[sales]]-Table2[[#This Row],[Discount Values]]</f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3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>Table2[[#This Row],[sales]]*Table2[[#This Row],[discount]]</f>
        <v>38.688599999999994</v>
      </c>
      <c r="G2993" s="2">
        <f>Table2[[#This Row],[sales]]-Table2[[#This Row],[Discount Values]]</f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3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>Table2[[#This Row],[sales]]*Table2[[#This Row],[discount]]</f>
        <v>561.06880000000001</v>
      </c>
      <c r="G2994" s="2">
        <f>Table2[[#This Row],[sales]]-Table2[[#This Row],[Discount Values]]</f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3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>Table2[[#This Row],[sales]]*Table2[[#This Row],[discount]]</f>
        <v>707.70150000000001</v>
      </c>
      <c r="G2995" s="2">
        <f>Table2[[#This Row],[sales]]-Table2[[#This Row],[Discount Values]]</f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3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>Table2[[#This Row],[sales]]*Table2[[#This Row],[discount]]</f>
        <v>448.8426</v>
      </c>
      <c r="G2996" s="2">
        <f>Table2[[#This Row],[sales]]-Table2[[#This Row],[Discount Values]]</f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3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>Table2[[#This Row],[sales]]*Table2[[#This Row],[discount]]</f>
        <v>657.4076</v>
      </c>
      <c r="G2997" s="2">
        <f>Table2[[#This Row],[sales]]-Table2[[#This Row],[Discount Values]]</f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3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>Table2[[#This Row],[sales]]*Table2[[#This Row],[discount]]</f>
        <v>290.43099999999998</v>
      </c>
      <c r="G2998" s="2">
        <f>Table2[[#This Row],[sales]]-Table2[[#This Row],[Discount Values]]</f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3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>Table2[[#This Row],[sales]]*Table2[[#This Row],[discount]]</f>
        <v>1464.2698999999998</v>
      </c>
      <c r="G2999" s="2">
        <f>Table2[[#This Row],[sales]]-Table2[[#This Row],[Discount Values]]</f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3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>Table2[[#This Row],[sales]]*Table2[[#This Row],[discount]]</f>
        <v>1436.0070000000001</v>
      </c>
      <c r="G3000" s="2">
        <f>Table2[[#This Row],[sales]]-Table2[[#This Row],[Discount Values]]</f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3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>Table2[[#This Row],[sales]]*Table2[[#This Row],[discount]]</f>
        <v>1823.3683999999998</v>
      </c>
      <c r="G3001" s="2">
        <f>Table2[[#This Row],[sales]]-Table2[[#This Row],[Discount Values]]</f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3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>Table2[[#This Row],[sales]]*Table2[[#This Row],[discount]]</f>
        <v>135.34290000000001</v>
      </c>
      <c r="G3002" s="2">
        <f>Table2[[#This Row],[sales]]-Table2[[#This Row],[Discount Values]]</f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3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>Table2[[#This Row],[sales]]*Table2[[#This Row],[discount]]</f>
        <v>64.817599999999999</v>
      </c>
      <c r="G3003" s="2">
        <f>Table2[[#This Row],[sales]]-Table2[[#This Row],[Discount Values]]</f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3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>Table2[[#This Row],[sales]]*Table2[[#This Row],[discount]]</f>
        <v>320.9058</v>
      </c>
      <c r="G3004" s="2">
        <f>Table2[[#This Row],[sales]]-Table2[[#This Row],[Discount Values]]</f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3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>Table2[[#This Row],[sales]]*Table2[[#This Row],[discount]]</f>
        <v>801.92699999999991</v>
      </c>
      <c r="G3005" s="2">
        <f>Table2[[#This Row],[sales]]-Table2[[#This Row],[Discount Values]]</f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3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>Table2[[#This Row],[sales]]*Table2[[#This Row],[discount]]</f>
        <v>357.42800000000005</v>
      </c>
      <c r="G3006" s="2">
        <f>Table2[[#This Row],[sales]]-Table2[[#This Row],[Discount Values]]</f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3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>Table2[[#This Row],[sales]]*Table2[[#This Row],[discount]]</f>
        <v>910.05250000000001</v>
      </c>
      <c r="G3007" s="2">
        <f>Table2[[#This Row],[sales]]-Table2[[#This Row],[Discount Values]]</f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3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>Table2[[#This Row],[sales]]*Table2[[#This Row],[discount]]</f>
        <v>790.28460000000007</v>
      </c>
      <c r="G3008" s="2">
        <f>Table2[[#This Row],[sales]]-Table2[[#This Row],[Discount Values]]</f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3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>Table2[[#This Row],[sales]]*Table2[[#This Row],[discount]]</f>
        <v>14.704800000000001</v>
      </c>
      <c r="G3009" s="2">
        <f>Table2[[#This Row],[sales]]-Table2[[#This Row],[Discount Values]]</f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3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>Table2[[#This Row],[sales]]*Table2[[#This Row],[discount]]</f>
        <v>62.090800000000002</v>
      </c>
      <c r="G3010" s="2">
        <f>Table2[[#This Row],[sales]]-Table2[[#This Row],[Discount Values]]</f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3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>Table2[[#This Row],[sales]]*Table2[[#This Row],[discount]]</f>
        <v>284.03549999999996</v>
      </c>
      <c r="G3011" s="2">
        <f>Table2[[#This Row],[sales]]-Table2[[#This Row],[Discount Values]]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3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>Table2[[#This Row],[sales]]*Table2[[#This Row],[discount]]</f>
        <v>124.07399999999998</v>
      </c>
      <c r="G3012" s="2">
        <f>Table2[[#This Row],[sales]]-Table2[[#This Row],[Discount Values]]</f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3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>Table2[[#This Row],[sales]]*Table2[[#This Row],[discount]]</f>
        <v>53.864399999999996</v>
      </c>
      <c r="G3013" s="2">
        <f>Table2[[#This Row],[sales]]-Table2[[#This Row],[Discount Values]]</f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3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>Table2[[#This Row],[sales]]*Table2[[#This Row],[discount]]</f>
        <v>1206.1534999999999</v>
      </c>
      <c r="G3014" s="2">
        <f>Table2[[#This Row],[sales]]-Table2[[#This Row],[Discount Values]]</f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3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>Table2[[#This Row],[sales]]*Table2[[#This Row],[discount]]</f>
        <v>718.62650000000008</v>
      </c>
      <c r="G3015" s="2">
        <f>Table2[[#This Row],[sales]]-Table2[[#This Row],[Discount Values]]</f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3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>Table2[[#This Row],[sales]]*Table2[[#This Row],[discount]]</f>
        <v>1244.9322999999999</v>
      </c>
      <c r="G3016" s="2">
        <f>Table2[[#This Row],[sales]]-Table2[[#This Row],[Discount Values]]</f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3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>Table2[[#This Row],[sales]]*Table2[[#This Row],[discount]]</f>
        <v>165.41640000000001</v>
      </c>
      <c r="G3017" s="2">
        <f>Table2[[#This Row],[sales]]-Table2[[#This Row],[Discount Values]]</f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3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>Table2[[#This Row],[sales]]*Table2[[#This Row],[discount]]</f>
        <v>1477.5816000000002</v>
      </c>
      <c r="G3018" s="2">
        <f>Table2[[#This Row],[sales]]-Table2[[#This Row],[Discount Values]]</f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3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>Table2[[#This Row],[sales]]*Table2[[#This Row],[discount]]</f>
        <v>63.944500000000005</v>
      </c>
      <c r="G3019" s="2">
        <f>Table2[[#This Row],[sales]]-Table2[[#This Row],[Discount Values]]</f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3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>Table2[[#This Row],[sales]]*Table2[[#This Row],[discount]]</f>
        <v>445.29759999999999</v>
      </c>
      <c r="G3020" s="2">
        <f>Table2[[#This Row],[sales]]-Table2[[#This Row],[Discount Values]]</f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3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>Table2[[#This Row],[sales]]*Table2[[#This Row],[discount]]</f>
        <v>403.286</v>
      </c>
      <c r="G3021" s="2">
        <f>Table2[[#This Row],[sales]]-Table2[[#This Row],[Discount Values]]</f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3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>Table2[[#This Row],[sales]]*Table2[[#This Row],[discount]]</f>
        <v>30.7012</v>
      </c>
      <c r="G3022" s="2">
        <f>Table2[[#This Row],[sales]]-Table2[[#This Row],[Discount Values]]</f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3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>Table2[[#This Row],[sales]]*Table2[[#This Row],[discount]]</f>
        <v>0</v>
      </c>
      <c r="G3023" s="2">
        <f>Table2[[#This Row],[sales]]-Table2[[#This Row],[Discount Values]]</f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3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>Table2[[#This Row],[sales]]*Table2[[#This Row],[discount]]</f>
        <v>1405.2464999999997</v>
      </c>
      <c r="G3024" s="2">
        <f>Table2[[#This Row],[sales]]-Table2[[#This Row],[Discount Values]]</f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3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>Table2[[#This Row],[sales]]*Table2[[#This Row],[discount]]</f>
        <v>952.15800000000002</v>
      </c>
      <c r="G3025" s="2">
        <f>Table2[[#This Row],[sales]]-Table2[[#This Row],[Discount Values]]</f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3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>Table2[[#This Row],[sales]]*Table2[[#This Row],[discount]]</f>
        <v>624.24740000000008</v>
      </c>
      <c r="G3026" s="2">
        <f>Table2[[#This Row],[sales]]-Table2[[#This Row],[Discount Values]]</f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3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>Table2[[#This Row],[sales]]*Table2[[#This Row],[discount]]</f>
        <v>515.00900000000001</v>
      </c>
      <c r="G3027" s="2">
        <f>Table2[[#This Row],[sales]]-Table2[[#This Row],[Discount Values]]</f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3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>Table2[[#This Row],[sales]]*Table2[[#This Row],[discount]]</f>
        <v>128.75239999999999</v>
      </c>
      <c r="G3028" s="2">
        <f>Table2[[#This Row],[sales]]-Table2[[#This Row],[Discount Values]]</f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3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>Table2[[#This Row],[sales]]*Table2[[#This Row],[discount]]</f>
        <v>246.08200000000002</v>
      </c>
      <c r="G3029" s="2">
        <f>Table2[[#This Row],[sales]]-Table2[[#This Row],[Discount Values]]</f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3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>Table2[[#This Row],[sales]]*Table2[[#This Row],[discount]]</f>
        <v>331.95839999999998</v>
      </c>
      <c r="G3030" s="2">
        <f>Table2[[#This Row],[sales]]-Table2[[#This Row],[Discount Values]]</f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3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>Table2[[#This Row],[sales]]*Table2[[#This Row],[discount]]</f>
        <v>1747.5160000000001</v>
      </c>
      <c r="G3031" s="2">
        <f>Table2[[#This Row],[sales]]-Table2[[#This Row],[Discount Values]]</f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3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>Table2[[#This Row],[sales]]*Table2[[#This Row],[discount]]</f>
        <v>21.876299999999997</v>
      </c>
      <c r="G3032" s="2">
        <f>Table2[[#This Row],[sales]]-Table2[[#This Row],[Discount Values]]</f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3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>Table2[[#This Row],[sales]]*Table2[[#This Row],[discount]]</f>
        <v>1029.9975999999999</v>
      </c>
      <c r="G3033" s="2">
        <f>Table2[[#This Row],[sales]]-Table2[[#This Row],[Discount Values]]</f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3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>Table2[[#This Row],[sales]]*Table2[[#This Row],[discount]]</f>
        <v>1094.1775</v>
      </c>
      <c r="G3034" s="2">
        <f>Table2[[#This Row],[sales]]-Table2[[#This Row],[Discount Values]]</f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3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>Table2[[#This Row],[sales]]*Table2[[#This Row],[discount]]</f>
        <v>27.914000000000001</v>
      </c>
      <c r="G3035" s="2">
        <f>Table2[[#This Row],[sales]]-Table2[[#This Row],[Discount Values]]</f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3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>Table2[[#This Row],[sales]]*Table2[[#This Row],[discount]]</f>
        <v>2358.9503999999997</v>
      </c>
      <c r="G3036" s="2">
        <f>Table2[[#This Row],[sales]]-Table2[[#This Row],[Discount Values]]</f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3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>Table2[[#This Row],[sales]]*Table2[[#This Row],[discount]]</f>
        <v>59.4664</v>
      </c>
      <c r="G3037" s="2">
        <f>Table2[[#This Row],[sales]]-Table2[[#This Row],[Discount Values]]</f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3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>Table2[[#This Row],[sales]]*Table2[[#This Row],[discount]]</f>
        <v>577.45870000000002</v>
      </c>
      <c r="G3038" s="2">
        <f>Table2[[#This Row],[sales]]-Table2[[#This Row],[Discount Values]]</f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3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>Table2[[#This Row],[sales]]*Table2[[#This Row],[discount]]</f>
        <v>531.56999999999994</v>
      </c>
      <c r="G3039" s="2">
        <f>Table2[[#This Row],[sales]]-Table2[[#This Row],[Discount Values]]</f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3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>Table2[[#This Row],[sales]]*Table2[[#This Row],[discount]]</f>
        <v>337.58099999999996</v>
      </c>
      <c r="G3040" s="2">
        <f>Table2[[#This Row],[sales]]-Table2[[#This Row],[Discount Values]]</f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3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>Table2[[#This Row],[sales]]*Table2[[#This Row],[discount]]</f>
        <v>409.39819999999997</v>
      </c>
      <c r="G3041" s="2">
        <f>Table2[[#This Row],[sales]]-Table2[[#This Row],[Discount Values]]</f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3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>Table2[[#This Row],[sales]]*Table2[[#This Row],[discount]]</f>
        <v>1308.2386000000001</v>
      </c>
      <c r="G3042" s="2">
        <f>Table2[[#This Row],[sales]]-Table2[[#This Row],[Discount Values]]</f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3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>Table2[[#This Row],[sales]]*Table2[[#This Row],[discount]]</f>
        <v>1571.9507999999998</v>
      </c>
      <c r="G3043" s="2">
        <f>Table2[[#This Row],[sales]]-Table2[[#This Row],[Discount Values]]</f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3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>Table2[[#This Row],[sales]]*Table2[[#This Row],[discount]]</f>
        <v>453.77220000000005</v>
      </c>
      <c r="G3044" s="2">
        <f>Table2[[#This Row],[sales]]-Table2[[#This Row],[Discount Values]]</f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3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>Table2[[#This Row],[sales]]*Table2[[#This Row],[discount]]</f>
        <v>2278.8674999999998</v>
      </c>
      <c r="G3045" s="2">
        <f>Table2[[#This Row],[sales]]-Table2[[#This Row],[Discount Values]]</f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3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>Table2[[#This Row],[sales]]*Table2[[#This Row],[discount]]</f>
        <v>507.37799999999993</v>
      </c>
      <c r="G3046" s="2">
        <f>Table2[[#This Row],[sales]]-Table2[[#This Row],[Discount Values]]</f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3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>Table2[[#This Row],[sales]]*Table2[[#This Row],[discount]]</f>
        <v>5.7703999999999995</v>
      </c>
      <c r="G3047" s="2">
        <f>Table2[[#This Row],[sales]]-Table2[[#This Row],[Discount Values]]</f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3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>Table2[[#This Row],[sales]]*Table2[[#This Row],[discount]]</f>
        <v>1656.3028999999999</v>
      </c>
      <c r="G3048" s="2">
        <f>Table2[[#This Row],[sales]]-Table2[[#This Row],[Discount Values]]</f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3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>Table2[[#This Row],[sales]]*Table2[[#This Row],[discount]]</f>
        <v>127.41680000000001</v>
      </c>
      <c r="G3049" s="2">
        <f>Table2[[#This Row],[sales]]-Table2[[#This Row],[Discount Values]]</f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3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>Table2[[#This Row],[sales]]*Table2[[#This Row],[discount]]</f>
        <v>605.03300000000002</v>
      </c>
      <c r="G3050" s="2">
        <f>Table2[[#This Row],[sales]]-Table2[[#This Row],[Discount Values]]</f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3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>Table2[[#This Row],[sales]]*Table2[[#This Row],[discount]]</f>
        <v>128.9725</v>
      </c>
      <c r="G3051" s="2">
        <f>Table2[[#This Row],[sales]]-Table2[[#This Row],[Discount Values]]</f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3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>Table2[[#This Row],[sales]]*Table2[[#This Row],[discount]]</f>
        <v>622.56179999999995</v>
      </c>
      <c r="G3052" s="2">
        <f>Table2[[#This Row],[sales]]-Table2[[#This Row],[Discount Values]]</f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3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>Table2[[#This Row],[sales]]*Table2[[#This Row],[discount]]</f>
        <v>640.03200000000004</v>
      </c>
      <c r="G3053" s="2">
        <f>Table2[[#This Row],[sales]]-Table2[[#This Row],[Discount Values]]</f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3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>Table2[[#This Row],[sales]]*Table2[[#This Row],[discount]]</f>
        <v>292.51749999999998</v>
      </c>
      <c r="G3054" s="2">
        <f>Table2[[#This Row],[sales]]-Table2[[#This Row],[Discount Values]]</f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3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>Table2[[#This Row],[sales]]*Table2[[#This Row],[discount]]</f>
        <v>65.458600000000004</v>
      </c>
      <c r="G3055" s="2">
        <f>Table2[[#This Row],[sales]]-Table2[[#This Row],[Discount Values]]</f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3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>Table2[[#This Row],[sales]]*Table2[[#This Row],[discount]]</f>
        <v>462.286</v>
      </c>
      <c r="G3056" s="2">
        <f>Table2[[#This Row],[sales]]-Table2[[#This Row],[Discount Values]]</f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3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>Table2[[#This Row],[sales]]*Table2[[#This Row],[discount]]</f>
        <v>52.168199999999999</v>
      </c>
      <c r="G3057" s="2">
        <f>Table2[[#This Row],[sales]]-Table2[[#This Row],[Discount Values]]</f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3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>Table2[[#This Row],[sales]]*Table2[[#This Row],[discount]]</f>
        <v>948.06719999999996</v>
      </c>
      <c r="G3058" s="2">
        <f>Table2[[#This Row],[sales]]-Table2[[#This Row],[Discount Values]]</f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3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>Table2[[#This Row],[sales]]*Table2[[#This Row],[discount]]</f>
        <v>389.09519999999998</v>
      </c>
      <c r="G3059" s="2">
        <f>Table2[[#This Row],[sales]]-Table2[[#This Row],[Discount Values]]</f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3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>Table2[[#This Row],[sales]]*Table2[[#This Row],[discount]]</f>
        <v>59.129999999999995</v>
      </c>
      <c r="G3060" s="2">
        <f>Table2[[#This Row],[sales]]-Table2[[#This Row],[Discount Values]]</f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3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>Table2[[#This Row],[sales]]*Table2[[#This Row],[discount]]</f>
        <v>556.05480000000011</v>
      </c>
      <c r="G3061" s="2">
        <f>Table2[[#This Row],[sales]]-Table2[[#This Row],[Discount Values]]</f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3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>Table2[[#This Row],[sales]]*Table2[[#This Row],[discount]]</f>
        <v>336.04200000000003</v>
      </c>
      <c r="G3062" s="2">
        <f>Table2[[#This Row],[sales]]-Table2[[#This Row],[Discount Values]]</f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3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>Table2[[#This Row],[sales]]*Table2[[#This Row],[discount]]</f>
        <v>42.075600000000001</v>
      </c>
      <c r="G3063" s="2">
        <f>Table2[[#This Row],[sales]]-Table2[[#This Row],[Discount Values]]</f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3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>Table2[[#This Row],[sales]]*Table2[[#This Row],[discount]]</f>
        <v>61.405300000000004</v>
      </c>
      <c r="G3064" s="2">
        <f>Table2[[#This Row],[sales]]-Table2[[#This Row],[Discount Values]]</f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3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>Table2[[#This Row],[sales]]*Table2[[#This Row],[discount]]</f>
        <v>489.32279999999997</v>
      </c>
      <c r="G3065" s="2">
        <f>Table2[[#This Row],[sales]]-Table2[[#This Row],[Discount Values]]</f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3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>Table2[[#This Row],[sales]]*Table2[[#This Row],[discount]]</f>
        <v>1168.998</v>
      </c>
      <c r="G3066" s="2">
        <f>Table2[[#This Row],[sales]]-Table2[[#This Row],[Discount Values]]</f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3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>Table2[[#This Row],[sales]]*Table2[[#This Row],[discount]]</f>
        <v>558.3596</v>
      </c>
      <c r="G3067" s="2">
        <f>Table2[[#This Row],[sales]]-Table2[[#This Row],[Discount Values]]</f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3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>Table2[[#This Row],[sales]]*Table2[[#This Row],[discount]]</f>
        <v>231.7225</v>
      </c>
      <c r="G3068" s="2">
        <f>Table2[[#This Row],[sales]]-Table2[[#This Row],[Discount Values]]</f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3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>Table2[[#This Row],[sales]]*Table2[[#This Row],[discount]]</f>
        <v>420.59700000000004</v>
      </c>
      <c r="G3069" s="2">
        <f>Table2[[#This Row],[sales]]-Table2[[#This Row],[Discount Values]]</f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3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>Table2[[#This Row],[sales]]*Table2[[#This Row],[discount]]</f>
        <v>1230.3900000000001</v>
      </c>
      <c r="G3070" s="2">
        <f>Table2[[#This Row],[sales]]-Table2[[#This Row],[Discount Values]]</f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3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>Table2[[#This Row],[sales]]*Table2[[#This Row],[discount]]</f>
        <v>1264.4664</v>
      </c>
      <c r="G3071" s="2">
        <f>Table2[[#This Row],[sales]]-Table2[[#This Row],[Discount Values]]</f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3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>Table2[[#This Row],[sales]]*Table2[[#This Row],[discount]]</f>
        <v>363.07600000000002</v>
      </c>
      <c r="G3072" s="2">
        <f>Table2[[#This Row],[sales]]-Table2[[#This Row],[Discount Values]]</f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3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>Table2[[#This Row],[sales]]*Table2[[#This Row],[discount]]</f>
        <v>45.675200000000004</v>
      </c>
      <c r="G3073" s="2">
        <f>Table2[[#This Row],[sales]]-Table2[[#This Row],[Discount Values]]</f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3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>Table2[[#This Row],[sales]]*Table2[[#This Row],[discount]]</f>
        <v>2177.9349999999999</v>
      </c>
      <c r="G3074" s="2">
        <f>Table2[[#This Row],[sales]]-Table2[[#This Row],[Discount Values]]</f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3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>Table2[[#This Row],[sales]]*Table2[[#This Row],[discount]]</f>
        <v>142.66499999999999</v>
      </c>
      <c r="G3075" s="2">
        <f>Table2[[#This Row],[sales]]-Table2[[#This Row],[Discount Values]]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3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>Table2[[#This Row],[sales]]*Table2[[#This Row],[discount]]</f>
        <v>26.332800000000002</v>
      </c>
      <c r="G3076" s="2">
        <f>Table2[[#This Row],[sales]]-Table2[[#This Row],[Discount Values]]</f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3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>Table2[[#This Row],[sales]]*Table2[[#This Row],[discount]]</f>
        <v>600.01250000000005</v>
      </c>
      <c r="G3077" s="2">
        <f>Table2[[#This Row],[sales]]-Table2[[#This Row],[Discount Values]]</f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3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>Table2[[#This Row],[sales]]*Table2[[#This Row],[discount]]</f>
        <v>478.81990000000002</v>
      </c>
      <c r="G3078" s="2">
        <f>Table2[[#This Row],[sales]]-Table2[[#This Row],[Discount Values]]</f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3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>Table2[[#This Row],[sales]]*Table2[[#This Row],[discount]]</f>
        <v>46.8386</v>
      </c>
      <c r="G3079" s="2">
        <f>Table2[[#This Row],[sales]]-Table2[[#This Row],[Discount Values]]</f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3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>Table2[[#This Row],[sales]]*Table2[[#This Row],[discount]]</f>
        <v>154.84040000000002</v>
      </c>
      <c r="G3080" s="2">
        <f>Table2[[#This Row],[sales]]-Table2[[#This Row],[Discount Values]]</f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3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>Table2[[#This Row],[sales]]*Table2[[#This Row],[discount]]</f>
        <v>731.0394</v>
      </c>
      <c r="G3081" s="2">
        <f>Table2[[#This Row],[sales]]-Table2[[#This Row],[Discount Values]]</f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3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>Table2[[#This Row],[sales]]*Table2[[#This Row],[discount]]</f>
        <v>1234.0234</v>
      </c>
      <c r="G3082" s="2">
        <f>Table2[[#This Row],[sales]]-Table2[[#This Row],[Discount Values]]</f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3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>Table2[[#This Row],[sales]]*Table2[[#This Row],[discount]]</f>
        <v>1685.355</v>
      </c>
      <c r="G3083" s="2">
        <f>Table2[[#This Row],[sales]]-Table2[[#This Row],[Discount Values]]</f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3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>Table2[[#This Row],[sales]]*Table2[[#This Row],[discount]]</f>
        <v>363.16480000000001</v>
      </c>
      <c r="G3084" s="2">
        <f>Table2[[#This Row],[sales]]-Table2[[#This Row],[Discount Values]]</f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3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>Table2[[#This Row],[sales]]*Table2[[#This Row],[discount]]</f>
        <v>1399.6219999999998</v>
      </c>
      <c r="G3085" s="2">
        <f>Table2[[#This Row],[sales]]-Table2[[#This Row],[Discount Values]]</f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3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>Table2[[#This Row],[sales]]*Table2[[#This Row],[discount]]</f>
        <v>1150.5224000000001</v>
      </c>
      <c r="G3086" s="2">
        <f>Table2[[#This Row],[sales]]-Table2[[#This Row],[Discount Values]]</f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3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>Table2[[#This Row],[sales]]*Table2[[#This Row],[discount]]</f>
        <v>709.31380000000001</v>
      </c>
      <c r="G3087" s="2">
        <f>Table2[[#This Row],[sales]]-Table2[[#This Row],[Discount Values]]</f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3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>Table2[[#This Row],[sales]]*Table2[[#This Row],[discount]]</f>
        <v>443.93120000000005</v>
      </c>
      <c r="G3088" s="2">
        <f>Table2[[#This Row],[sales]]-Table2[[#This Row],[Discount Values]]</f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3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>Table2[[#This Row],[sales]]*Table2[[#This Row],[discount]]</f>
        <v>692.46100000000001</v>
      </c>
      <c r="G3089" s="2">
        <f>Table2[[#This Row],[sales]]-Table2[[#This Row],[Discount Values]]</f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3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>Table2[[#This Row],[sales]]*Table2[[#This Row],[discount]]</f>
        <v>39.769800000000004</v>
      </c>
      <c r="G3090" s="2">
        <f>Table2[[#This Row],[sales]]-Table2[[#This Row],[Discount Values]]</f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3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>Table2[[#This Row],[sales]]*Table2[[#This Row],[discount]]</f>
        <v>13.5685</v>
      </c>
      <c r="G3091" s="2">
        <f>Table2[[#This Row],[sales]]-Table2[[#This Row],[Discount Values]]</f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3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>Table2[[#This Row],[sales]]*Table2[[#This Row],[discount]]</f>
        <v>347.37630000000001</v>
      </c>
      <c r="G3092" s="2">
        <f>Table2[[#This Row],[sales]]-Table2[[#This Row],[Discount Values]]</f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3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>Table2[[#This Row],[sales]]*Table2[[#This Row],[discount]]</f>
        <v>966.03000000000009</v>
      </c>
      <c r="G3093" s="2">
        <f>Table2[[#This Row],[sales]]-Table2[[#This Row],[Discount Values]]</f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3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>Table2[[#This Row],[sales]]*Table2[[#This Row],[discount]]</f>
        <v>1682.883</v>
      </c>
      <c r="G3094" s="2">
        <f>Table2[[#This Row],[sales]]-Table2[[#This Row],[Discount Values]]</f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3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>Table2[[#This Row],[sales]]*Table2[[#This Row],[discount]]</f>
        <v>98.088100000000011</v>
      </c>
      <c r="G3095" s="2">
        <f>Table2[[#This Row],[sales]]-Table2[[#This Row],[Discount Values]]</f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3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>Table2[[#This Row],[sales]]*Table2[[#This Row],[discount]]</f>
        <v>647.85700000000008</v>
      </c>
      <c r="G3096" s="2">
        <f>Table2[[#This Row],[sales]]-Table2[[#This Row],[Discount Values]]</f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3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>Table2[[#This Row],[sales]]*Table2[[#This Row],[discount]]</f>
        <v>250.81200000000001</v>
      </c>
      <c r="G3097" s="2">
        <f>Table2[[#This Row],[sales]]-Table2[[#This Row],[Discount Values]]</f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3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>Table2[[#This Row],[sales]]*Table2[[#This Row],[discount]]</f>
        <v>625.98690000000011</v>
      </c>
      <c r="G3098" s="2">
        <f>Table2[[#This Row],[sales]]-Table2[[#This Row],[Discount Values]]</f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3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>Table2[[#This Row],[sales]]*Table2[[#This Row],[discount]]</f>
        <v>26.958400000000001</v>
      </c>
      <c r="G3099" s="2">
        <f>Table2[[#This Row],[sales]]-Table2[[#This Row],[Discount Values]]</f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3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>Table2[[#This Row],[sales]]*Table2[[#This Row],[discount]]</f>
        <v>891.09990000000005</v>
      </c>
      <c r="G3100" s="2">
        <f>Table2[[#This Row],[sales]]-Table2[[#This Row],[Discount Values]]</f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3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>Table2[[#This Row],[sales]]*Table2[[#This Row],[discount]]</f>
        <v>1036.3788</v>
      </c>
      <c r="G3101" s="2">
        <f>Table2[[#This Row],[sales]]-Table2[[#This Row],[Discount Values]]</f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3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>Table2[[#This Row],[sales]]*Table2[[#This Row],[discount]]</f>
        <v>1627.8779999999999</v>
      </c>
      <c r="G3102" s="2">
        <f>Table2[[#This Row],[sales]]-Table2[[#This Row],[Discount Values]]</f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3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>Table2[[#This Row],[sales]]*Table2[[#This Row],[discount]]</f>
        <v>525.13800000000003</v>
      </c>
      <c r="G3103" s="2">
        <f>Table2[[#This Row],[sales]]-Table2[[#This Row],[Discount Values]]</f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3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>Table2[[#This Row],[sales]]*Table2[[#This Row],[discount]]</f>
        <v>68.055499999999995</v>
      </c>
      <c r="G3104" s="2">
        <f>Table2[[#This Row],[sales]]-Table2[[#This Row],[Discount Values]]</f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3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>Table2[[#This Row],[sales]]*Table2[[#This Row],[discount]]</f>
        <v>1243.6588000000002</v>
      </c>
      <c r="G3105" s="2">
        <f>Table2[[#This Row],[sales]]-Table2[[#This Row],[Discount Values]]</f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3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>Table2[[#This Row],[sales]]*Table2[[#This Row],[discount]]</f>
        <v>35.633200000000002</v>
      </c>
      <c r="G3106" s="2">
        <f>Table2[[#This Row],[sales]]-Table2[[#This Row],[Discount Values]]</f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3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>Table2[[#This Row],[sales]]*Table2[[#This Row],[discount]]</f>
        <v>938.38200000000006</v>
      </c>
      <c r="G3107" s="2">
        <f>Table2[[#This Row],[sales]]-Table2[[#This Row],[Discount Values]]</f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3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>Table2[[#This Row],[sales]]*Table2[[#This Row],[discount]]</f>
        <v>232.27259999999998</v>
      </c>
      <c r="G3108" s="2">
        <f>Table2[[#This Row],[sales]]-Table2[[#This Row],[Discount Values]]</f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3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>Table2[[#This Row],[sales]]*Table2[[#This Row],[discount]]</f>
        <v>213.35579999999999</v>
      </c>
      <c r="G3109" s="2">
        <f>Table2[[#This Row],[sales]]-Table2[[#This Row],[Discount Values]]</f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3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>Table2[[#This Row],[sales]]*Table2[[#This Row],[discount]]</f>
        <v>0</v>
      </c>
      <c r="G3110" s="2">
        <f>Table2[[#This Row],[sales]]-Table2[[#This Row],[Discount Values]]</f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3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>Table2[[#This Row],[sales]]*Table2[[#This Row],[discount]]</f>
        <v>98.152000000000015</v>
      </c>
      <c r="G3111" s="2">
        <f>Table2[[#This Row],[sales]]-Table2[[#This Row],[Discount Values]]</f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3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>Table2[[#This Row],[sales]]*Table2[[#This Row],[discount]]</f>
        <v>150.7022</v>
      </c>
      <c r="G3112" s="2">
        <f>Table2[[#This Row],[sales]]-Table2[[#This Row],[Discount Values]]</f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3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>Table2[[#This Row],[sales]]*Table2[[#This Row],[discount]]</f>
        <v>396.05039999999997</v>
      </c>
      <c r="G3113" s="2">
        <f>Table2[[#This Row],[sales]]-Table2[[#This Row],[Discount Values]]</f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3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>Table2[[#This Row],[sales]]*Table2[[#This Row],[discount]]</f>
        <v>91.415700000000001</v>
      </c>
      <c r="G3114" s="2">
        <f>Table2[[#This Row],[sales]]-Table2[[#This Row],[Discount Values]]</f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3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>Table2[[#This Row],[sales]]*Table2[[#This Row],[discount]]</f>
        <v>44.106400000000001</v>
      </c>
      <c r="G3115" s="2">
        <f>Table2[[#This Row],[sales]]-Table2[[#This Row],[Discount Values]]</f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3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>Table2[[#This Row],[sales]]*Table2[[#This Row],[discount]]</f>
        <v>433.19380000000007</v>
      </c>
      <c r="G3116" s="2">
        <f>Table2[[#This Row],[sales]]-Table2[[#This Row],[Discount Values]]</f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3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>Table2[[#This Row],[sales]]*Table2[[#This Row],[discount]]</f>
        <v>753.19420000000002</v>
      </c>
      <c r="G3117" s="2">
        <f>Table2[[#This Row],[sales]]-Table2[[#This Row],[Discount Values]]</f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3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>Table2[[#This Row],[sales]]*Table2[[#This Row],[discount]]</f>
        <v>276.255</v>
      </c>
      <c r="G3118" s="2">
        <f>Table2[[#This Row],[sales]]-Table2[[#This Row],[Discount Values]]</f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3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>Table2[[#This Row],[sales]]*Table2[[#This Row],[discount]]</f>
        <v>89.738800000000012</v>
      </c>
      <c r="G3119" s="2">
        <f>Table2[[#This Row],[sales]]-Table2[[#This Row],[Discount Values]]</f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3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>Table2[[#This Row],[sales]]*Table2[[#This Row],[discount]]</f>
        <v>498.66899999999998</v>
      </c>
      <c r="G3120" s="2">
        <f>Table2[[#This Row],[sales]]-Table2[[#This Row],[Discount Values]]</f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3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>Table2[[#This Row],[sales]]*Table2[[#This Row],[discount]]</f>
        <v>1792.7370000000001</v>
      </c>
      <c r="G3121" s="2">
        <f>Table2[[#This Row],[sales]]-Table2[[#This Row],[Discount Values]]</f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3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>Table2[[#This Row],[sales]]*Table2[[#This Row],[discount]]</f>
        <v>167.80769999999998</v>
      </c>
      <c r="G3122" s="2">
        <f>Table2[[#This Row],[sales]]-Table2[[#This Row],[Discount Values]]</f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3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>Table2[[#This Row],[sales]]*Table2[[#This Row],[discount]]</f>
        <v>404.2824</v>
      </c>
      <c r="G3123" s="2">
        <f>Table2[[#This Row],[sales]]-Table2[[#This Row],[Discount Values]]</f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3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>Table2[[#This Row],[sales]]*Table2[[#This Row],[discount]]</f>
        <v>1508.6688000000001</v>
      </c>
      <c r="G3124" s="2">
        <f>Table2[[#This Row],[sales]]-Table2[[#This Row],[Discount Values]]</f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3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>Table2[[#This Row],[sales]]*Table2[[#This Row],[discount]]</f>
        <v>79.037400000000005</v>
      </c>
      <c r="G3125" s="2">
        <f>Table2[[#This Row],[sales]]-Table2[[#This Row],[Discount Values]]</f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3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>Table2[[#This Row],[sales]]*Table2[[#This Row],[discount]]</f>
        <v>887.7333000000001</v>
      </c>
      <c r="G3126" s="2">
        <f>Table2[[#This Row],[sales]]-Table2[[#This Row],[Discount Values]]</f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3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>Table2[[#This Row],[sales]]*Table2[[#This Row],[discount]]</f>
        <v>1208.9083999999998</v>
      </c>
      <c r="G3127" s="2">
        <f>Table2[[#This Row],[sales]]-Table2[[#This Row],[Discount Values]]</f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3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>Table2[[#This Row],[sales]]*Table2[[#This Row],[discount]]</f>
        <v>2222.0989</v>
      </c>
      <c r="G3128" s="2">
        <f>Table2[[#This Row],[sales]]-Table2[[#This Row],[Discount Values]]</f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3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>Table2[[#This Row],[sales]]*Table2[[#This Row],[discount]]</f>
        <v>628.68309999999997</v>
      </c>
      <c r="G3129" s="2">
        <f>Table2[[#This Row],[sales]]-Table2[[#This Row],[Discount Values]]</f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3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>Table2[[#This Row],[sales]]*Table2[[#This Row],[discount]]</f>
        <v>785.27019999999993</v>
      </c>
      <c r="G3130" s="2">
        <f>Table2[[#This Row],[sales]]-Table2[[#This Row],[Discount Values]]</f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3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>Table2[[#This Row],[sales]]*Table2[[#This Row],[discount]]</f>
        <v>168.2184</v>
      </c>
      <c r="G3131" s="2">
        <f>Table2[[#This Row],[sales]]-Table2[[#This Row],[Discount Values]]</f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3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>Table2[[#This Row],[sales]]*Table2[[#This Row],[discount]]</f>
        <v>1209.2547999999999</v>
      </c>
      <c r="G3132" s="2">
        <f>Table2[[#This Row],[sales]]-Table2[[#This Row],[Discount Values]]</f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3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>Table2[[#This Row],[sales]]*Table2[[#This Row],[discount]]</f>
        <v>894.13</v>
      </c>
      <c r="G3133" s="2">
        <f>Table2[[#This Row],[sales]]-Table2[[#This Row],[Discount Values]]</f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3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>Table2[[#This Row],[sales]]*Table2[[#This Row],[discount]]</f>
        <v>906.99080000000004</v>
      </c>
      <c r="G3134" s="2">
        <f>Table2[[#This Row],[sales]]-Table2[[#This Row],[Discount Values]]</f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3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>Table2[[#This Row],[sales]]*Table2[[#This Row],[discount]]</f>
        <v>23.356799999999996</v>
      </c>
      <c r="G3135" s="2">
        <f>Table2[[#This Row],[sales]]-Table2[[#This Row],[Discount Values]]</f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3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>Table2[[#This Row],[sales]]*Table2[[#This Row],[discount]]</f>
        <v>946.64599999999996</v>
      </c>
      <c r="G3136" s="2">
        <f>Table2[[#This Row],[sales]]-Table2[[#This Row],[Discount Values]]</f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3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>Table2[[#This Row],[sales]]*Table2[[#This Row],[discount]]</f>
        <v>1257.0934999999999</v>
      </c>
      <c r="G3137" s="2">
        <f>Table2[[#This Row],[sales]]-Table2[[#This Row],[Discount Values]]</f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3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>Table2[[#This Row],[sales]]*Table2[[#This Row],[discount]]</f>
        <v>153.02279999999999</v>
      </c>
      <c r="G3138" s="2">
        <f>Table2[[#This Row],[sales]]-Table2[[#This Row],[Discount Values]]</f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3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>Table2[[#This Row],[sales]]*Table2[[#This Row],[discount]]</f>
        <v>352.8091</v>
      </c>
      <c r="G3139" s="2">
        <f>Table2[[#This Row],[sales]]-Table2[[#This Row],[Discount Values]]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3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>Table2[[#This Row],[sales]]*Table2[[#This Row],[discount]]</f>
        <v>1009.0031</v>
      </c>
      <c r="G3140" s="2">
        <f>Table2[[#This Row],[sales]]-Table2[[#This Row],[Discount Values]]</f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3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>Table2[[#This Row],[sales]]*Table2[[#This Row],[discount]]</f>
        <v>278.92320000000001</v>
      </c>
      <c r="G3141" s="2">
        <f>Table2[[#This Row],[sales]]-Table2[[#This Row],[Discount Values]]</f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3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>Table2[[#This Row],[sales]]*Table2[[#This Row],[discount]]</f>
        <v>111.48690000000002</v>
      </c>
      <c r="G3142" s="2">
        <f>Table2[[#This Row],[sales]]-Table2[[#This Row],[Discount Values]]</f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3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>Table2[[#This Row],[sales]]*Table2[[#This Row],[discount]]</f>
        <v>1645.9443000000001</v>
      </c>
      <c r="G3143" s="2">
        <f>Table2[[#This Row],[sales]]-Table2[[#This Row],[Discount Values]]</f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3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>Table2[[#This Row],[sales]]*Table2[[#This Row],[discount]]</f>
        <v>133.09520000000001</v>
      </c>
      <c r="G3144" s="2">
        <f>Table2[[#This Row],[sales]]-Table2[[#This Row],[Discount Values]]</f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3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>Table2[[#This Row],[sales]]*Table2[[#This Row],[discount]]</f>
        <v>2263.2462999999998</v>
      </c>
      <c r="G3145" s="2">
        <f>Table2[[#This Row],[sales]]-Table2[[#This Row],[Discount Values]]</f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3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>Table2[[#This Row],[sales]]*Table2[[#This Row],[discount]]</f>
        <v>849.45579999999995</v>
      </c>
      <c r="G3146" s="2">
        <f>Table2[[#This Row],[sales]]-Table2[[#This Row],[Discount Values]]</f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3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>Table2[[#This Row],[sales]]*Table2[[#This Row],[discount]]</f>
        <v>1754.3861999999999</v>
      </c>
      <c r="G3147" s="2">
        <f>Table2[[#This Row],[sales]]-Table2[[#This Row],[Discount Values]]</f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3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>Table2[[#This Row],[sales]]*Table2[[#This Row],[discount]]</f>
        <v>446.97120000000001</v>
      </c>
      <c r="G3148" s="2">
        <f>Table2[[#This Row],[sales]]-Table2[[#This Row],[Discount Values]]</f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3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>Table2[[#This Row],[sales]]*Table2[[#This Row],[discount]]</f>
        <v>17.082999999999998</v>
      </c>
      <c r="G3149" s="2">
        <f>Table2[[#This Row],[sales]]-Table2[[#This Row],[Discount Values]]</f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3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>Table2[[#This Row],[sales]]*Table2[[#This Row],[discount]]</f>
        <v>687.42700000000002</v>
      </c>
      <c r="G3150" s="2">
        <f>Table2[[#This Row],[sales]]-Table2[[#This Row],[Discount Values]]</f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3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>Table2[[#This Row],[sales]]*Table2[[#This Row],[discount]]</f>
        <v>131.6292</v>
      </c>
      <c r="G3151" s="2">
        <f>Table2[[#This Row],[sales]]-Table2[[#This Row],[Discount Values]]</f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3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>Table2[[#This Row],[sales]]*Table2[[#This Row],[discount]]</f>
        <v>1667.5809999999999</v>
      </c>
      <c r="G3152" s="2">
        <f>Table2[[#This Row],[sales]]-Table2[[#This Row],[Discount Values]]</f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3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>Table2[[#This Row],[sales]]*Table2[[#This Row],[discount]]</f>
        <v>632.80499999999995</v>
      </c>
      <c r="G3153" s="2">
        <f>Table2[[#This Row],[sales]]-Table2[[#This Row],[Discount Values]]</f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3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>Table2[[#This Row],[sales]]*Table2[[#This Row],[discount]]</f>
        <v>1548.2909999999999</v>
      </c>
      <c r="G3154" s="2">
        <f>Table2[[#This Row],[sales]]-Table2[[#This Row],[Discount Values]]</f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3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>Table2[[#This Row],[sales]]*Table2[[#This Row],[discount]]</f>
        <v>505.113</v>
      </c>
      <c r="G3155" s="2">
        <f>Table2[[#This Row],[sales]]-Table2[[#This Row],[Discount Values]]</f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3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>Table2[[#This Row],[sales]]*Table2[[#This Row],[discount]]</f>
        <v>1004.5697</v>
      </c>
      <c r="G3156" s="2">
        <f>Table2[[#This Row],[sales]]-Table2[[#This Row],[Discount Values]]</f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3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>Table2[[#This Row],[sales]]*Table2[[#This Row],[discount]]</f>
        <v>799.70220000000006</v>
      </c>
      <c r="G3157" s="2">
        <f>Table2[[#This Row],[sales]]-Table2[[#This Row],[Discount Values]]</f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3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>Table2[[#This Row],[sales]]*Table2[[#This Row],[discount]]</f>
        <v>869.87739999999997</v>
      </c>
      <c r="G3158" s="2">
        <f>Table2[[#This Row],[sales]]-Table2[[#This Row],[Discount Values]]</f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3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>Table2[[#This Row],[sales]]*Table2[[#This Row],[discount]]</f>
        <v>56.178899999999999</v>
      </c>
      <c r="G3159" s="2">
        <f>Table2[[#This Row],[sales]]-Table2[[#This Row],[Discount Values]]</f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3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>Table2[[#This Row],[sales]]*Table2[[#This Row],[discount]]</f>
        <v>114.93599999999999</v>
      </c>
      <c r="G3160" s="2">
        <f>Table2[[#This Row],[sales]]-Table2[[#This Row],[Discount Values]]</f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3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>Table2[[#This Row],[sales]]*Table2[[#This Row],[discount]]</f>
        <v>1977.4237999999998</v>
      </c>
      <c r="G3161" s="2">
        <f>Table2[[#This Row],[sales]]-Table2[[#This Row],[Discount Values]]</f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3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>Table2[[#This Row],[sales]]*Table2[[#This Row],[discount]]</f>
        <v>198.55660000000003</v>
      </c>
      <c r="G3162" s="2">
        <f>Table2[[#This Row],[sales]]-Table2[[#This Row],[Discount Values]]</f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3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>Table2[[#This Row],[sales]]*Table2[[#This Row],[discount]]</f>
        <v>1019.8760000000001</v>
      </c>
      <c r="G3163" s="2">
        <f>Table2[[#This Row],[sales]]-Table2[[#This Row],[Discount Values]]</f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3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>Table2[[#This Row],[sales]]*Table2[[#This Row],[discount]]</f>
        <v>569.61339999999996</v>
      </c>
      <c r="G3164" s="2">
        <f>Table2[[#This Row],[sales]]-Table2[[#This Row],[Discount Values]]</f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3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>Table2[[#This Row],[sales]]*Table2[[#This Row],[discount]]</f>
        <v>593.42579999999998</v>
      </c>
      <c r="G3165" s="2">
        <f>Table2[[#This Row],[sales]]-Table2[[#This Row],[Discount Values]]</f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3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>Table2[[#This Row],[sales]]*Table2[[#This Row],[discount]]</f>
        <v>267.5625</v>
      </c>
      <c r="G3166" s="2">
        <f>Table2[[#This Row],[sales]]-Table2[[#This Row],[Discount Values]]</f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3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>Table2[[#This Row],[sales]]*Table2[[#This Row],[discount]]</f>
        <v>19.832699999999999</v>
      </c>
      <c r="G3167" s="2">
        <f>Table2[[#This Row],[sales]]-Table2[[#This Row],[Discount Values]]</f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3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>Table2[[#This Row],[sales]]*Table2[[#This Row],[discount]]</f>
        <v>78.9602</v>
      </c>
      <c r="G3168" s="2">
        <f>Table2[[#This Row],[sales]]-Table2[[#This Row],[Discount Values]]</f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3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>Table2[[#This Row],[sales]]*Table2[[#This Row],[discount]]</f>
        <v>623.76600000000008</v>
      </c>
      <c r="G3169" s="2">
        <f>Table2[[#This Row],[sales]]-Table2[[#This Row],[Discount Values]]</f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3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>Table2[[#This Row],[sales]]*Table2[[#This Row],[discount]]</f>
        <v>43.157400000000003</v>
      </c>
      <c r="G3170" s="2">
        <f>Table2[[#This Row],[sales]]-Table2[[#This Row],[Discount Values]]</f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3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>Table2[[#This Row],[sales]]*Table2[[#This Row],[discount]]</f>
        <v>219.81960000000001</v>
      </c>
      <c r="G3171" s="2">
        <f>Table2[[#This Row],[sales]]-Table2[[#This Row],[Discount Values]]</f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3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>Table2[[#This Row],[sales]]*Table2[[#This Row],[discount]]</f>
        <v>191.3424</v>
      </c>
      <c r="G3172" s="2">
        <f>Table2[[#This Row],[sales]]-Table2[[#This Row],[Discount Values]]</f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3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>Table2[[#This Row],[sales]]*Table2[[#This Row],[discount]]</f>
        <v>47.037700000000001</v>
      </c>
      <c r="G3173" s="2">
        <f>Table2[[#This Row],[sales]]-Table2[[#This Row],[Discount Values]]</f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3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>Table2[[#This Row],[sales]]*Table2[[#This Row],[discount]]</f>
        <v>68.075200000000009</v>
      </c>
      <c r="G3174" s="2">
        <f>Table2[[#This Row],[sales]]-Table2[[#This Row],[Discount Values]]</f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3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>Table2[[#This Row],[sales]]*Table2[[#This Row],[discount]]</f>
        <v>1112.8946000000001</v>
      </c>
      <c r="G3175" s="2">
        <f>Table2[[#This Row],[sales]]-Table2[[#This Row],[Discount Values]]</f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3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>Table2[[#This Row],[sales]]*Table2[[#This Row],[discount]]</f>
        <v>1934.3601999999998</v>
      </c>
      <c r="G3176" s="2">
        <f>Table2[[#This Row],[sales]]-Table2[[#This Row],[Discount Values]]</f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3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>Table2[[#This Row],[sales]]*Table2[[#This Row],[discount]]</f>
        <v>387.68969999999996</v>
      </c>
      <c r="G3177" s="2">
        <f>Table2[[#This Row],[sales]]-Table2[[#This Row],[Discount Values]]</f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3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>Table2[[#This Row],[sales]]*Table2[[#This Row],[discount]]</f>
        <v>99.256</v>
      </c>
      <c r="G3178" s="2">
        <f>Table2[[#This Row],[sales]]-Table2[[#This Row],[Discount Values]]</f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3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>Table2[[#This Row],[sales]]*Table2[[#This Row],[discount]]</f>
        <v>440.95439999999996</v>
      </c>
      <c r="G3179" s="2">
        <f>Table2[[#This Row],[sales]]-Table2[[#This Row],[Discount Values]]</f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3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>Table2[[#This Row],[sales]]*Table2[[#This Row],[discount]]</f>
        <v>7</v>
      </c>
      <c r="G3180" s="2">
        <f>Table2[[#This Row],[sales]]-Table2[[#This Row],[Discount Values]]</f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3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>Table2[[#This Row],[sales]]*Table2[[#This Row],[discount]]</f>
        <v>1183.1648</v>
      </c>
      <c r="G3181" s="2">
        <f>Table2[[#This Row],[sales]]-Table2[[#This Row],[Discount Values]]</f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3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>Table2[[#This Row],[sales]]*Table2[[#This Row],[discount]]</f>
        <v>51.97290000000001</v>
      </c>
      <c r="G3182" s="2">
        <f>Table2[[#This Row],[sales]]-Table2[[#This Row],[Discount Values]]</f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3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>Table2[[#This Row],[sales]]*Table2[[#This Row],[discount]]</f>
        <v>511.81199999999995</v>
      </c>
      <c r="G3183" s="2">
        <f>Table2[[#This Row],[sales]]-Table2[[#This Row],[Discount Values]]</f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3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>Table2[[#This Row],[sales]]*Table2[[#This Row],[discount]]</f>
        <v>330.40320000000003</v>
      </c>
      <c r="G3184" s="2">
        <f>Table2[[#This Row],[sales]]-Table2[[#This Row],[Discount Values]]</f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3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>Table2[[#This Row],[sales]]*Table2[[#This Row],[discount]]</f>
        <v>91.83720000000001</v>
      </c>
      <c r="G3185" s="2">
        <f>Table2[[#This Row],[sales]]-Table2[[#This Row],[Discount Values]]</f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3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>Table2[[#This Row],[sales]]*Table2[[#This Row],[discount]]</f>
        <v>762.10140000000001</v>
      </c>
      <c r="G3186" s="2">
        <f>Table2[[#This Row],[sales]]-Table2[[#This Row],[Discount Values]]</f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3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>Table2[[#This Row],[sales]]*Table2[[#This Row],[discount]]</f>
        <v>352.2509</v>
      </c>
      <c r="G3187" s="2">
        <f>Table2[[#This Row],[sales]]-Table2[[#This Row],[Discount Values]]</f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3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>Table2[[#This Row],[sales]]*Table2[[#This Row],[discount]]</f>
        <v>1193.1383999999998</v>
      </c>
      <c r="G3188" s="2">
        <f>Table2[[#This Row],[sales]]-Table2[[#This Row],[Discount Values]]</f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3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>Table2[[#This Row],[sales]]*Table2[[#This Row],[discount]]</f>
        <v>459.75060000000002</v>
      </c>
      <c r="G3189" s="2">
        <f>Table2[[#This Row],[sales]]-Table2[[#This Row],[Discount Values]]</f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3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>Table2[[#This Row],[sales]]*Table2[[#This Row],[discount]]</f>
        <v>1708.5268000000001</v>
      </c>
      <c r="G3190" s="2">
        <f>Table2[[#This Row],[sales]]-Table2[[#This Row],[Discount Values]]</f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3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>Table2[[#This Row],[sales]]*Table2[[#This Row],[discount]]</f>
        <v>113.42760000000001</v>
      </c>
      <c r="G3191" s="2">
        <f>Table2[[#This Row],[sales]]-Table2[[#This Row],[Discount Values]]</f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3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>Table2[[#This Row],[sales]]*Table2[[#This Row],[discount]]</f>
        <v>500.14300000000003</v>
      </c>
      <c r="G3192" s="2">
        <f>Table2[[#This Row],[sales]]-Table2[[#This Row],[Discount Values]]</f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3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>Table2[[#This Row],[sales]]*Table2[[#This Row],[discount]]</f>
        <v>1119.3545999999999</v>
      </c>
      <c r="G3193" s="2">
        <f>Table2[[#This Row],[sales]]-Table2[[#This Row],[Discount Values]]</f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3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>Table2[[#This Row],[sales]]*Table2[[#This Row],[discount]]</f>
        <v>27.8352</v>
      </c>
      <c r="G3194" s="2">
        <f>Table2[[#This Row],[sales]]-Table2[[#This Row],[Discount Values]]</f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3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>Table2[[#This Row],[sales]]*Table2[[#This Row],[discount]]</f>
        <v>241.49459999999999</v>
      </c>
      <c r="G3195" s="2">
        <f>Table2[[#This Row],[sales]]-Table2[[#This Row],[Discount Values]]</f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3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>Table2[[#This Row],[sales]]*Table2[[#This Row],[discount]]</f>
        <v>1059.4317000000001</v>
      </c>
      <c r="G3196" s="2">
        <f>Table2[[#This Row],[sales]]-Table2[[#This Row],[Discount Values]]</f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3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>Table2[[#This Row],[sales]]*Table2[[#This Row],[discount]]</f>
        <v>1198.8604</v>
      </c>
      <c r="G3197" s="2">
        <f>Table2[[#This Row],[sales]]-Table2[[#This Row],[Discount Values]]</f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3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>Table2[[#This Row],[sales]]*Table2[[#This Row],[discount]]</f>
        <v>19.114000000000001</v>
      </c>
      <c r="G3198" s="2">
        <f>Table2[[#This Row],[sales]]-Table2[[#This Row],[Discount Values]]</f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3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>Table2[[#This Row],[sales]]*Table2[[#This Row],[discount]]</f>
        <v>227.32850000000005</v>
      </c>
      <c r="G3199" s="2">
        <f>Table2[[#This Row],[sales]]-Table2[[#This Row],[Discount Values]]</f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3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>Table2[[#This Row],[sales]]*Table2[[#This Row],[discount]]</f>
        <v>60.218999999999994</v>
      </c>
      <c r="G3200" s="2">
        <f>Table2[[#This Row],[sales]]-Table2[[#This Row],[Discount Values]]</f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3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>Table2[[#This Row],[sales]]*Table2[[#This Row],[discount]]</f>
        <v>1863.3425999999999</v>
      </c>
      <c r="G3201" s="2">
        <f>Table2[[#This Row],[sales]]-Table2[[#This Row],[Discount Values]]</f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3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>Table2[[#This Row],[sales]]*Table2[[#This Row],[discount]]</f>
        <v>389.3175</v>
      </c>
      <c r="G3202" s="2">
        <f>Table2[[#This Row],[sales]]-Table2[[#This Row],[Discount Values]]</f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3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>Table2[[#This Row],[sales]]*Table2[[#This Row],[discount]]</f>
        <v>1074.6773000000001</v>
      </c>
      <c r="G3203" s="2">
        <f>Table2[[#This Row],[sales]]-Table2[[#This Row],[Discount Values]]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3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>Table2[[#This Row],[sales]]*Table2[[#This Row],[discount]]</f>
        <v>2308.9823999999999</v>
      </c>
      <c r="G3204" s="2">
        <f>Table2[[#This Row],[sales]]-Table2[[#This Row],[Discount Values]]</f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3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>Table2[[#This Row],[sales]]*Table2[[#This Row],[discount]]</f>
        <v>1088.4525000000001</v>
      </c>
      <c r="G3205" s="2">
        <f>Table2[[#This Row],[sales]]-Table2[[#This Row],[Discount Values]]</f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3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>Table2[[#This Row],[sales]]*Table2[[#This Row],[discount]]</f>
        <v>754.7722</v>
      </c>
      <c r="G3206" s="2">
        <f>Table2[[#This Row],[sales]]-Table2[[#This Row],[Discount Values]]</f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3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>Table2[[#This Row],[sales]]*Table2[[#This Row],[discount]]</f>
        <v>1058.1108999999999</v>
      </c>
      <c r="G3207" s="2">
        <f>Table2[[#This Row],[sales]]-Table2[[#This Row],[Discount Values]]</f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3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>Table2[[#This Row],[sales]]*Table2[[#This Row],[discount]]</f>
        <v>23.049600000000002</v>
      </c>
      <c r="G3208" s="2">
        <f>Table2[[#This Row],[sales]]-Table2[[#This Row],[Discount Values]]</f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3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>Table2[[#This Row],[sales]]*Table2[[#This Row],[discount]]</f>
        <v>2323.2957999999999</v>
      </c>
      <c r="G3209" s="2">
        <f>Table2[[#This Row],[sales]]-Table2[[#This Row],[Discount Values]]</f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3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>Table2[[#This Row],[sales]]*Table2[[#This Row],[discount]]</f>
        <v>381.09839999999997</v>
      </c>
      <c r="G3210" s="2">
        <f>Table2[[#This Row],[sales]]-Table2[[#This Row],[Discount Values]]</f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3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>Table2[[#This Row],[sales]]*Table2[[#This Row],[discount]]</f>
        <v>45.976799999999997</v>
      </c>
      <c r="G3211" s="2">
        <f>Table2[[#This Row],[sales]]-Table2[[#This Row],[Discount Values]]</f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3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>Table2[[#This Row],[sales]]*Table2[[#This Row],[discount]]</f>
        <v>314.28750000000002</v>
      </c>
      <c r="G3212" s="2">
        <f>Table2[[#This Row],[sales]]-Table2[[#This Row],[Discount Values]]</f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3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>Table2[[#This Row],[sales]]*Table2[[#This Row],[discount]]</f>
        <v>2117.8463999999999</v>
      </c>
      <c r="G3213" s="2">
        <f>Table2[[#This Row],[sales]]-Table2[[#This Row],[Discount Values]]</f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3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>Table2[[#This Row],[sales]]*Table2[[#This Row],[discount]]</f>
        <v>119.0808</v>
      </c>
      <c r="G3214" s="2">
        <f>Table2[[#This Row],[sales]]-Table2[[#This Row],[Discount Values]]</f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3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>Table2[[#This Row],[sales]]*Table2[[#This Row],[discount]]</f>
        <v>10.6318</v>
      </c>
      <c r="G3215" s="2">
        <f>Table2[[#This Row],[sales]]-Table2[[#This Row],[Discount Values]]</f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3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>Table2[[#This Row],[sales]]*Table2[[#This Row],[discount]]</f>
        <v>538.50720000000001</v>
      </c>
      <c r="G3216" s="2">
        <f>Table2[[#This Row],[sales]]-Table2[[#This Row],[Discount Values]]</f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3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>Table2[[#This Row],[sales]]*Table2[[#This Row],[discount]]</f>
        <v>935.37840000000006</v>
      </c>
      <c r="G3217" s="2">
        <f>Table2[[#This Row],[sales]]-Table2[[#This Row],[Discount Values]]</f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3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>Table2[[#This Row],[sales]]*Table2[[#This Row],[discount]]</f>
        <v>1553.4974</v>
      </c>
      <c r="G3218" s="2">
        <f>Table2[[#This Row],[sales]]-Table2[[#This Row],[Discount Values]]</f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3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>Table2[[#This Row],[sales]]*Table2[[#This Row],[discount]]</f>
        <v>223.0368</v>
      </c>
      <c r="G3219" s="2">
        <f>Table2[[#This Row],[sales]]-Table2[[#This Row],[Discount Values]]</f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3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>Table2[[#This Row],[sales]]*Table2[[#This Row],[discount]]</f>
        <v>476.88900000000001</v>
      </c>
      <c r="G3220" s="2">
        <f>Table2[[#This Row],[sales]]-Table2[[#This Row],[Discount Values]]</f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3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>Table2[[#This Row],[sales]]*Table2[[#This Row],[discount]]</f>
        <v>1257.2813999999998</v>
      </c>
      <c r="G3221" s="2">
        <f>Table2[[#This Row],[sales]]-Table2[[#This Row],[Discount Values]]</f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3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>Table2[[#This Row],[sales]]*Table2[[#This Row],[discount]]</f>
        <v>767.55599999999993</v>
      </c>
      <c r="G3222" s="2">
        <f>Table2[[#This Row],[sales]]-Table2[[#This Row],[Discount Values]]</f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3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>Table2[[#This Row],[sales]]*Table2[[#This Row],[discount]]</f>
        <v>453.17430000000002</v>
      </c>
      <c r="G3223" s="2">
        <f>Table2[[#This Row],[sales]]-Table2[[#This Row],[Discount Values]]</f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3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>Table2[[#This Row],[sales]]*Table2[[#This Row],[discount]]</f>
        <v>620.31900000000007</v>
      </c>
      <c r="G3224" s="2">
        <f>Table2[[#This Row],[sales]]-Table2[[#This Row],[Discount Values]]</f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3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>Table2[[#This Row],[sales]]*Table2[[#This Row],[discount]]</f>
        <v>2168.0639999999999</v>
      </c>
      <c r="G3225" s="2">
        <f>Table2[[#This Row],[sales]]-Table2[[#This Row],[Discount Values]]</f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3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>Table2[[#This Row],[sales]]*Table2[[#This Row],[discount]]</f>
        <v>61.17</v>
      </c>
      <c r="G3226" s="2">
        <f>Table2[[#This Row],[sales]]-Table2[[#This Row],[Discount Values]]</f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3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>Table2[[#This Row],[sales]]*Table2[[#This Row],[discount]]</f>
        <v>172.63800000000003</v>
      </c>
      <c r="G3227" s="2">
        <f>Table2[[#This Row],[sales]]-Table2[[#This Row],[Discount Values]]</f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3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>Table2[[#This Row],[sales]]*Table2[[#This Row],[discount]]</f>
        <v>274.08150000000001</v>
      </c>
      <c r="G3228" s="2">
        <f>Table2[[#This Row],[sales]]-Table2[[#This Row],[Discount Values]]</f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3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>Table2[[#This Row],[sales]]*Table2[[#This Row],[discount]]</f>
        <v>1162.6295999999998</v>
      </c>
      <c r="G3229" s="2">
        <f>Table2[[#This Row],[sales]]-Table2[[#This Row],[Discount Values]]</f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3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>Table2[[#This Row],[sales]]*Table2[[#This Row],[discount]]</f>
        <v>187.82499999999999</v>
      </c>
      <c r="G3230" s="2">
        <f>Table2[[#This Row],[sales]]-Table2[[#This Row],[Discount Values]]</f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3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>Table2[[#This Row],[sales]]*Table2[[#This Row],[discount]]</f>
        <v>1088.7165</v>
      </c>
      <c r="G3231" s="2">
        <f>Table2[[#This Row],[sales]]-Table2[[#This Row],[Discount Values]]</f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3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>Table2[[#This Row],[sales]]*Table2[[#This Row],[discount]]</f>
        <v>118.17400000000001</v>
      </c>
      <c r="G3232" s="2">
        <f>Table2[[#This Row],[sales]]-Table2[[#This Row],[Discount Values]]</f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3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>Table2[[#This Row],[sales]]*Table2[[#This Row],[discount]]</f>
        <v>1196.6778000000002</v>
      </c>
      <c r="G3233" s="2">
        <f>Table2[[#This Row],[sales]]-Table2[[#This Row],[Discount Values]]</f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3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>Table2[[#This Row],[sales]]*Table2[[#This Row],[discount]]</f>
        <v>248.22880000000001</v>
      </c>
      <c r="G3234" s="2">
        <f>Table2[[#This Row],[sales]]-Table2[[#This Row],[Discount Values]]</f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3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>Table2[[#This Row],[sales]]*Table2[[#This Row],[discount]]</f>
        <v>1138.8799999999999</v>
      </c>
      <c r="G3235" s="2">
        <f>Table2[[#This Row],[sales]]-Table2[[#This Row],[Discount Values]]</f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3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>Table2[[#This Row],[sales]]*Table2[[#This Row],[discount]]</f>
        <v>823.49300000000005</v>
      </c>
      <c r="G3236" s="2">
        <f>Table2[[#This Row],[sales]]-Table2[[#This Row],[Discount Values]]</f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3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>Table2[[#This Row],[sales]]*Table2[[#This Row],[discount]]</f>
        <v>724.79520000000002</v>
      </c>
      <c r="G3237" s="2">
        <f>Table2[[#This Row],[sales]]-Table2[[#This Row],[Discount Values]]</f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3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>Table2[[#This Row],[sales]]*Table2[[#This Row],[discount]]</f>
        <v>143.24790000000002</v>
      </c>
      <c r="G3238" s="2">
        <f>Table2[[#This Row],[sales]]-Table2[[#This Row],[Discount Values]]</f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3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>Table2[[#This Row],[sales]]*Table2[[#This Row],[discount]]</f>
        <v>671.25519999999995</v>
      </c>
      <c r="G3239" s="2">
        <f>Table2[[#This Row],[sales]]-Table2[[#This Row],[Discount Values]]</f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3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>Table2[[#This Row],[sales]]*Table2[[#This Row],[discount]]</f>
        <v>180.76480000000001</v>
      </c>
      <c r="G3240" s="2">
        <f>Table2[[#This Row],[sales]]-Table2[[#This Row],[Discount Values]]</f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3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>Table2[[#This Row],[sales]]*Table2[[#This Row],[discount]]</f>
        <v>195.11699999999999</v>
      </c>
      <c r="G3241" s="2">
        <f>Table2[[#This Row],[sales]]-Table2[[#This Row],[Discount Values]]</f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3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>Table2[[#This Row],[sales]]*Table2[[#This Row],[discount]]</f>
        <v>170.8614</v>
      </c>
      <c r="G3242" s="2">
        <f>Table2[[#This Row],[sales]]-Table2[[#This Row],[Discount Values]]</f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3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>Table2[[#This Row],[sales]]*Table2[[#This Row],[discount]]</f>
        <v>469.57400000000001</v>
      </c>
      <c r="G3243" s="2">
        <f>Table2[[#This Row],[sales]]-Table2[[#This Row],[Discount Values]]</f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3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>Table2[[#This Row],[sales]]*Table2[[#This Row],[discount]]</f>
        <v>544.3152</v>
      </c>
      <c r="G3244" s="2">
        <f>Table2[[#This Row],[sales]]-Table2[[#This Row],[Discount Values]]</f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3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>Table2[[#This Row],[sales]]*Table2[[#This Row],[discount]]</f>
        <v>154.2912</v>
      </c>
      <c r="G3245" s="2">
        <f>Table2[[#This Row],[sales]]-Table2[[#This Row],[Discount Values]]</f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3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>Table2[[#This Row],[sales]]*Table2[[#This Row],[discount]]</f>
        <v>55.360900000000008</v>
      </c>
      <c r="G3246" s="2">
        <f>Table2[[#This Row],[sales]]-Table2[[#This Row],[Discount Values]]</f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3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>Table2[[#This Row],[sales]]*Table2[[#This Row],[discount]]</f>
        <v>681.3818</v>
      </c>
      <c r="G3247" s="2">
        <f>Table2[[#This Row],[sales]]-Table2[[#This Row],[Discount Values]]</f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3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>Table2[[#This Row],[sales]]*Table2[[#This Row],[discount]]</f>
        <v>299.02249999999998</v>
      </c>
      <c r="G3248" s="2">
        <f>Table2[[#This Row],[sales]]-Table2[[#This Row],[Discount Values]]</f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3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>Table2[[#This Row],[sales]]*Table2[[#This Row],[discount]]</f>
        <v>1357.3812</v>
      </c>
      <c r="G3249" s="2">
        <f>Table2[[#This Row],[sales]]-Table2[[#This Row],[Discount Values]]</f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3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>Table2[[#This Row],[sales]]*Table2[[#This Row],[discount]]</f>
        <v>1313.604</v>
      </c>
      <c r="G3250" s="2">
        <f>Table2[[#This Row],[sales]]-Table2[[#This Row],[Discount Values]]</f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3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>Table2[[#This Row],[sales]]*Table2[[#This Row],[discount]]</f>
        <v>521.16679999999997</v>
      </c>
      <c r="G3251" s="2">
        <f>Table2[[#This Row],[sales]]-Table2[[#This Row],[Discount Values]]</f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3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>Table2[[#This Row],[sales]]*Table2[[#This Row],[discount]]</f>
        <v>455.98800000000006</v>
      </c>
      <c r="G3252" s="2">
        <f>Table2[[#This Row],[sales]]-Table2[[#This Row],[Discount Values]]</f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3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>Table2[[#This Row],[sales]]*Table2[[#This Row],[discount]]</f>
        <v>140.60849999999999</v>
      </c>
      <c r="G3253" s="2">
        <f>Table2[[#This Row],[sales]]-Table2[[#This Row],[Discount Values]]</f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3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>Table2[[#This Row],[sales]]*Table2[[#This Row],[discount]]</f>
        <v>1082.0955999999999</v>
      </c>
      <c r="G3254" s="2">
        <f>Table2[[#This Row],[sales]]-Table2[[#This Row],[Discount Values]]</f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3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>Table2[[#This Row],[sales]]*Table2[[#This Row],[discount]]</f>
        <v>565.28989999999999</v>
      </c>
      <c r="G3255" s="2">
        <f>Table2[[#This Row],[sales]]-Table2[[#This Row],[Discount Values]]</f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3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>Table2[[#This Row],[sales]]*Table2[[#This Row],[discount]]</f>
        <v>869.70780000000013</v>
      </c>
      <c r="G3256" s="2">
        <f>Table2[[#This Row],[sales]]-Table2[[#This Row],[Discount Values]]</f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3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>Table2[[#This Row],[sales]]*Table2[[#This Row],[discount]]</f>
        <v>933.32749999999999</v>
      </c>
      <c r="G3257" s="2">
        <f>Table2[[#This Row],[sales]]-Table2[[#This Row],[Discount Values]]</f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3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>Table2[[#This Row],[sales]]*Table2[[#This Row],[discount]]</f>
        <v>1461.4512</v>
      </c>
      <c r="G3258" s="2">
        <f>Table2[[#This Row],[sales]]-Table2[[#This Row],[Discount Values]]</f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3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>Table2[[#This Row],[sales]]*Table2[[#This Row],[discount]]</f>
        <v>51.807200000000002</v>
      </c>
      <c r="G3259" s="2">
        <f>Table2[[#This Row],[sales]]-Table2[[#This Row],[Discount Values]]</f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3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>Table2[[#This Row],[sales]]*Table2[[#This Row],[discount]]</f>
        <v>1866.7319</v>
      </c>
      <c r="G3260" s="2">
        <f>Table2[[#This Row],[sales]]-Table2[[#This Row],[Discount Values]]</f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3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>Table2[[#This Row],[sales]]*Table2[[#This Row],[discount]]</f>
        <v>137.09640000000002</v>
      </c>
      <c r="G3261" s="2">
        <f>Table2[[#This Row],[sales]]-Table2[[#This Row],[Discount Values]]</f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3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>Table2[[#This Row],[sales]]*Table2[[#This Row],[discount]]</f>
        <v>98.98</v>
      </c>
      <c r="G3262" s="2">
        <f>Table2[[#This Row],[sales]]-Table2[[#This Row],[Discount Values]]</f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3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>Table2[[#This Row],[sales]]*Table2[[#This Row],[discount]]</f>
        <v>1122.6857</v>
      </c>
      <c r="G3263" s="2">
        <f>Table2[[#This Row],[sales]]-Table2[[#This Row],[Discount Values]]</f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3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>Table2[[#This Row],[sales]]*Table2[[#This Row],[discount]]</f>
        <v>919.69349999999997</v>
      </c>
      <c r="G3264" s="2">
        <f>Table2[[#This Row],[sales]]-Table2[[#This Row],[Discount Values]]</f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3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>Table2[[#This Row],[sales]]*Table2[[#This Row],[discount]]</f>
        <v>1303.547</v>
      </c>
      <c r="G3265" s="2">
        <f>Table2[[#This Row],[sales]]-Table2[[#This Row],[Discount Values]]</f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3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>Table2[[#This Row],[sales]]*Table2[[#This Row],[discount]]</f>
        <v>809.93859999999995</v>
      </c>
      <c r="G3266" s="2">
        <f>Table2[[#This Row],[sales]]-Table2[[#This Row],[Discount Values]]</f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3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>Table2[[#This Row],[sales]]*Table2[[#This Row],[discount]]</f>
        <v>37.043999999999997</v>
      </c>
      <c r="G3267" s="2">
        <f>Table2[[#This Row],[sales]]-Table2[[#This Row],[Discount Values]]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3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>Table2[[#This Row],[sales]]*Table2[[#This Row],[discount]]</f>
        <v>585.47320000000002</v>
      </c>
      <c r="G3268" s="2">
        <f>Table2[[#This Row],[sales]]-Table2[[#This Row],[Discount Values]]</f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3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>Table2[[#This Row],[sales]]*Table2[[#This Row],[discount]]</f>
        <v>954.75660000000005</v>
      </c>
      <c r="G3269" s="2">
        <f>Table2[[#This Row],[sales]]-Table2[[#This Row],[Discount Values]]</f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3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>Table2[[#This Row],[sales]]*Table2[[#This Row],[discount]]</f>
        <v>241.19000000000003</v>
      </c>
      <c r="G3270" s="2">
        <f>Table2[[#This Row],[sales]]-Table2[[#This Row],[Discount Values]]</f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3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>Table2[[#This Row],[sales]]*Table2[[#This Row],[discount]]</f>
        <v>1422.7983999999999</v>
      </c>
      <c r="G3271" s="2">
        <f>Table2[[#This Row],[sales]]-Table2[[#This Row],[Discount Values]]</f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3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>Table2[[#This Row],[sales]]*Table2[[#This Row],[discount]]</f>
        <v>399.25600000000003</v>
      </c>
      <c r="G3272" s="2">
        <f>Table2[[#This Row],[sales]]-Table2[[#This Row],[Discount Values]]</f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3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>Table2[[#This Row],[sales]]*Table2[[#This Row],[discount]]</f>
        <v>186.0728</v>
      </c>
      <c r="G3273" s="2">
        <f>Table2[[#This Row],[sales]]-Table2[[#This Row],[Discount Values]]</f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3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>Table2[[#This Row],[sales]]*Table2[[#This Row],[discount]]</f>
        <v>1624.6810999999998</v>
      </c>
      <c r="G3274" s="2">
        <f>Table2[[#This Row],[sales]]-Table2[[#This Row],[Discount Values]]</f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3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>Table2[[#This Row],[sales]]*Table2[[#This Row],[discount]]</f>
        <v>1372.3520000000001</v>
      </c>
      <c r="G3275" s="2">
        <f>Table2[[#This Row],[sales]]-Table2[[#This Row],[Discount Values]]</f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3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>Table2[[#This Row],[sales]]*Table2[[#This Row],[discount]]</f>
        <v>704.39679999999998</v>
      </c>
      <c r="G3276" s="2">
        <f>Table2[[#This Row],[sales]]-Table2[[#This Row],[Discount Values]]</f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3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>Table2[[#This Row],[sales]]*Table2[[#This Row],[discount]]</f>
        <v>1068.5056</v>
      </c>
      <c r="G3277" s="2">
        <f>Table2[[#This Row],[sales]]-Table2[[#This Row],[Discount Values]]</f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3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>Table2[[#This Row],[sales]]*Table2[[#This Row],[discount]]</f>
        <v>621.45330000000001</v>
      </c>
      <c r="G3278" s="2">
        <f>Table2[[#This Row],[sales]]-Table2[[#This Row],[Discount Values]]</f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3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>Table2[[#This Row],[sales]]*Table2[[#This Row],[discount]]</f>
        <v>270.39429999999999</v>
      </c>
      <c r="G3279" s="2">
        <f>Table2[[#This Row],[sales]]-Table2[[#This Row],[Discount Values]]</f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3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>Table2[[#This Row],[sales]]*Table2[[#This Row],[discount]]</f>
        <v>1038.635</v>
      </c>
      <c r="G3280" s="2">
        <f>Table2[[#This Row],[sales]]-Table2[[#This Row],[Discount Values]]</f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3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>Table2[[#This Row],[sales]]*Table2[[#This Row],[discount]]</f>
        <v>464.02159999999998</v>
      </c>
      <c r="G3281" s="2">
        <f>Table2[[#This Row],[sales]]-Table2[[#This Row],[Discount Values]]</f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3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>Table2[[#This Row],[sales]]*Table2[[#This Row],[discount]]</f>
        <v>781.26929999999993</v>
      </c>
      <c r="G3282" s="2">
        <f>Table2[[#This Row],[sales]]-Table2[[#This Row],[Discount Values]]</f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3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>Table2[[#This Row],[sales]]*Table2[[#This Row],[discount]]</f>
        <v>807.83269999999993</v>
      </c>
      <c r="G3283" s="2">
        <f>Table2[[#This Row],[sales]]-Table2[[#This Row],[Discount Values]]</f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3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>Table2[[#This Row],[sales]]*Table2[[#This Row],[discount]]</f>
        <v>22.819600000000001</v>
      </c>
      <c r="G3284" s="2">
        <f>Table2[[#This Row],[sales]]-Table2[[#This Row],[Discount Values]]</f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3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>Table2[[#This Row],[sales]]*Table2[[#This Row],[discount]]</f>
        <v>1188.8939999999998</v>
      </c>
      <c r="G3285" s="2">
        <f>Table2[[#This Row],[sales]]-Table2[[#This Row],[Discount Values]]</f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3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>Table2[[#This Row],[sales]]*Table2[[#This Row],[discount]]</f>
        <v>170.88</v>
      </c>
      <c r="G3286" s="2">
        <f>Table2[[#This Row],[sales]]-Table2[[#This Row],[Discount Values]]</f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3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>Table2[[#This Row],[sales]]*Table2[[#This Row],[discount]]</f>
        <v>39.125300000000003</v>
      </c>
      <c r="G3287" s="2">
        <f>Table2[[#This Row],[sales]]-Table2[[#This Row],[Discount Values]]</f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3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>Table2[[#This Row],[sales]]*Table2[[#This Row],[discount]]</f>
        <v>267.55079999999998</v>
      </c>
      <c r="G3288" s="2">
        <f>Table2[[#This Row],[sales]]-Table2[[#This Row],[Discount Values]]</f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3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>Table2[[#This Row],[sales]]*Table2[[#This Row],[discount]]</f>
        <v>825.19470000000013</v>
      </c>
      <c r="G3289" s="2">
        <f>Table2[[#This Row],[sales]]-Table2[[#This Row],[Discount Values]]</f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3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>Table2[[#This Row],[sales]]*Table2[[#This Row],[discount]]</f>
        <v>801.01479999999992</v>
      </c>
      <c r="G3290" s="2">
        <f>Table2[[#This Row],[sales]]-Table2[[#This Row],[Discount Values]]</f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3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>Table2[[#This Row],[sales]]*Table2[[#This Row],[discount]]</f>
        <v>676.98200000000008</v>
      </c>
      <c r="G3291" s="2">
        <f>Table2[[#This Row],[sales]]-Table2[[#This Row],[Discount Values]]</f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3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>Table2[[#This Row],[sales]]*Table2[[#This Row],[discount]]</f>
        <v>386.32300000000004</v>
      </c>
      <c r="G3292" s="2">
        <f>Table2[[#This Row],[sales]]-Table2[[#This Row],[Discount Values]]</f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3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>Table2[[#This Row],[sales]]*Table2[[#This Row],[discount]]</f>
        <v>18.549200000000003</v>
      </c>
      <c r="G3293" s="2">
        <f>Table2[[#This Row],[sales]]-Table2[[#This Row],[Discount Values]]</f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3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>Table2[[#This Row],[sales]]*Table2[[#This Row],[discount]]</f>
        <v>487.97579999999999</v>
      </c>
      <c r="G3294" s="2">
        <f>Table2[[#This Row],[sales]]-Table2[[#This Row],[Discount Values]]</f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3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>Table2[[#This Row],[sales]]*Table2[[#This Row],[discount]]</f>
        <v>868.22609999999997</v>
      </c>
      <c r="G3295" s="2">
        <f>Table2[[#This Row],[sales]]-Table2[[#This Row],[Discount Values]]</f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3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>Table2[[#This Row],[sales]]*Table2[[#This Row],[discount]]</f>
        <v>343.50319999999999</v>
      </c>
      <c r="G3296" s="2">
        <f>Table2[[#This Row],[sales]]-Table2[[#This Row],[Discount Values]]</f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3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>Table2[[#This Row],[sales]]*Table2[[#This Row],[discount]]</f>
        <v>305.07400000000001</v>
      </c>
      <c r="G3297" s="2">
        <f>Table2[[#This Row],[sales]]-Table2[[#This Row],[Discount Values]]</f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3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>Table2[[#This Row],[sales]]*Table2[[#This Row],[discount]]</f>
        <v>311.63</v>
      </c>
      <c r="G3298" s="2">
        <f>Table2[[#This Row],[sales]]-Table2[[#This Row],[Discount Values]]</f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3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>Table2[[#This Row],[sales]]*Table2[[#This Row],[discount]]</f>
        <v>1381.3792000000001</v>
      </c>
      <c r="G3299" s="2">
        <f>Table2[[#This Row],[sales]]-Table2[[#This Row],[Discount Values]]</f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3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>Table2[[#This Row],[sales]]*Table2[[#This Row],[discount]]</f>
        <v>167.49979999999999</v>
      </c>
      <c r="G3300" s="2">
        <f>Table2[[#This Row],[sales]]-Table2[[#This Row],[Discount Values]]</f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3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>Table2[[#This Row],[sales]]*Table2[[#This Row],[discount]]</f>
        <v>164.54480000000001</v>
      </c>
      <c r="G3301" s="2">
        <f>Table2[[#This Row],[sales]]-Table2[[#This Row],[Discount Values]]</f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3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>Table2[[#This Row],[sales]]*Table2[[#This Row],[discount]]</f>
        <v>1928.4194</v>
      </c>
      <c r="G3302" s="2">
        <f>Table2[[#This Row],[sales]]-Table2[[#This Row],[Discount Values]]</f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3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>Table2[[#This Row],[sales]]*Table2[[#This Row],[discount]]</f>
        <v>1081.0827000000002</v>
      </c>
      <c r="G3303" s="2">
        <f>Table2[[#This Row],[sales]]-Table2[[#This Row],[Discount Values]]</f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3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>Table2[[#This Row],[sales]]*Table2[[#This Row],[discount]]</f>
        <v>344.78999999999996</v>
      </c>
      <c r="G3304" s="2">
        <f>Table2[[#This Row],[sales]]-Table2[[#This Row],[Discount Values]]</f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3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>Table2[[#This Row],[sales]]*Table2[[#This Row],[discount]]</f>
        <v>70.133800000000008</v>
      </c>
      <c r="G3305" s="2">
        <f>Table2[[#This Row],[sales]]-Table2[[#This Row],[Discount Values]]</f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3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>Table2[[#This Row],[sales]]*Table2[[#This Row],[discount]]</f>
        <v>1183.05</v>
      </c>
      <c r="G3306" s="2">
        <f>Table2[[#This Row],[sales]]-Table2[[#This Row],[Discount Values]]</f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3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>Table2[[#This Row],[sales]]*Table2[[#This Row],[discount]]</f>
        <v>996.92459999999994</v>
      </c>
      <c r="G3307" s="2">
        <f>Table2[[#This Row],[sales]]-Table2[[#This Row],[Discount Values]]</f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3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>Table2[[#This Row],[sales]]*Table2[[#This Row],[discount]]</f>
        <v>343.31440000000003</v>
      </c>
      <c r="G3308" s="2">
        <f>Table2[[#This Row],[sales]]-Table2[[#This Row],[Discount Values]]</f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3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>Table2[[#This Row],[sales]]*Table2[[#This Row],[discount]]</f>
        <v>811.9763999999999</v>
      </c>
      <c r="G3309" s="2">
        <f>Table2[[#This Row],[sales]]-Table2[[#This Row],[Discount Values]]</f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3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>Table2[[#This Row],[sales]]*Table2[[#This Row],[discount]]</f>
        <v>721.43</v>
      </c>
      <c r="G3310" s="2">
        <f>Table2[[#This Row],[sales]]-Table2[[#This Row],[Discount Values]]</f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3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>Table2[[#This Row],[sales]]*Table2[[#This Row],[discount]]</f>
        <v>1282.029</v>
      </c>
      <c r="G3311" s="2">
        <f>Table2[[#This Row],[sales]]-Table2[[#This Row],[Discount Values]]</f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3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>Table2[[#This Row],[sales]]*Table2[[#This Row],[discount]]</f>
        <v>1870.4687999999999</v>
      </c>
      <c r="G3312" s="2">
        <f>Table2[[#This Row],[sales]]-Table2[[#This Row],[Discount Values]]</f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3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>Table2[[#This Row],[sales]]*Table2[[#This Row],[discount]]</f>
        <v>459.20140000000009</v>
      </c>
      <c r="G3313" s="2">
        <f>Table2[[#This Row],[sales]]-Table2[[#This Row],[Discount Values]]</f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3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>Table2[[#This Row],[sales]]*Table2[[#This Row],[discount]]</f>
        <v>397.67969999999997</v>
      </c>
      <c r="G3314" s="2">
        <f>Table2[[#This Row],[sales]]-Table2[[#This Row],[Discount Values]]</f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3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>Table2[[#This Row],[sales]]*Table2[[#This Row],[discount]]</f>
        <v>450.09800000000001</v>
      </c>
      <c r="G3315" s="2">
        <f>Table2[[#This Row],[sales]]-Table2[[#This Row],[Discount Values]]</f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3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>Table2[[#This Row],[sales]]*Table2[[#This Row],[discount]]</f>
        <v>148.17000000000002</v>
      </c>
      <c r="G3316" s="2">
        <f>Table2[[#This Row],[sales]]-Table2[[#This Row],[Discount Values]]</f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3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>Table2[[#This Row],[sales]]*Table2[[#This Row],[discount]]</f>
        <v>462.64</v>
      </c>
      <c r="G3317" s="2">
        <f>Table2[[#This Row],[sales]]-Table2[[#This Row],[Discount Values]]</f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3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>Table2[[#This Row],[sales]]*Table2[[#This Row],[discount]]</f>
        <v>1699.1309999999999</v>
      </c>
      <c r="G3318" s="2">
        <f>Table2[[#This Row],[sales]]-Table2[[#This Row],[Discount Values]]</f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3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>Table2[[#This Row],[sales]]*Table2[[#This Row],[discount]]</f>
        <v>551.5616</v>
      </c>
      <c r="G3319" s="2">
        <f>Table2[[#This Row],[sales]]-Table2[[#This Row],[Discount Values]]</f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3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>Table2[[#This Row],[sales]]*Table2[[#This Row],[discount]]</f>
        <v>205.82399999999998</v>
      </c>
      <c r="G3320" s="2">
        <f>Table2[[#This Row],[sales]]-Table2[[#This Row],[Discount Values]]</f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3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>Table2[[#This Row],[sales]]*Table2[[#This Row],[discount]]</f>
        <v>495.61049999999994</v>
      </c>
      <c r="G3321" s="2">
        <f>Table2[[#This Row],[sales]]-Table2[[#This Row],[Discount Values]]</f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3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>Table2[[#This Row],[sales]]*Table2[[#This Row],[discount]]</f>
        <v>8.3282000000000007</v>
      </c>
      <c r="G3322" s="2">
        <f>Table2[[#This Row],[sales]]-Table2[[#This Row],[Discount Values]]</f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3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>Table2[[#This Row],[sales]]*Table2[[#This Row],[discount]]</f>
        <v>159.0128</v>
      </c>
      <c r="G3323" s="2">
        <f>Table2[[#This Row],[sales]]-Table2[[#This Row],[Discount Values]]</f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3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>Table2[[#This Row],[sales]]*Table2[[#This Row],[discount]]</f>
        <v>672.41340000000002</v>
      </c>
      <c r="G3324" s="2">
        <f>Table2[[#This Row],[sales]]-Table2[[#This Row],[Discount Values]]</f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3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>Table2[[#This Row],[sales]]*Table2[[#This Row],[discount]]</f>
        <v>71.591999999999999</v>
      </c>
      <c r="G3325" s="2">
        <f>Table2[[#This Row],[sales]]-Table2[[#This Row],[Discount Values]]</f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3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>Table2[[#This Row],[sales]]*Table2[[#This Row],[discount]]</f>
        <v>384.79700000000003</v>
      </c>
      <c r="G3326" s="2">
        <f>Table2[[#This Row],[sales]]-Table2[[#This Row],[Discount Values]]</f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3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>Table2[[#This Row],[sales]]*Table2[[#This Row],[discount]]</f>
        <v>335.51530000000002</v>
      </c>
      <c r="G3327" s="2">
        <f>Table2[[#This Row],[sales]]-Table2[[#This Row],[Discount Values]]</f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3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>Table2[[#This Row],[sales]]*Table2[[#This Row],[discount]]</f>
        <v>265.18</v>
      </c>
      <c r="G3328" s="2">
        <f>Table2[[#This Row],[sales]]-Table2[[#This Row],[Discount Values]]</f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3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>Table2[[#This Row],[sales]]*Table2[[#This Row],[discount]]</f>
        <v>1048.8389999999999</v>
      </c>
      <c r="G3329" s="2">
        <f>Table2[[#This Row],[sales]]-Table2[[#This Row],[Discount Values]]</f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3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>Table2[[#This Row],[sales]]*Table2[[#This Row],[discount]]</f>
        <v>1353.2607999999998</v>
      </c>
      <c r="G3330" s="2">
        <f>Table2[[#This Row],[sales]]-Table2[[#This Row],[Discount Values]]</f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3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>Table2[[#This Row],[sales]]*Table2[[#This Row],[discount]]</f>
        <v>209.56739999999999</v>
      </c>
      <c r="G3331" s="2">
        <f>Table2[[#This Row],[sales]]-Table2[[#This Row],[Discount Values]]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3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>Table2[[#This Row],[sales]]*Table2[[#This Row],[discount]]</f>
        <v>340.41040000000004</v>
      </c>
      <c r="G3332" s="2">
        <f>Table2[[#This Row],[sales]]-Table2[[#This Row],[Discount Values]]</f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3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>Table2[[#This Row],[sales]]*Table2[[#This Row],[discount]]</f>
        <v>1407.2447999999999</v>
      </c>
      <c r="G3333" s="2">
        <f>Table2[[#This Row],[sales]]-Table2[[#This Row],[Discount Values]]</f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3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>Table2[[#This Row],[sales]]*Table2[[#This Row],[discount]]</f>
        <v>323.03270000000003</v>
      </c>
      <c r="G3334" s="2">
        <f>Table2[[#This Row],[sales]]-Table2[[#This Row],[Discount Values]]</f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3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>Table2[[#This Row],[sales]]*Table2[[#This Row],[discount]]</f>
        <v>129.6369</v>
      </c>
      <c r="G3335" s="2">
        <f>Table2[[#This Row],[sales]]-Table2[[#This Row],[Discount Values]]</f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3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>Table2[[#This Row],[sales]]*Table2[[#This Row],[discount]]</f>
        <v>724.62959999999998</v>
      </c>
      <c r="G3336" s="2">
        <f>Table2[[#This Row],[sales]]-Table2[[#This Row],[Discount Values]]</f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3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>Table2[[#This Row],[sales]]*Table2[[#This Row],[discount]]</f>
        <v>706.38599999999997</v>
      </c>
      <c r="G3337" s="2">
        <f>Table2[[#This Row],[sales]]-Table2[[#This Row],[Discount Values]]</f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3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>Table2[[#This Row],[sales]]*Table2[[#This Row],[discount]]</f>
        <v>206.75069999999997</v>
      </c>
      <c r="G3338" s="2">
        <f>Table2[[#This Row],[sales]]-Table2[[#This Row],[Discount Values]]</f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3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>Table2[[#This Row],[sales]]*Table2[[#This Row],[discount]]</f>
        <v>2112.9</v>
      </c>
      <c r="G3339" s="2">
        <f>Table2[[#This Row],[sales]]-Table2[[#This Row],[Discount Values]]</f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3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>Table2[[#This Row],[sales]]*Table2[[#This Row],[discount]]</f>
        <v>13.911</v>
      </c>
      <c r="G3340" s="2">
        <f>Table2[[#This Row],[sales]]-Table2[[#This Row],[Discount Values]]</f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3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>Table2[[#This Row],[sales]]*Table2[[#This Row],[discount]]</f>
        <v>913.51149999999996</v>
      </c>
      <c r="G3341" s="2">
        <f>Table2[[#This Row],[sales]]-Table2[[#This Row],[Discount Values]]</f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3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>Table2[[#This Row],[sales]]*Table2[[#This Row],[discount]]</f>
        <v>968.50459999999998</v>
      </c>
      <c r="G3342" s="2">
        <f>Table2[[#This Row],[sales]]-Table2[[#This Row],[Discount Values]]</f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3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>Table2[[#This Row],[sales]]*Table2[[#This Row],[discount]]</f>
        <v>704.75670000000002</v>
      </c>
      <c r="G3343" s="2">
        <f>Table2[[#This Row],[sales]]-Table2[[#This Row],[Discount Values]]</f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3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>Table2[[#This Row],[sales]]*Table2[[#This Row],[discount]]</f>
        <v>1601.5175999999999</v>
      </c>
      <c r="G3344" s="2">
        <f>Table2[[#This Row],[sales]]-Table2[[#This Row],[Discount Values]]</f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3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>Table2[[#This Row],[sales]]*Table2[[#This Row],[discount]]</f>
        <v>1088.2366</v>
      </c>
      <c r="G3345" s="2">
        <f>Table2[[#This Row],[sales]]-Table2[[#This Row],[Discount Values]]</f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3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>Table2[[#This Row],[sales]]*Table2[[#This Row],[discount]]</f>
        <v>35.879400000000004</v>
      </c>
      <c r="G3346" s="2">
        <f>Table2[[#This Row],[sales]]-Table2[[#This Row],[Discount Values]]</f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3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>Table2[[#This Row],[sales]]*Table2[[#This Row],[discount]]</f>
        <v>709.40449999999987</v>
      </c>
      <c r="G3347" s="2">
        <f>Table2[[#This Row],[sales]]-Table2[[#This Row],[Discount Values]]</f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3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>Table2[[#This Row],[sales]]*Table2[[#This Row],[discount]]</f>
        <v>2012.0820999999999</v>
      </c>
      <c r="G3348" s="2">
        <f>Table2[[#This Row],[sales]]-Table2[[#This Row],[Discount Values]]</f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3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>Table2[[#This Row],[sales]]*Table2[[#This Row],[discount]]</f>
        <v>85.017499999999998</v>
      </c>
      <c r="G3349" s="2">
        <f>Table2[[#This Row],[sales]]-Table2[[#This Row],[Discount Values]]</f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3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>Table2[[#This Row],[sales]]*Table2[[#This Row],[discount]]</f>
        <v>688.85879999999997</v>
      </c>
      <c r="G3350" s="2">
        <f>Table2[[#This Row],[sales]]-Table2[[#This Row],[Discount Values]]</f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3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>Table2[[#This Row],[sales]]*Table2[[#This Row],[discount]]</f>
        <v>2332.1728999999996</v>
      </c>
      <c r="G3351" s="2">
        <f>Table2[[#This Row],[sales]]-Table2[[#This Row],[Discount Values]]</f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3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>Table2[[#This Row],[sales]]*Table2[[#This Row],[discount]]</f>
        <v>196.15079999999998</v>
      </c>
      <c r="G3352" s="2">
        <f>Table2[[#This Row],[sales]]-Table2[[#This Row],[Discount Values]]</f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3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>Table2[[#This Row],[sales]]*Table2[[#This Row],[discount]]</f>
        <v>212.79720000000003</v>
      </c>
      <c r="G3353" s="2">
        <f>Table2[[#This Row],[sales]]-Table2[[#This Row],[Discount Values]]</f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3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>Table2[[#This Row],[sales]]*Table2[[#This Row],[discount]]</f>
        <v>930.68139999999994</v>
      </c>
      <c r="G3354" s="2">
        <f>Table2[[#This Row],[sales]]-Table2[[#This Row],[Discount Values]]</f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3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>Table2[[#This Row],[sales]]*Table2[[#This Row],[discount]]</f>
        <v>918.95780000000002</v>
      </c>
      <c r="G3355" s="2">
        <f>Table2[[#This Row],[sales]]-Table2[[#This Row],[Discount Values]]</f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3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>Table2[[#This Row],[sales]]*Table2[[#This Row],[discount]]</f>
        <v>359.12900000000002</v>
      </c>
      <c r="G3356" s="2">
        <f>Table2[[#This Row],[sales]]-Table2[[#This Row],[Discount Values]]</f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3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>Table2[[#This Row],[sales]]*Table2[[#This Row],[discount]]</f>
        <v>193.80869999999999</v>
      </c>
      <c r="G3357" s="2">
        <f>Table2[[#This Row],[sales]]-Table2[[#This Row],[Discount Values]]</f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3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>Table2[[#This Row],[sales]]*Table2[[#This Row],[discount]]</f>
        <v>1234.2616</v>
      </c>
      <c r="G3358" s="2">
        <f>Table2[[#This Row],[sales]]-Table2[[#This Row],[Discount Values]]</f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3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>Table2[[#This Row],[sales]]*Table2[[#This Row],[discount]]</f>
        <v>920.74</v>
      </c>
      <c r="G3359" s="2">
        <f>Table2[[#This Row],[sales]]-Table2[[#This Row],[Discount Values]]</f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3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>Table2[[#This Row],[sales]]*Table2[[#This Row],[discount]]</f>
        <v>1170.5174999999999</v>
      </c>
      <c r="G3360" s="2">
        <f>Table2[[#This Row],[sales]]-Table2[[#This Row],[Discount Values]]</f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3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>Table2[[#This Row],[sales]]*Table2[[#This Row],[discount]]</f>
        <v>211.791</v>
      </c>
      <c r="G3361" s="2">
        <f>Table2[[#This Row],[sales]]-Table2[[#This Row],[Discount Values]]</f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3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>Table2[[#This Row],[sales]]*Table2[[#This Row],[discount]]</f>
        <v>714.52260000000001</v>
      </c>
      <c r="G3362" s="2">
        <f>Table2[[#This Row],[sales]]-Table2[[#This Row],[Discount Values]]</f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3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>Table2[[#This Row],[sales]]*Table2[[#This Row],[discount]]</f>
        <v>1652.74</v>
      </c>
      <c r="G3363" s="2">
        <f>Table2[[#This Row],[sales]]-Table2[[#This Row],[Discount Values]]</f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3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>Table2[[#This Row],[sales]]*Table2[[#This Row],[discount]]</f>
        <v>176.50079999999997</v>
      </c>
      <c r="G3364" s="2">
        <f>Table2[[#This Row],[sales]]-Table2[[#This Row],[Discount Values]]</f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3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>Table2[[#This Row],[sales]]*Table2[[#This Row],[discount]]</f>
        <v>572.04419999999993</v>
      </c>
      <c r="G3365" s="2">
        <f>Table2[[#This Row],[sales]]-Table2[[#This Row],[Discount Values]]</f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3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>Table2[[#This Row],[sales]]*Table2[[#This Row],[discount]]</f>
        <v>37.636900000000004</v>
      </c>
      <c r="G3366" s="2">
        <f>Table2[[#This Row],[sales]]-Table2[[#This Row],[Discount Values]]</f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3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>Table2[[#This Row],[sales]]*Table2[[#This Row],[discount]]</f>
        <v>853.09430000000009</v>
      </c>
      <c r="G3367" s="2">
        <f>Table2[[#This Row],[sales]]-Table2[[#This Row],[Discount Values]]</f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3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>Table2[[#This Row],[sales]]*Table2[[#This Row],[discount]]</f>
        <v>1644.1573999999998</v>
      </c>
      <c r="G3368" s="2">
        <f>Table2[[#This Row],[sales]]-Table2[[#This Row],[Discount Values]]</f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3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>Table2[[#This Row],[sales]]*Table2[[#This Row],[discount]]</f>
        <v>223.03580000000002</v>
      </c>
      <c r="G3369" s="2">
        <f>Table2[[#This Row],[sales]]-Table2[[#This Row],[Discount Values]]</f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3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>Table2[[#This Row],[sales]]*Table2[[#This Row],[discount]]</f>
        <v>822.14880000000005</v>
      </c>
      <c r="G3370" s="2">
        <f>Table2[[#This Row],[sales]]-Table2[[#This Row],[Discount Values]]</f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3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>Table2[[#This Row],[sales]]*Table2[[#This Row],[discount]]</f>
        <v>684.18560000000002</v>
      </c>
      <c r="G3371" s="2">
        <f>Table2[[#This Row],[sales]]-Table2[[#This Row],[Discount Values]]</f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3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>Table2[[#This Row],[sales]]*Table2[[#This Row],[discount]]</f>
        <v>225.19050000000004</v>
      </c>
      <c r="G3372" s="2">
        <f>Table2[[#This Row],[sales]]-Table2[[#This Row],[Discount Values]]</f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3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>Table2[[#This Row],[sales]]*Table2[[#This Row],[discount]]</f>
        <v>18.613299999999999</v>
      </c>
      <c r="G3373" s="2">
        <f>Table2[[#This Row],[sales]]-Table2[[#This Row],[Discount Values]]</f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3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>Table2[[#This Row],[sales]]*Table2[[#This Row],[discount]]</f>
        <v>1301.8949999999998</v>
      </c>
      <c r="G3374" s="2">
        <f>Table2[[#This Row],[sales]]-Table2[[#This Row],[Discount Values]]</f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3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>Table2[[#This Row],[sales]]*Table2[[#This Row],[discount]]</f>
        <v>845.46180000000004</v>
      </c>
      <c r="G3375" s="2">
        <f>Table2[[#This Row],[sales]]-Table2[[#This Row],[Discount Values]]</f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3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>Table2[[#This Row],[sales]]*Table2[[#This Row],[discount]]</f>
        <v>1569.338</v>
      </c>
      <c r="G3376" s="2">
        <f>Table2[[#This Row],[sales]]-Table2[[#This Row],[Discount Values]]</f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3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>Table2[[#This Row],[sales]]*Table2[[#This Row],[discount]]</f>
        <v>421.00200000000001</v>
      </c>
      <c r="G3377" s="2">
        <f>Table2[[#This Row],[sales]]-Table2[[#This Row],[Discount Values]]</f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3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>Table2[[#This Row],[sales]]*Table2[[#This Row],[discount]]</f>
        <v>332.25900000000001</v>
      </c>
      <c r="G3378" s="2">
        <f>Table2[[#This Row],[sales]]-Table2[[#This Row],[Discount Values]]</f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3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>Table2[[#This Row],[sales]]*Table2[[#This Row],[discount]]</f>
        <v>1995.2485999999999</v>
      </c>
      <c r="G3379" s="2">
        <f>Table2[[#This Row],[sales]]-Table2[[#This Row],[Discount Values]]</f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3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>Table2[[#This Row],[sales]]*Table2[[#This Row],[discount]]</f>
        <v>711.57470000000001</v>
      </c>
      <c r="G3380" s="2">
        <f>Table2[[#This Row],[sales]]-Table2[[#This Row],[Discount Values]]</f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3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>Table2[[#This Row],[sales]]*Table2[[#This Row],[discount]]</f>
        <v>141.95940000000002</v>
      </c>
      <c r="G3381" s="2">
        <f>Table2[[#This Row],[sales]]-Table2[[#This Row],[Discount Values]]</f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3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>Table2[[#This Row],[sales]]*Table2[[#This Row],[discount]]</f>
        <v>174.97290000000001</v>
      </c>
      <c r="G3382" s="2">
        <f>Table2[[#This Row],[sales]]-Table2[[#This Row],[Discount Values]]</f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3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>Table2[[#This Row],[sales]]*Table2[[#This Row],[discount]]</f>
        <v>1897.5506</v>
      </c>
      <c r="G3383" s="2">
        <f>Table2[[#This Row],[sales]]-Table2[[#This Row],[Discount Values]]</f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3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>Table2[[#This Row],[sales]]*Table2[[#This Row],[discount]]</f>
        <v>870.25</v>
      </c>
      <c r="G3384" s="2">
        <f>Table2[[#This Row],[sales]]-Table2[[#This Row],[Discount Values]]</f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3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>Table2[[#This Row],[sales]]*Table2[[#This Row],[discount]]</f>
        <v>1138.8800000000001</v>
      </c>
      <c r="G3385" s="2">
        <f>Table2[[#This Row],[sales]]-Table2[[#This Row],[Discount Values]]</f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3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>Table2[[#This Row],[sales]]*Table2[[#This Row],[discount]]</f>
        <v>1058.742</v>
      </c>
      <c r="G3386" s="2">
        <f>Table2[[#This Row],[sales]]-Table2[[#This Row],[Discount Values]]</f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3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>Table2[[#This Row],[sales]]*Table2[[#This Row],[discount]]</f>
        <v>2087.0346</v>
      </c>
      <c r="G3387" s="2">
        <f>Table2[[#This Row],[sales]]-Table2[[#This Row],[Discount Values]]</f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3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>Table2[[#This Row],[sales]]*Table2[[#This Row],[discount]]</f>
        <v>624.61880000000008</v>
      </c>
      <c r="G3388" s="2">
        <f>Table2[[#This Row],[sales]]-Table2[[#This Row],[Discount Values]]</f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3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>Table2[[#This Row],[sales]]*Table2[[#This Row],[discount]]</f>
        <v>1597.6134</v>
      </c>
      <c r="G3389" s="2">
        <f>Table2[[#This Row],[sales]]-Table2[[#This Row],[Discount Values]]</f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3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>Table2[[#This Row],[sales]]*Table2[[#This Row],[discount]]</f>
        <v>71.166899999999998</v>
      </c>
      <c r="G3390" s="2">
        <f>Table2[[#This Row],[sales]]-Table2[[#This Row],[Discount Values]]</f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3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>Table2[[#This Row],[sales]]*Table2[[#This Row],[discount]]</f>
        <v>47.333999999999996</v>
      </c>
      <c r="G3391" s="2">
        <f>Table2[[#This Row],[sales]]-Table2[[#This Row],[Discount Values]]</f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3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>Table2[[#This Row],[sales]]*Table2[[#This Row],[discount]]</f>
        <v>466.78040000000004</v>
      </c>
      <c r="G3392" s="2">
        <f>Table2[[#This Row],[sales]]-Table2[[#This Row],[Discount Values]]</f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3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>Table2[[#This Row],[sales]]*Table2[[#This Row],[discount]]</f>
        <v>1518.768</v>
      </c>
      <c r="G3393" s="2">
        <f>Table2[[#This Row],[sales]]-Table2[[#This Row],[Discount Values]]</f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3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>Table2[[#This Row],[sales]]*Table2[[#This Row],[discount]]</f>
        <v>1096.0430000000001</v>
      </c>
      <c r="G3394" s="2">
        <f>Table2[[#This Row],[sales]]-Table2[[#This Row],[Discount Values]]</f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3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>Table2[[#This Row],[sales]]*Table2[[#This Row],[discount]]</f>
        <v>591.34929999999997</v>
      </c>
      <c r="G3395" s="2">
        <f>Table2[[#This Row],[sales]]-Table2[[#This Row],[Discount Values]]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3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>Table2[[#This Row],[sales]]*Table2[[#This Row],[discount]]</f>
        <v>730.22399999999993</v>
      </c>
      <c r="G3396" s="2">
        <f>Table2[[#This Row],[sales]]-Table2[[#This Row],[Discount Values]]</f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3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>Table2[[#This Row],[sales]]*Table2[[#This Row],[discount]]</f>
        <v>177.107</v>
      </c>
      <c r="G3397" s="2">
        <f>Table2[[#This Row],[sales]]-Table2[[#This Row],[Discount Values]]</f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3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>Table2[[#This Row],[sales]]*Table2[[#This Row],[discount]]</f>
        <v>1152.425</v>
      </c>
      <c r="G3398" s="2">
        <f>Table2[[#This Row],[sales]]-Table2[[#This Row],[Discount Values]]</f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3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>Table2[[#This Row],[sales]]*Table2[[#This Row],[discount]]</f>
        <v>897.0453</v>
      </c>
      <c r="G3399" s="2">
        <f>Table2[[#This Row],[sales]]-Table2[[#This Row],[Discount Values]]</f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3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>Table2[[#This Row],[sales]]*Table2[[#This Row],[discount]]</f>
        <v>1943.6820000000002</v>
      </c>
      <c r="G3400" s="2">
        <f>Table2[[#This Row],[sales]]-Table2[[#This Row],[Discount Values]]</f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3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>Table2[[#This Row],[sales]]*Table2[[#This Row],[discount]]</f>
        <v>653.48249999999996</v>
      </c>
      <c r="G3401" s="2">
        <f>Table2[[#This Row],[sales]]-Table2[[#This Row],[Discount Values]]</f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3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>Table2[[#This Row],[sales]]*Table2[[#This Row],[discount]]</f>
        <v>0</v>
      </c>
      <c r="G3402" s="2">
        <f>Table2[[#This Row],[sales]]-Table2[[#This Row],[Discount Values]]</f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3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>Table2[[#This Row],[sales]]*Table2[[#This Row],[discount]]</f>
        <v>153.19710000000001</v>
      </c>
      <c r="G3403" s="2">
        <f>Table2[[#This Row],[sales]]-Table2[[#This Row],[Discount Values]]</f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3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>Table2[[#This Row],[sales]]*Table2[[#This Row],[discount]]</f>
        <v>332.70159999999998</v>
      </c>
      <c r="G3404" s="2">
        <f>Table2[[#This Row],[sales]]-Table2[[#This Row],[Discount Values]]</f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3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>Table2[[#This Row],[sales]]*Table2[[#This Row],[discount]]</f>
        <v>615.96299999999997</v>
      </c>
      <c r="G3405" s="2">
        <f>Table2[[#This Row],[sales]]-Table2[[#This Row],[Discount Values]]</f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3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>Table2[[#This Row],[sales]]*Table2[[#This Row],[discount]]</f>
        <v>461.54419999999999</v>
      </c>
      <c r="G3406" s="2">
        <f>Table2[[#This Row],[sales]]-Table2[[#This Row],[Discount Values]]</f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3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>Table2[[#This Row],[sales]]*Table2[[#This Row],[discount]]</f>
        <v>1300.1415</v>
      </c>
      <c r="G3407" s="2">
        <f>Table2[[#This Row],[sales]]-Table2[[#This Row],[Discount Values]]</f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3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>Table2[[#This Row],[sales]]*Table2[[#This Row],[discount]]</f>
        <v>7.7552000000000003</v>
      </c>
      <c r="G3408" s="2">
        <f>Table2[[#This Row],[sales]]-Table2[[#This Row],[Discount Values]]</f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3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>Table2[[#This Row],[sales]]*Table2[[#This Row],[discount]]</f>
        <v>1112.7888</v>
      </c>
      <c r="G3409" s="2">
        <f>Table2[[#This Row],[sales]]-Table2[[#This Row],[Discount Values]]</f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3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>Table2[[#This Row],[sales]]*Table2[[#This Row],[discount]]</f>
        <v>972.94749999999999</v>
      </c>
      <c r="G3410" s="2">
        <f>Table2[[#This Row],[sales]]-Table2[[#This Row],[Discount Values]]</f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3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>Table2[[#This Row],[sales]]*Table2[[#This Row],[discount]]</f>
        <v>629.77430000000004</v>
      </c>
      <c r="G3411" s="2">
        <f>Table2[[#This Row],[sales]]-Table2[[#This Row],[Discount Values]]</f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3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>Table2[[#This Row],[sales]]*Table2[[#This Row],[discount]]</f>
        <v>317.06560000000002</v>
      </c>
      <c r="G3412" s="2">
        <f>Table2[[#This Row],[sales]]-Table2[[#This Row],[Discount Values]]</f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3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>Table2[[#This Row],[sales]]*Table2[[#This Row],[discount]]</f>
        <v>78.539500000000004</v>
      </c>
      <c r="G3413" s="2">
        <f>Table2[[#This Row],[sales]]-Table2[[#This Row],[Discount Values]]</f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3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>Table2[[#This Row],[sales]]*Table2[[#This Row],[discount]]</f>
        <v>983.79599999999982</v>
      </c>
      <c r="G3414" s="2">
        <f>Table2[[#This Row],[sales]]-Table2[[#This Row],[Discount Values]]</f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3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>Table2[[#This Row],[sales]]*Table2[[#This Row],[discount]]</f>
        <v>1275.8724000000002</v>
      </c>
      <c r="G3415" s="2">
        <f>Table2[[#This Row],[sales]]-Table2[[#This Row],[Discount Values]]</f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3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>Table2[[#This Row],[sales]]*Table2[[#This Row],[discount]]</f>
        <v>63.764399999999995</v>
      </c>
      <c r="G3416" s="2">
        <f>Table2[[#This Row],[sales]]-Table2[[#This Row],[Discount Values]]</f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3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>Table2[[#This Row],[sales]]*Table2[[#This Row],[discount]]</f>
        <v>89.570999999999998</v>
      </c>
      <c r="G3417" s="2">
        <f>Table2[[#This Row],[sales]]-Table2[[#This Row],[Discount Values]]</f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3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>Table2[[#This Row],[sales]]*Table2[[#This Row],[discount]]</f>
        <v>540.33330000000001</v>
      </c>
      <c r="G3418" s="2">
        <f>Table2[[#This Row],[sales]]-Table2[[#This Row],[Discount Values]]</f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3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>Table2[[#This Row],[sales]]*Table2[[#This Row],[discount]]</f>
        <v>563.68319999999994</v>
      </c>
      <c r="G3419" s="2">
        <f>Table2[[#This Row],[sales]]-Table2[[#This Row],[Discount Values]]</f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3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>Table2[[#This Row],[sales]]*Table2[[#This Row],[discount]]</f>
        <v>673.56479999999999</v>
      </c>
      <c r="G3420" s="2">
        <f>Table2[[#This Row],[sales]]-Table2[[#This Row],[Discount Values]]</f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3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>Table2[[#This Row],[sales]]*Table2[[#This Row],[discount]]</f>
        <v>957.38209999999992</v>
      </c>
      <c r="G3421" s="2">
        <f>Table2[[#This Row],[sales]]-Table2[[#This Row],[Discount Values]]</f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3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>Table2[[#This Row],[sales]]*Table2[[#This Row],[discount]]</f>
        <v>205.22230000000002</v>
      </c>
      <c r="G3422" s="2">
        <f>Table2[[#This Row],[sales]]-Table2[[#This Row],[Discount Values]]</f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3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>Table2[[#This Row],[sales]]*Table2[[#This Row],[discount]]</f>
        <v>652.69439999999997</v>
      </c>
      <c r="G3423" s="2">
        <f>Table2[[#This Row],[sales]]-Table2[[#This Row],[Discount Values]]</f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3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>Table2[[#This Row],[sales]]*Table2[[#This Row],[discount]]</f>
        <v>461.47500000000002</v>
      </c>
      <c r="G3424" s="2">
        <f>Table2[[#This Row],[sales]]-Table2[[#This Row],[Discount Values]]</f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3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>Table2[[#This Row],[sales]]*Table2[[#This Row],[discount]]</f>
        <v>402.53129999999993</v>
      </c>
      <c r="G3425" s="2">
        <f>Table2[[#This Row],[sales]]-Table2[[#This Row],[Discount Values]]</f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3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>Table2[[#This Row],[sales]]*Table2[[#This Row],[discount]]</f>
        <v>874.12600000000009</v>
      </c>
      <c r="G3426" s="2">
        <f>Table2[[#This Row],[sales]]-Table2[[#This Row],[Discount Values]]</f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3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>Table2[[#This Row],[sales]]*Table2[[#This Row],[discount]]</f>
        <v>628.26299999999992</v>
      </c>
      <c r="G3427" s="2">
        <f>Table2[[#This Row],[sales]]-Table2[[#This Row],[Discount Values]]</f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3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>Table2[[#This Row],[sales]]*Table2[[#This Row],[discount]]</f>
        <v>76.049000000000007</v>
      </c>
      <c r="G3428" s="2">
        <f>Table2[[#This Row],[sales]]-Table2[[#This Row],[Discount Values]]</f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3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>Table2[[#This Row],[sales]]*Table2[[#This Row],[discount]]</f>
        <v>1320.0048000000002</v>
      </c>
      <c r="G3429" s="2">
        <f>Table2[[#This Row],[sales]]-Table2[[#This Row],[Discount Values]]</f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3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>Table2[[#This Row],[sales]]*Table2[[#This Row],[discount]]</f>
        <v>92.327000000000012</v>
      </c>
      <c r="G3430" s="2">
        <f>Table2[[#This Row],[sales]]-Table2[[#This Row],[Discount Values]]</f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3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>Table2[[#This Row],[sales]]*Table2[[#This Row],[discount]]</f>
        <v>42.640199999999993</v>
      </c>
      <c r="G3431" s="2">
        <f>Table2[[#This Row],[sales]]-Table2[[#This Row],[Discount Values]]</f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3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>Table2[[#This Row],[sales]]*Table2[[#This Row],[discount]]</f>
        <v>28.220600000000001</v>
      </c>
      <c r="G3432" s="2">
        <f>Table2[[#This Row],[sales]]-Table2[[#This Row],[Discount Values]]</f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3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>Table2[[#This Row],[sales]]*Table2[[#This Row],[discount]]</f>
        <v>187.30500000000001</v>
      </c>
      <c r="G3433" s="2">
        <f>Table2[[#This Row],[sales]]-Table2[[#This Row],[Discount Values]]</f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3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>Table2[[#This Row],[sales]]*Table2[[#This Row],[discount]]</f>
        <v>542.46</v>
      </c>
      <c r="G3434" s="2">
        <f>Table2[[#This Row],[sales]]-Table2[[#This Row],[Discount Values]]</f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3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>Table2[[#This Row],[sales]]*Table2[[#This Row],[discount]]</f>
        <v>1234.8899999999999</v>
      </c>
      <c r="G3435" s="2">
        <f>Table2[[#This Row],[sales]]-Table2[[#This Row],[Discount Values]]</f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3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>Table2[[#This Row],[sales]]*Table2[[#This Row],[discount]]</f>
        <v>183.89759999999998</v>
      </c>
      <c r="G3436" s="2">
        <f>Table2[[#This Row],[sales]]-Table2[[#This Row],[Discount Values]]</f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3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>Table2[[#This Row],[sales]]*Table2[[#This Row],[discount]]</f>
        <v>115.5414</v>
      </c>
      <c r="G3437" s="2">
        <f>Table2[[#This Row],[sales]]-Table2[[#This Row],[Discount Values]]</f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3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>Table2[[#This Row],[sales]]*Table2[[#This Row],[discount]]</f>
        <v>610.56520000000012</v>
      </c>
      <c r="G3438" s="2">
        <f>Table2[[#This Row],[sales]]-Table2[[#This Row],[Discount Values]]</f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3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>Table2[[#This Row],[sales]]*Table2[[#This Row],[discount]]</f>
        <v>1027.6376</v>
      </c>
      <c r="G3439" s="2">
        <f>Table2[[#This Row],[sales]]-Table2[[#This Row],[Discount Values]]</f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3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>Table2[[#This Row],[sales]]*Table2[[#This Row],[discount]]</f>
        <v>710.53800000000001</v>
      </c>
      <c r="G3440" s="2">
        <f>Table2[[#This Row],[sales]]-Table2[[#This Row],[Discount Values]]</f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3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>Table2[[#This Row],[sales]]*Table2[[#This Row],[discount]]</f>
        <v>1323.9631999999999</v>
      </c>
      <c r="G3441" s="2">
        <f>Table2[[#This Row],[sales]]-Table2[[#This Row],[Discount Values]]</f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3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>Table2[[#This Row],[sales]]*Table2[[#This Row],[discount]]</f>
        <v>150.21269999999998</v>
      </c>
      <c r="G3442" s="2">
        <f>Table2[[#This Row],[sales]]-Table2[[#This Row],[Discount Values]]</f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3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>Table2[[#This Row],[sales]]*Table2[[#This Row],[discount]]</f>
        <v>89.9084</v>
      </c>
      <c r="G3443" s="2">
        <f>Table2[[#This Row],[sales]]-Table2[[#This Row],[Discount Values]]</f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3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>Table2[[#This Row],[sales]]*Table2[[#This Row],[discount]]</f>
        <v>1120.9855000000002</v>
      </c>
      <c r="G3444" s="2">
        <f>Table2[[#This Row],[sales]]-Table2[[#This Row],[Discount Values]]</f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3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>Table2[[#This Row],[sales]]*Table2[[#This Row],[discount]]</f>
        <v>333.91800000000001</v>
      </c>
      <c r="G3445" s="2">
        <f>Table2[[#This Row],[sales]]-Table2[[#This Row],[Discount Values]]</f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3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>Table2[[#This Row],[sales]]*Table2[[#This Row],[discount]]</f>
        <v>157.12739999999999</v>
      </c>
      <c r="G3446" s="2">
        <f>Table2[[#This Row],[sales]]-Table2[[#This Row],[Discount Values]]</f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3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>Table2[[#This Row],[sales]]*Table2[[#This Row],[discount]]</f>
        <v>81.5505</v>
      </c>
      <c r="G3447" s="2">
        <f>Table2[[#This Row],[sales]]-Table2[[#This Row],[Discount Values]]</f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3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>Table2[[#This Row],[sales]]*Table2[[#This Row],[discount]]</f>
        <v>477.86420000000004</v>
      </c>
      <c r="G3448" s="2">
        <f>Table2[[#This Row],[sales]]-Table2[[#This Row],[Discount Values]]</f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3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>Table2[[#This Row],[sales]]*Table2[[#This Row],[discount]]</f>
        <v>47.674500000000002</v>
      </c>
      <c r="G3449" s="2">
        <f>Table2[[#This Row],[sales]]-Table2[[#This Row],[Discount Values]]</f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3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>Table2[[#This Row],[sales]]*Table2[[#This Row],[discount]]</f>
        <v>120.31229999999999</v>
      </c>
      <c r="G3450" s="2">
        <f>Table2[[#This Row],[sales]]-Table2[[#This Row],[Discount Values]]</f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3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>Table2[[#This Row],[sales]]*Table2[[#This Row],[discount]]</f>
        <v>1068.7467999999999</v>
      </c>
      <c r="G3451" s="2">
        <f>Table2[[#This Row],[sales]]-Table2[[#This Row],[Discount Values]]</f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3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>Table2[[#This Row],[sales]]*Table2[[#This Row],[discount]]</f>
        <v>1729.2364999999998</v>
      </c>
      <c r="G3452" s="2">
        <f>Table2[[#This Row],[sales]]-Table2[[#This Row],[Discount Values]]</f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3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>Table2[[#This Row],[sales]]*Table2[[#This Row],[discount]]</f>
        <v>1503.0807</v>
      </c>
      <c r="G3453" s="2">
        <f>Table2[[#This Row],[sales]]-Table2[[#This Row],[Discount Values]]</f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3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>Table2[[#This Row],[sales]]*Table2[[#This Row],[discount]]</f>
        <v>1214.1196000000002</v>
      </c>
      <c r="G3454" s="2">
        <f>Table2[[#This Row],[sales]]-Table2[[#This Row],[Discount Values]]</f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3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>Table2[[#This Row],[sales]]*Table2[[#This Row],[discount]]</f>
        <v>588.81940000000009</v>
      </c>
      <c r="G3455" s="2">
        <f>Table2[[#This Row],[sales]]-Table2[[#This Row],[Discount Values]]</f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3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>Table2[[#This Row],[sales]]*Table2[[#This Row],[discount]]</f>
        <v>9.0777000000000001</v>
      </c>
      <c r="G3456" s="2">
        <f>Table2[[#This Row],[sales]]-Table2[[#This Row],[Discount Values]]</f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3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>Table2[[#This Row],[sales]]*Table2[[#This Row],[discount]]</f>
        <v>825.83110000000011</v>
      </c>
      <c r="G3457" s="2">
        <f>Table2[[#This Row],[sales]]-Table2[[#This Row],[Discount Values]]</f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3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>Table2[[#This Row],[sales]]*Table2[[#This Row],[discount]]</f>
        <v>700.37799999999993</v>
      </c>
      <c r="G3458" s="2">
        <f>Table2[[#This Row],[sales]]-Table2[[#This Row],[Discount Values]]</f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3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>Table2[[#This Row],[sales]]*Table2[[#This Row],[discount]]</f>
        <v>1058.4352999999999</v>
      </c>
      <c r="G3459" s="2">
        <f>Table2[[#This Row],[sales]]-Table2[[#This Row],[Discount Values]]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3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>Table2[[#This Row],[sales]]*Table2[[#This Row],[discount]]</f>
        <v>19.628800000000002</v>
      </c>
      <c r="G3460" s="2">
        <f>Table2[[#This Row],[sales]]-Table2[[#This Row],[Discount Values]]</f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3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>Table2[[#This Row],[sales]]*Table2[[#This Row],[discount]]</f>
        <v>1228.4883</v>
      </c>
      <c r="G3461" s="2">
        <f>Table2[[#This Row],[sales]]-Table2[[#This Row],[Discount Values]]</f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3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>Table2[[#This Row],[sales]]*Table2[[#This Row],[discount]]</f>
        <v>67.3018</v>
      </c>
      <c r="G3462" s="2">
        <f>Table2[[#This Row],[sales]]-Table2[[#This Row],[Discount Values]]</f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3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>Table2[[#This Row],[sales]]*Table2[[#This Row],[discount]]</f>
        <v>809.24569999999994</v>
      </c>
      <c r="G3463" s="2">
        <f>Table2[[#This Row],[sales]]-Table2[[#This Row],[Discount Values]]</f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3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>Table2[[#This Row],[sales]]*Table2[[#This Row],[discount]]</f>
        <v>507.245</v>
      </c>
      <c r="G3464" s="2">
        <f>Table2[[#This Row],[sales]]-Table2[[#This Row],[Discount Values]]</f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3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>Table2[[#This Row],[sales]]*Table2[[#This Row],[discount]]</f>
        <v>2047.8352</v>
      </c>
      <c r="G3465" s="2">
        <f>Table2[[#This Row],[sales]]-Table2[[#This Row],[Discount Values]]</f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3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>Table2[[#This Row],[sales]]*Table2[[#This Row],[discount]]</f>
        <v>360.87690000000003</v>
      </c>
      <c r="G3466" s="2">
        <f>Table2[[#This Row],[sales]]-Table2[[#This Row],[Discount Values]]</f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3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>Table2[[#This Row],[sales]]*Table2[[#This Row],[discount]]</f>
        <v>824.0440000000001</v>
      </c>
      <c r="G3467" s="2">
        <f>Table2[[#This Row],[sales]]-Table2[[#This Row],[Discount Values]]</f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3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>Table2[[#This Row],[sales]]*Table2[[#This Row],[discount]]</f>
        <v>173.0592</v>
      </c>
      <c r="G3468" s="2">
        <f>Table2[[#This Row],[sales]]-Table2[[#This Row],[Discount Values]]</f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3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>Table2[[#This Row],[sales]]*Table2[[#This Row],[discount]]</f>
        <v>485.25299999999999</v>
      </c>
      <c r="G3469" s="2">
        <f>Table2[[#This Row],[sales]]-Table2[[#This Row],[Discount Values]]</f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3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>Table2[[#This Row],[sales]]*Table2[[#This Row],[discount]]</f>
        <v>1091.9159999999999</v>
      </c>
      <c r="G3470" s="2">
        <f>Table2[[#This Row],[sales]]-Table2[[#This Row],[Discount Values]]</f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3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>Table2[[#This Row],[sales]]*Table2[[#This Row],[discount]]</f>
        <v>95.426099999999991</v>
      </c>
      <c r="G3471" s="2">
        <f>Table2[[#This Row],[sales]]-Table2[[#This Row],[Discount Values]]</f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3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>Table2[[#This Row],[sales]]*Table2[[#This Row],[discount]]</f>
        <v>122.07089999999999</v>
      </c>
      <c r="G3472" s="2">
        <f>Table2[[#This Row],[sales]]-Table2[[#This Row],[Discount Values]]</f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3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>Table2[[#This Row],[sales]]*Table2[[#This Row],[discount]]</f>
        <v>843.35239999999999</v>
      </c>
      <c r="G3473" s="2">
        <f>Table2[[#This Row],[sales]]-Table2[[#This Row],[Discount Values]]</f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3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>Table2[[#This Row],[sales]]*Table2[[#This Row],[discount]]</f>
        <v>1110.3925999999999</v>
      </c>
      <c r="G3474" s="2">
        <f>Table2[[#This Row],[sales]]-Table2[[#This Row],[Discount Values]]</f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3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>Table2[[#This Row],[sales]]*Table2[[#This Row],[discount]]</f>
        <v>665.47199999999987</v>
      </c>
      <c r="G3475" s="2">
        <f>Table2[[#This Row],[sales]]-Table2[[#This Row],[Discount Values]]</f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3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>Table2[[#This Row],[sales]]*Table2[[#This Row],[discount]]</f>
        <v>73.292200000000008</v>
      </c>
      <c r="G3476" s="2">
        <f>Table2[[#This Row],[sales]]-Table2[[#This Row],[Discount Values]]</f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3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>Table2[[#This Row],[sales]]*Table2[[#This Row],[discount]]</f>
        <v>877.60749999999985</v>
      </c>
      <c r="G3477" s="2">
        <f>Table2[[#This Row],[sales]]-Table2[[#This Row],[Discount Values]]</f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3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>Table2[[#This Row],[sales]]*Table2[[#This Row],[discount]]</f>
        <v>25.683599999999998</v>
      </c>
      <c r="G3478" s="2">
        <f>Table2[[#This Row],[sales]]-Table2[[#This Row],[Discount Values]]</f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3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>Table2[[#This Row],[sales]]*Table2[[#This Row],[discount]]</f>
        <v>2141.7072000000003</v>
      </c>
      <c r="G3479" s="2">
        <f>Table2[[#This Row],[sales]]-Table2[[#This Row],[Discount Values]]</f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3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>Table2[[#This Row],[sales]]*Table2[[#This Row],[discount]]</f>
        <v>758.50600000000009</v>
      </c>
      <c r="G3480" s="2">
        <f>Table2[[#This Row],[sales]]-Table2[[#This Row],[Discount Values]]</f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3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>Table2[[#This Row],[sales]]*Table2[[#This Row],[discount]]</f>
        <v>218.67429999999999</v>
      </c>
      <c r="G3481" s="2">
        <f>Table2[[#This Row],[sales]]-Table2[[#This Row],[Discount Values]]</f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3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>Table2[[#This Row],[sales]]*Table2[[#This Row],[discount]]</f>
        <v>686.71799999999996</v>
      </c>
      <c r="G3482" s="2">
        <f>Table2[[#This Row],[sales]]-Table2[[#This Row],[Discount Values]]</f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3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>Table2[[#This Row],[sales]]*Table2[[#This Row],[discount]]</f>
        <v>1792.6363999999999</v>
      </c>
      <c r="G3483" s="2">
        <f>Table2[[#This Row],[sales]]-Table2[[#This Row],[Discount Values]]</f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3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>Table2[[#This Row],[sales]]*Table2[[#This Row],[discount]]</f>
        <v>495.34319999999997</v>
      </c>
      <c r="G3484" s="2">
        <f>Table2[[#This Row],[sales]]-Table2[[#This Row],[Discount Values]]</f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3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>Table2[[#This Row],[sales]]*Table2[[#This Row],[discount]]</f>
        <v>379.36360000000002</v>
      </c>
      <c r="G3485" s="2">
        <f>Table2[[#This Row],[sales]]-Table2[[#This Row],[Discount Values]]</f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3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>Table2[[#This Row],[sales]]*Table2[[#This Row],[discount]]</f>
        <v>1365.8960000000002</v>
      </c>
      <c r="G3486" s="2">
        <f>Table2[[#This Row],[sales]]-Table2[[#This Row],[Discount Values]]</f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3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>Table2[[#This Row],[sales]]*Table2[[#This Row],[discount]]</f>
        <v>1688.1788999999999</v>
      </c>
      <c r="G3487" s="2">
        <f>Table2[[#This Row],[sales]]-Table2[[#This Row],[Discount Values]]</f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3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>Table2[[#This Row],[sales]]*Table2[[#This Row],[discount]]</f>
        <v>293.4255</v>
      </c>
      <c r="G3488" s="2">
        <f>Table2[[#This Row],[sales]]-Table2[[#This Row],[Discount Values]]</f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3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>Table2[[#This Row],[sales]]*Table2[[#This Row],[discount]]</f>
        <v>292.11479999999995</v>
      </c>
      <c r="G3489" s="2">
        <f>Table2[[#This Row],[sales]]-Table2[[#This Row],[Discount Values]]</f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3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>Table2[[#This Row],[sales]]*Table2[[#This Row],[discount]]</f>
        <v>870.14400000000001</v>
      </c>
      <c r="G3490" s="2">
        <f>Table2[[#This Row],[sales]]-Table2[[#This Row],[Discount Values]]</f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3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>Table2[[#This Row],[sales]]*Table2[[#This Row],[discount]]</f>
        <v>667.5625</v>
      </c>
      <c r="G3491" s="2">
        <f>Table2[[#This Row],[sales]]-Table2[[#This Row],[Discount Values]]</f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3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>Table2[[#This Row],[sales]]*Table2[[#This Row],[discount]]</f>
        <v>97.771199999999993</v>
      </c>
      <c r="G3492" s="2">
        <f>Table2[[#This Row],[sales]]-Table2[[#This Row],[Discount Values]]</f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3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>Table2[[#This Row],[sales]]*Table2[[#This Row],[discount]]</f>
        <v>710.93619999999999</v>
      </c>
      <c r="G3493" s="2">
        <f>Table2[[#This Row],[sales]]-Table2[[#This Row],[Discount Values]]</f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3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>Table2[[#This Row],[sales]]*Table2[[#This Row],[discount]]</f>
        <v>926.37160000000006</v>
      </c>
      <c r="G3494" s="2">
        <f>Table2[[#This Row],[sales]]-Table2[[#This Row],[Discount Values]]</f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3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>Table2[[#This Row],[sales]]*Table2[[#This Row],[discount]]</f>
        <v>1591.4814999999999</v>
      </c>
      <c r="G3495" s="2">
        <f>Table2[[#This Row],[sales]]-Table2[[#This Row],[Discount Values]]</f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3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>Table2[[#This Row],[sales]]*Table2[[#This Row],[discount]]</f>
        <v>2483.5</v>
      </c>
      <c r="G3496" s="2">
        <f>Table2[[#This Row],[sales]]-Table2[[#This Row],[Discount Values]]</f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3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>Table2[[#This Row],[sales]]*Table2[[#This Row],[discount]]</f>
        <v>750.85710000000006</v>
      </c>
      <c r="G3497" s="2">
        <f>Table2[[#This Row],[sales]]-Table2[[#This Row],[Discount Values]]</f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3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>Table2[[#This Row],[sales]]*Table2[[#This Row],[discount]]</f>
        <v>1208.0432000000001</v>
      </c>
      <c r="G3498" s="2">
        <f>Table2[[#This Row],[sales]]-Table2[[#This Row],[Discount Values]]</f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3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>Table2[[#This Row],[sales]]*Table2[[#This Row],[discount]]</f>
        <v>172.2484</v>
      </c>
      <c r="G3499" s="2">
        <f>Table2[[#This Row],[sales]]-Table2[[#This Row],[Discount Values]]</f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3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>Table2[[#This Row],[sales]]*Table2[[#This Row],[discount]]</f>
        <v>649.18560000000002</v>
      </c>
      <c r="G3500" s="2">
        <f>Table2[[#This Row],[sales]]-Table2[[#This Row],[Discount Values]]</f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3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>Table2[[#This Row],[sales]]*Table2[[#This Row],[discount]]</f>
        <v>233.5625</v>
      </c>
      <c r="G3501" s="2">
        <f>Table2[[#This Row],[sales]]-Table2[[#This Row],[Discount Values]]</f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3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>Table2[[#This Row],[sales]]*Table2[[#This Row],[discount]]</f>
        <v>210.07119999999998</v>
      </c>
      <c r="G3502" s="2">
        <f>Table2[[#This Row],[sales]]-Table2[[#This Row],[Discount Values]]</f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3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>Table2[[#This Row],[sales]]*Table2[[#This Row],[discount]]</f>
        <v>291.8254</v>
      </c>
      <c r="G3503" s="2">
        <f>Table2[[#This Row],[sales]]-Table2[[#This Row],[Discount Values]]</f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3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>Table2[[#This Row],[sales]]*Table2[[#This Row],[discount]]</f>
        <v>550.07410000000004</v>
      </c>
      <c r="G3504" s="2">
        <f>Table2[[#This Row],[sales]]-Table2[[#This Row],[Discount Values]]</f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3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>Table2[[#This Row],[sales]]*Table2[[#This Row],[discount]]</f>
        <v>429.10239999999999</v>
      </c>
      <c r="G3505" s="2">
        <f>Table2[[#This Row],[sales]]-Table2[[#This Row],[Discount Values]]</f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3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>Table2[[#This Row],[sales]]*Table2[[#This Row],[discount]]</f>
        <v>1323.7536</v>
      </c>
      <c r="G3506" s="2">
        <f>Table2[[#This Row],[sales]]-Table2[[#This Row],[Discount Values]]</f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3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>Table2[[#This Row],[sales]]*Table2[[#This Row],[discount]]</f>
        <v>1957.5255</v>
      </c>
      <c r="G3507" s="2">
        <f>Table2[[#This Row],[sales]]-Table2[[#This Row],[Discount Values]]</f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3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>Table2[[#This Row],[sales]]*Table2[[#This Row],[discount]]</f>
        <v>516.48449999999991</v>
      </c>
      <c r="G3508" s="2">
        <f>Table2[[#This Row],[sales]]-Table2[[#This Row],[Discount Values]]</f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3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>Table2[[#This Row],[sales]]*Table2[[#This Row],[discount]]</f>
        <v>1719.2594999999999</v>
      </c>
      <c r="G3509" s="2">
        <f>Table2[[#This Row],[sales]]-Table2[[#This Row],[Discount Values]]</f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3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>Table2[[#This Row],[sales]]*Table2[[#This Row],[discount]]</f>
        <v>134.613</v>
      </c>
      <c r="G3510" s="2">
        <f>Table2[[#This Row],[sales]]-Table2[[#This Row],[Discount Values]]</f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3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>Table2[[#This Row],[sales]]*Table2[[#This Row],[discount]]</f>
        <v>903.30369999999994</v>
      </c>
      <c r="G3511" s="2">
        <f>Table2[[#This Row],[sales]]-Table2[[#This Row],[Discount Values]]</f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3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>Table2[[#This Row],[sales]]*Table2[[#This Row],[discount]]</f>
        <v>276.81780000000003</v>
      </c>
      <c r="G3512" s="2">
        <f>Table2[[#This Row],[sales]]-Table2[[#This Row],[Discount Values]]</f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3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>Table2[[#This Row],[sales]]*Table2[[#This Row],[discount]]</f>
        <v>1067.0625</v>
      </c>
      <c r="G3513" s="2">
        <f>Table2[[#This Row],[sales]]-Table2[[#This Row],[Discount Values]]</f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3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>Table2[[#This Row],[sales]]*Table2[[#This Row],[discount]]</f>
        <v>576.63250000000005</v>
      </c>
      <c r="G3514" s="2">
        <f>Table2[[#This Row],[sales]]-Table2[[#This Row],[Discount Values]]</f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3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>Table2[[#This Row],[sales]]*Table2[[#This Row],[discount]]</f>
        <v>1057.7447999999999</v>
      </c>
      <c r="G3515" s="2">
        <f>Table2[[#This Row],[sales]]-Table2[[#This Row],[Discount Values]]</f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3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>Table2[[#This Row],[sales]]*Table2[[#This Row],[discount]]</f>
        <v>0</v>
      </c>
      <c r="G3516" s="2">
        <f>Table2[[#This Row],[sales]]-Table2[[#This Row],[Discount Values]]</f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3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>Table2[[#This Row],[sales]]*Table2[[#This Row],[discount]]</f>
        <v>804.60119999999995</v>
      </c>
      <c r="G3517" s="2">
        <f>Table2[[#This Row],[sales]]-Table2[[#This Row],[Discount Values]]</f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3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>Table2[[#This Row],[sales]]*Table2[[#This Row],[discount]]</f>
        <v>208.83359999999999</v>
      </c>
      <c r="G3518" s="2">
        <f>Table2[[#This Row],[sales]]-Table2[[#This Row],[Discount Values]]</f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3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>Table2[[#This Row],[sales]]*Table2[[#This Row],[discount]]</f>
        <v>1000.131</v>
      </c>
      <c r="G3519" s="2">
        <f>Table2[[#This Row],[sales]]-Table2[[#This Row],[Discount Values]]</f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3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>Table2[[#This Row],[sales]]*Table2[[#This Row],[discount]]</f>
        <v>2071.3702000000003</v>
      </c>
      <c r="G3520" s="2">
        <f>Table2[[#This Row],[sales]]-Table2[[#This Row],[Discount Values]]</f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3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>Table2[[#This Row],[sales]]*Table2[[#This Row],[discount]]</f>
        <v>77.985599999999991</v>
      </c>
      <c r="G3521" s="2">
        <f>Table2[[#This Row],[sales]]-Table2[[#This Row],[Discount Values]]</f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3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>Table2[[#This Row],[sales]]*Table2[[#This Row],[discount]]</f>
        <v>33.321899999999999</v>
      </c>
      <c r="G3522" s="2">
        <f>Table2[[#This Row],[sales]]-Table2[[#This Row],[Discount Values]]</f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3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>Table2[[#This Row],[sales]]*Table2[[#This Row],[discount]]</f>
        <v>1948.99</v>
      </c>
      <c r="G3523" s="2">
        <f>Table2[[#This Row],[sales]]-Table2[[#This Row],[Discount Values]]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3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>Table2[[#This Row],[sales]]*Table2[[#This Row],[discount]]</f>
        <v>34.326900000000002</v>
      </c>
      <c r="G3524" s="2">
        <f>Table2[[#This Row],[sales]]-Table2[[#This Row],[Discount Values]]</f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3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>Table2[[#This Row],[sales]]*Table2[[#This Row],[discount]]</f>
        <v>143.80600000000001</v>
      </c>
      <c r="G3525" s="2">
        <f>Table2[[#This Row],[sales]]-Table2[[#This Row],[Discount Values]]</f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3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>Table2[[#This Row],[sales]]*Table2[[#This Row],[discount]]</f>
        <v>32.6325</v>
      </c>
      <c r="G3526" s="2">
        <f>Table2[[#This Row],[sales]]-Table2[[#This Row],[Discount Values]]</f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3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>Table2[[#This Row],[sales]]*Table2[[#This Row],[discount]]</f>
        <v>482.76919999999996</v>
      </c>
      <c r="G3527" s="2">
        <f>Table2[[#This Row],[sales]]-Table2[[#This Row],[Discount Values]]</f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3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>Table2[[#This Row],[sales]]*Table2[[#This Row],[discount]]</f>
        <v>185.42599999999999</v>
      </c>
      <c r="G3528" s="2">
        <f>Table2[[#This Row],[sales]]-Table2[[#This Row],[Discount Values]]</f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3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>Table2[[#This Row],[sales]]*Table2[[#This Row],[discount]]</f>
        <v>191.47000000000003</v>
      </c>
      <c r="G3529" s="2">
        <f>Table2[[#This Row],[sales]]-Table2[[#This Row],[Discount Values]]</f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3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>Table2[[#This Row],[sales]]*Table2[[#This Row],[discount]]</f>
        <v>915.71999999999991</v>
      </c>
      <c r="G3530" s="2">
        <f>Table2[[#This Row],[sales]]-Table2[[#This Row],[Discount Values]]</f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3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>Table2[[#This Row],[sales]]*Table2[[#This Row],[discount]]</f>
        <v>1865.5806000000002</v>
      </c>
      <c r="G3531" s="2">
        <f>Table2[[#This Row],[sales]]-Table2[[#This Row],[Discount Values]]</f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3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>Table2[[#This Row],[sales]]*Table2[[#This Row],[discount]]</f>
        <v>563.45800000000008</v>
      </c>
      <c r="G3532" s="2">
        <f>Table2[[#This Row],[sales]]-Table2[[#This Row],[Discount Values]]</f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3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>Table2[[#This Row],[sales]]*Table2[[#This Row],[discount]]</f>
        <v>1321.3002000000001</v>
      </c>
      <c r="G3533" s="2">
        <f>Table2[[#This Row],[sales]]-Table2[[#This Row],[Discount Values]]</f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3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>Table2[[#This Row],[sales]]*Table2[[#This Row],[discount]]</f>
        <v>1237.7464</v>
      </c>
      <c r="G3534" s="2">
        <f>Table2[[#This Row],[sales]]-Table2[[#This Row],[Discount Values]]</f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3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>Table2[[#This Row],[sales]]*Table2[[#This Row],[discount]]</f>
        <v>305.42759999999998</v>
      </c>
      <c r="G3535" s="2">
        <f>Table2[[#This Row],[sales]]-Table2[[#This Row],[Discount Values]]</f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3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>Table2[[#This Row],[sales]]*Table2[[#This Row],[discount]]</f>
        <v>274.78489999999999</v>
      </c>
      <c r="G3536" s="2">
        <f>Table2[[#This Row],[sales]]-Table2[[#This Row],[Discount Values]]</f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3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>Table2[[#This Row],[sales]]*Table2[[#This Row],[discount]]</f>
        <v>215.40220000000002</v>
      </c>
      <c r="G3537" s="2">
        <f>Table2[[#This Row],[sales]]-Table2[[#This Row],[Discount Values]]</f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3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>Table2[[#This Row],[sales]]*Table2[[#This Row],[discount]]</f>
        <v>1210.0944999999999</v>
      </c>
      <c r="G3538" s="2">
        <f>Table2[[#This Row],[sales]]-Table2[[#This Row],[Discount Values]]</f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3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>Table2[[#This Row],[sales]]*Table2[[#This Row],[discount]]</f>
        <v>1080.1030000000001</v>
      </c>
      <c r="G3539" s="2">
        <f>Table2[[#This Row],[sales]]-Table2[[#This Row],[Discount Values]]</f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3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>Table2[[#This Row],[sales]]*Table2[[#This Row],[discount]]</f>
        <v>537.85079999999994</v>
      </c>
      <c r="G3540" s="2">
        <f>Table2[[#This Row],[sales]]-Table2[[#This Row],[Discount Values]]</f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3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>Table2[[#This Row],[sales]]*Table2[[#This Row],[discount]]</f>
        <v>774.96209999999996</v>
      </c>
      <c r="G3541" s="2">
        <f>Table2[[#This Row],[sales]]-Table2[[#This Row],[Discount Values]]</f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3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>Table2[[#This Row],[sales]]*Table2[[#This Row],[discount]]</f>
        <v>496.51049999999998</v>
      </c>
      <c r="G3542" s="2">
        <f>Table2[[#This Row],[sales]]-Table2[[#This Row],[Discount Values]]</f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3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>Table2[[#This Row],[sales]]*Table2[[#This Row],[discount]]</f>
        <v>423.90100000000007</v>
      </c>
      <c r="G3543" s="2">
        <f>Table2[[#This Row],[sales]]-Table2[[#This Row],[Discount Values]]</f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3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>Table2[[#This Row],[sales]]*Table2[[#This Row],[discount]]</f>
        <v>80.480399999999989</v>
      </c>
      <c r="G3544" s="2">
        <f>Table2[[#This Row],[sales]]-Table2[[#This Row],[Discount Values]]</f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3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>Table2[[#This Row],[sales]]*Table2[[#This Row],[discount]]</f>
        <v>14.734200000000001</v>
      </c>
      <c r="G3545" s="2">
        <f>Table2[[#This Row],[sales]]-Table2[[#This Row],[Discount Values]]</f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3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>Table2[[#This Row],[sales]]*Table2[[#This Row],[discount]]</f>
        <v>177.49240000000003</v>
      </c>
      <c r="G3546" s="2">
        <f>Table2[[#This Row],[sales]]-Table2[[#This Row],[Discount Values]]</f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3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>Table2[[#This Row],[sales]]*Table2[[#This Row],[discount]]</f>
        <v>64.123800000000003</v>
      </c>
      <c r="G3547" s="2">
        <f>Table2[[#This Row],[sales]]-Table2[[#This Row],[Discount Values]]</f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3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>Table2[[#This Row],[sales]]*Table2[[#This Row],[discount]]</f>
        <v>1104.0083999999999</v>
      </c>
      <c r="G3548" s="2">
        <f>Table2[[#This Row],[sales]]-Table2[[#This Row],[Discount Values]]</f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3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>Table2[[#This Row],[sales]]*Table2[[#This Row],[discount]]</f>
        <v>345.29839999999996</v>
      </c>
      <c r="G3549" s="2">
        <f>Table2[[#This Row],[sales]]-Table2[[#This Row],[Discount Values]]</f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3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>Table2[[#This Row],[sales]]*Table2[[#This Row],[discount]]</f>
        <v>1200.3004000000001</v>
      </c>
      <c r="G3550" s="2">
        <f>Table2[[#This Row],[sales]]-Table2[[#This Row],[Discount Values]]</f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3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>Table2[[#This Row],[sales]]*Table2[[#This Row],[discount]]</f>
        <v>19.460399999999996</v>
      </c>
      <c r="G3551" s="2">
        <f>Table2[[#This Row],[sales]]-Table2[[#This Row],[Discount Values]]</f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3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>Table2[[#This Row],[sales]]*Table2[[#This Row],[discount]]</f>
        <v>496.95359999999999</v>
      </c>
      <c r="G3552" s="2">
        <f>Table2[[#This Row],[sales]]-Table2[[#This Row],[Discount Values]]</f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3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>Table2[[#This Row],[sales]]*Table2[[#This Row],[discount]]</f>
        <v>517.02800000000002</v>
      </c>
      <c r="G3553" s="2">
        <f>Table2[[#This Row],[sales]]-Table2[[#This Row],[Discount Values]]</f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3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>Table2[[#This Row],[sales]]*Table2[[#This Row],[discount]]</f>
        <v>374.83680000000004</v>
      </c>
      <c r="G3554" s="2">
        <f>Table2[[#This Row],[sales]]-Table2[[#This Row],[Discount Values]]</f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3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>Table2[[#This Row],[sales]]*Table2[[#This Row],[discount]]</f>
        <v>544.17510000000004</v>
      </c>
      <c r="G3555" s="2">
        <f>Table2[[#This Row],[sales]]-Table2[[#This Row],[Discount Values]]</f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3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>Table2[[#This Row],[sales]]*Table2[[#This Row],[discount]]</f>
        <v>1799.6004</v>
      </c>
      <c r="G3556" s="2">
        <f>Table2[[#This Row],[sales]]-Table2[[#This Row],[Discount Values]]</f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3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>Table2[[#This Row],[sales]]*Table2[[#This Row],[discount]]</f>
        <v>705.38580000000002</v>
      </c>
      <c r="G3557" s="2">
        <f>Table2[[#This Row],[sales]]-Table2[[#This Row],[Discount Values]]</f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3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>Table2[[#This Row],[sales]]*Table2[[#This Row],[discount]]</f>
        <v>140.1095</v>
      </c>
      <c r="G3558" s="2">
        <f>Table2[[#This Row],[sales]]-Table2[[#This Row],[Discount Values]]</f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3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>Table2[[#This Row],[sales]]*Table2[[#This Row],[discount]]</f>
        <v>809.45319999999992</v>
      </c>
      <c r="G3559" s="2">
        <f>Table2[[#This Row],[sales]]-Table2[[#This Row],[Discount Values]]</f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3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>Table2[[#This Row],[sales]]*Table2[[#This Row],[discount]]</f>
        <v>115.30680000000001</v>
      </c>
      <c r="G3560" s="2">
        <f>Table2[[#This Row],[sales]]-Table2[[#This Row],[Discount Values]]</f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3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>Table2[[#This Row],[sales]]*Table2[[#This Row],[discount]]</f>
        <v>301.39510000000001</v>
      </c>
      <c r="G3561" s="2">
        <f>Table2[[#This Row],[sales]]-Table2[[#This Row],[Discount Values]]</f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3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>Table2[[#This Row],[sales]]*Table2[[#This Row],[discount]]</f>
        <v>157.2276</v>
      </c>
      <c r="G3562" s="2">
        <f>Table2[[#This Row],[sales]]-Table2[[#This Row],[Discount Values]]</f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3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>Table2[[#This Row],[sales]]*Table2[[#This Row],[discount]]</f>
        <v>1087.0146</v>
      </c>
      <c r="G3563" s="2">
        <f>Table2[[#This Row],[sales]]-Table2[[#This Row],[Discount Values]]</f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3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>Table2[[#This Row],[sales]]*Table2[[#This Row],[discount]]</f>
        <v>971.07499999999993</v>
      </c>
      <c r="G3564" s="2">
        <f>Table2[[#This Row],[sales]]-Table2[[#This Row],[Discount Values]]</f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3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>Table2[[#This Row],[sales]]*Table2[[#This Row],[discount]]</f>
        <v>620.54</v>
      </c>
      <c r="G3565" s="2">
        <f>Table2[[#This Row],[sales]]-Table2[[#This Row],[Discount Values]]</f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3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>Table2[[#This Row],[sales]]*Table2[[#This Row],[discount]]</f>
        <v>1148.4176</v>
      </c>
      <c r="G3566" s="2">
        <f>Table2[[#This Row],[sales]]-Table2[[#This Row],[Discount Values]]</f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3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>Table2[[#This Row],[sales]]*Table2[[#This Row],[discount]]</f>
        <v>211.03919999999999</v>
      </c>
      <c r="G3567" s="2">
        <f>Table2[[#This Row],[sales]]-Table2[[#This Row],[Discount Values]]</f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3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>Table2[[#This Row],[sales]]*Table2[[#This Row],[discount]]</f>
        <v>473.34639999999996</v>
      </c>
      <c r="G3568" s="2">
        <f>Table2[[#This Row],[sales]]-Table2[[#This Row],[Discount Values]]</f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3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>Table2[[#This Row],[sales]]*Table2[[#This Row],[discount]]</f>
        <v>1337.2532000000001</v>
      </c>
      <c r="G3569" s="2">
        <f>Table2[[#This Row],[sales]]-Table2[[#This Row],[Discount Values]]</f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3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>Table2[[#This Row],[sales]]*Table2[[#This Row],[discount]]</f>
        <v>898.61829999999998</v>
      </c>
      <c r="G3570" s="2">
        <f>Table2[[#This Row],[sales]]-Table2[[#This Row],[Discount Values]]</f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3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>Table2[[#This Row],[sales]]*Table2[[#This Row],[discount]]</f>
        <v>216.51079999999999</v>
      </c>
      <c r="G3571" s="2">
        <f>Table2[[#This Row],[sales]]-Table2[[#This Row],[Discount Values]]</f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3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>Table2[[#This Row],[sales]]*Table2[[#This Row],[discount]]</f>
        <v>1115.8996999999999</v>
      </c>
      <c r="G3572" s="2">
        <f>Table2[[#This Row],[sales]]-Table2[[#This Row],[Discount Values]]</f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3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>Table2[[#This Row],[sales]]*Table2[[#This Row],[discount]]</f>
        <v>533.88290000000006</v>
      </c>
      <c r="G3573" s="2">
        <f>Table2[[#This Row],[sales]]-Table2[[#This Row],[Discount Values]]</f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3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>Table2[[#This Row],[sales]]*Table2[[#This Row],[discount]]</f>
        <v>20.0596</v>
      </c>
      <c r="G3574" s="2">
        <f>Table2[[#This Row],[sales]]-Table2[[#This Row],[Discount Values]]</f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3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>Table2[[#This Row],[sales]]*Table2[[#This Row],[discount]]</f>
        <v>1252.1232</v>
      </c>
      <c r="G3575" s="2">
        <f>Table2[[#This Row],[sales]]-Table2[[#This Row],[Discount Values]]</f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3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>Table2[[#This Row],[sales]]*Table2[[#This Row],[discount]]</f>
        <v>56.185600000000008</v>
      </c>
      <c r="G3576" s="2">
        <f>Table2[[#This Row],[sales]]-Table2[[#This Row],[Discount Values]]</f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3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>Table2[[#This Row],[sales]]*Table2[[#This Row],[discount]]</f>
        <v>28.119000000000003</v>
      </c>
      <c r="G3577" s="2">
        <f>Table2[[#This Row],[sales]]-Table2[[#This Row],[Discount Values]]</f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3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>Table2[[#This Row],[sales]]*Table2[[#This Row],[discount]]</f>
        <v>551.33279999999991</v>
      </c>
      <c r="G3578" s="2">
        <f>Table2[[#This Row],[sales]]-Table2[[#This Row],[Discount Values]]</f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3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>Table2[[#This Row],[sales]]*Table2[[#This Row],[discount]]</f>
        <v>80.490400000000008</v>
      </c>
      <c r="G3579" s="2">
        <f>Table2[[#This Row],[sales]]-Table2[[#This Row],[Discount Values]]</f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3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>Table2[[#This Row],[sales]]*Table2[[#This Row],[discount]]</f>
        <v>42.694399999999995</v>
      </c>
      <c r="G3580" s="2">
        <f>Table2[[#This Row],[sales]]-Table2[[#This Row],[Discount Values]]</f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3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>Table2[[#This Row],[sales]]*Table2[[#This Row],[discount]]</f>
        <v>786.99149999999997</v>
      </c>
      <c r="G3581" s="2">
        <f>Table2[[#This Row],[sales]]-Table2[[#This Row],[Discount Values]]</f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3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>Table2[[#This Row],[sales]]*Table2[[#This Row],[discount]]</f>
        <v>412.27379999999999</v>
      </c>
      <c r="G3582" s="2">
        <f>Table2[[#This Row],[sales]]-Table2[[#This Row],[Discount Values]]</f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3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>Table2[[#This Row],[sales]]*Table2[[#This Row],[discount]]</f>
        <v>592.88959999999997</v>
      </c>
      <c r="G3583" s="2">
        <f>Table2[[#This Row],[sales]]-Table2[[#This Row],[Discount Values]]</f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3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>Table2[[#This Row],[sales]]*Table2[[#This Row],[discount]]</f>
        <v>542.63679999999999</v>
      </c>
      <c r="G3584" s="2">
        <f>Table2[[#This Row],[sales]]-Table2[[#This Row],[Discount Values]]</f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3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>Table2[[#This Row],[sales]]*Table2[[#This Row],[discount]]</f>
        <v>73.727500000000006</v>
      </c>
      <c r="G3585" s="2">
        <f>Table2[[#This Row],[sales]]-Table2[[#This Row],[Discount Values]]</f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3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>Table2[[#This Row],[sales]]*Table2[[#This Row],[discount]]</f>
        <v>602.71960000000001</v>
      </c>
      <c r="G3586" s="2">
        <f>Table2[[#This Row],[sales]]-Table2[[#This Row],[Discount Values]]</f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3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>Table2[[#This Row],[sales]]*Table2[[#This Row],[discount]]</f>
        <v>625.34780000000012</v>
      </c>
      <c r="G3587" s="2">
        <f>Table2[[#This Row],[sales]]-Table2[[#This Row],[Discount Values]]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3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>Table2[[#This Row],[sales]]*Table2[[#This Row],[discount]]</f>
        <v>430.22070000000008</v>
      </c>
      <c r="G3588" s="2">
        <f>Table2[[#This Row],[sales]]-Table2[[#This Row],[Discount Values]]</f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3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>Table2[[#This Row],[sales]]*Table2[[#This Row],[discount]]</f>
        <v>617.15920000000006</v>
      </c>
      <c r="G3589" s="2">
        <f>Table2[[#This Row],[sales]]-Table2[[#This Row],[Discount Values]]</f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3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>Table2[[#This Row],[sales]]*Table2[[#This Row],[discount]]</f>
        <v>320.7106</v>
      </c>
      <c r="G3590" s="2">
        <f>Table2[[#This Row],[sales]]-Table2[[#This Row],[Discount Values]]</f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3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>Table2[[#This Row],[sales]]*Table2[[#This Row],[discount]]</f>
        <v>140.35679999999999</v>
      </c>
      <c r="G3591" s="2">
        <f>Table2[[#This Row],[sales]]-Table2[[#This Row],[Discount Values]]</f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3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>Table2[[#This Row],[sales]]*Table2[[#This Row],[discount]]</f>
        <v>125.979</v>
      </c>
      <c r="G3592" s="2">
        <f>Table2[[#This Row],[sales]]-Table2[[#This Row],[Discount Values]]</f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3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>Table2[[#This Row],[sales]]*Table2[[#This Row],[discount]]</f>
        <v>252.369</v>
      </c>
      <c r="G3593" s="2">
        <f>Table2[[#This Row],[sales]]-Table2[[#This Row],[Discount Values]]</f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3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>Table2[[#This Row],[sales]]*Table2[[#This Row],[discount]]</f>
        <v>809.1724999999999</v>
      </c>
      <c r="G3594" s="2">
        <f>Table2[[#This Row],[sales]]-Table2[[#This Row],[Discount Values]]</f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3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>Table2[[#This Row],[sales]]*Table2[[#This Row],[discount]]</f>
        <v>1221.7016000000001</v>
      </c>
      <c r="G3595" s="2">
        <f>Table2[[#This Row],[sales]]-Table2[[#This Row],[Discount Values]]</f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3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>Table2[[#This Row],[sales]]*Table2[[#This Row],[discount]]</f>
        <v>96.417000000000002</v>
      </c>
      <c r="G3596" s="2">
        <f>Table2[[#This Row],[sales]]-Table2[[#This Row],[Discount Values]]</f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3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>Table2[[#This Row],[sales]]*Table2[[#This Row],[discount]]</f>
        <v>380.93939999999998</v>
      </c>
      <c r="G3597" s="2">
        <f>Table2[[#This Row],[sales]]-Table2[[#This Row],[Discount Values]]</f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3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>Table2[[#This Row],[sales]]*Table2[[#This Row],[discount]]</f>
        <v>33.814999999999998</v>
      </c>
      <c r="G3598" s="2">
        <f>Table2[[#This Row],[sales]]-Table2[[#This Row],[Discount Values]]</f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3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>Table2[[#This Row],[sales]]*Table2[[#This Row],[discount]]</f>
        <v>570.76739999999995</v>
      </c>
      <c r="G3599" s="2">
        <f>Table2[[#This Row],[sales]]-Table2[[#This Row],[Discount Values]]</f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3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>Table2[[#This Row],[sales]]*Table2[[#This Row],[discount]]</f>
        <v>840.93299999999999</v>
      </c>
      <c r="G3600" s="2">
        <f>Table2[[#This Row],[sales]]-Table2[[#This Row],[Discount Values]]</f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3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>Table2[[#This Row],[sales]]*Table2[[#This Row],[discount]]</f>
        <v>862.56719999999996</v>
      </c>
      <c r="G3601" s="2">
        <f>Table2[[#This Row],[sales]]-Table2[[#This Row],[Discount Values]]</f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3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>Table2[[#This Row],[sales]]*Table2[[#This Row],[discount]]</f>
        <v>453.71099999999996</v>
      </c>
      <c r="G3602" s="2">
        <f>Table2[[#This Row],[sales]]-Table2[[#This Row],[Discount Values]]</f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3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>Table2[[#This Row],[sales]]*Table2[[#This Row],[discount]]</f>
        <v>75.030999999999992</v>
      </c>
      <c r="G3603" s="2">
        <f>Table2[[#This Row],[sales]]-Table2[[#This Row],[Discount Values]]</f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3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>Table2[[#This Row],[sales]]*Table2[[#This Row],[discount]]</f>
        <v>210.66060000000002</v>
      </c>
      <c r="G3604" s="2">
        <f>Table2[[#This Row],[sales]]-Table2[[#This Row],[Discount Values]]</f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3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>Table2[[#This Row],[sales]]*Table2[[#This Row],[discount]]</f>
        <v>711.71350000000007</v>
      </c>
      <c r="G3605" s="2">
        <f>Table2[[#This Row],[sales]]-Table2[[#This Row],[Discount Values]]</f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3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>Table2[[#This Row],[sales]]*Table2[[#This Row],[discount]]</f>
        <v>291.60250000000002</v>
      </c>
      <c r="G3606" s="2">
        <f>Table2[[#This Row],[sales]]-Table2[[#This Row],[Discount Values]]</f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3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>Table2[[#This Row],[sales]]*Table2[[#This Row],[discount]]</f>
        <v>1231.2248</v>
      </c>
      <c r="G3607" s="2">
        <f>Table2[[#This Row],[sales]]-Table2[[#This Row],[Discount Values]]</f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3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>Table2[[#This Row],[sales]]*Table2[[#This Row],[discount]]</f>
        <v>1316.7454</v>
      </c>
      <c r="G3608" s="2">
        <f>Table2[[#This Row],[sales]]-Table2[[#This Row],[Discount Values]]</f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3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>Table2[[#This Row],[sales]]*Table2[[#This Row],[discount]]</f>
        <v>259.96199999999999</v>
      </c>
      <c r="G3609" s="2">
        <f>Table2[[#This Row],[sales]]-Table2[[#This Row],[Discount Values]]</f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3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>Table2[[#This Row],[sales]]*Table2[[#This Row],[discount]]</f>
        <v>1573.941</v>
      </c>
      <c r="G3610" s="2">
        <f>Table2[[#This Row],[sales]]-Table2[[#This Row],[Discount Values]]</f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3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>Table2[[#This Row],[sales]]*Table2[[#This Row],[discount]]</f>
        <v>896.44799999999998</v>
      </c>
      <c r="G3611" s="2">
        <f>Table2[[#This Row],[sales]]-Table2[[#This Row],[Discount Values]]</f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3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>Table2[[#This Row],[sales]]*Table2[[#This Row],[discount]]</f>
        <v>1142.5478000000001</v>
      </c>
      <c r="G3612" s="2">
        <f>Table2[[#This Row],[sales]]-Table2[[#This Row],[Discount Values]]</f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3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>Table2[[#This Row],[sales]]*Table2[[#This Row],[discount]]</f>
        <v>336.51060000000001</v>
      </c>
      <c r="G3613" s="2">
        <f>Table2[[#This Row],[sales]]-Table2[[#This Row],[Discount Values]]</f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3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>Table2[[#This Row],[sales]]*Table2[[#This Row],[discount]]</f>
        <v>1551.4032</v>
      </c>
      <c r="G3614" s="2">
        <f>Table2[[#This Row],[sales]]-Table2[[#This Row],[Discount Values]]</f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3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>Table2[[#This Row],[sales]]*Table2[[#This Row],[discount]]</f>
        <v>572.62919999999997</v>
      </c>
      <c r="G3615" s="2">
        <f>Table2[[#This Row],[sales]]-Table2[[#This Row],[Discount Values]]</f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3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>Table2[[#This Row],[sales]]*Table2[[#This Row],[discount]]</f>
        <v>357.43600000000004</v>
      </c>
      <c r="G3616" s="2">
        <f>Table2[[#This Row],[sales]]-Table2[[#This Row],[Discount Values]]</f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3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>Table2[[#This Row],[sales]]*Table2[[#This Row],[discount]]</f>
        <v>1161.2011</v>
      </c>
      <c r="G3617" s="2">
        <f>Table2[[#This Row],[sales]]-Table2[[#This Row],[Discount Values]]</f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3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>Table2[[#This Row],[sales]]*Table2[[#This Row],[discount]]</f>
        <v>334.37</v>
      </c>
      <c r="G3618" s="2">
        <f>Table2[[#This Row],[sales]]-Table2[[#This Row],[Discount Values]]</f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3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>Table2[[#This Row],[sales]]*Table2[[#This Row],[discount]]</f>
        <v>1354.2573000000002</v>
      </c>
      <c r="G3619" s="2">
        <f>Table2[[#This Row],[sales]]-Table2[[#This Row],[Discount Values]]</f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3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>Table2[[#This Row],[sales]]*Table2[[#This Row],[discount]]</f>
        <v>1687.8383999999999</v>
      </c>
      <c r="G3620" s="2">
        <f>Table2[[#This Row],[sales]]-Table2[[#This Row],[Discount Values]]</f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3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>Table2[[#This Row],[sales]]*Table2[[#This Row],[discount]]</f>
        <v>1205.9449999999999</v>
      </c>
      <c r="G3621" s="2">
        <f>Table2[[#This Row],[sales]]-Table2[[#This Row],[Discount Values]]</f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3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>Table2[[#This Row],[sales]]*Table2[[#This Row],[discount]]</f>
        <v>1686.5855999999999</v>
      </c>
      <c r="G3622" s="2">
        <f>Table2[[#This Row],[sales]]-Table2[[#This Row],[Discount Values]]</f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3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>Table2[[#This Row],[sales]]*Table2[[#This Row],[discount]]</f>
        <v>675.3664</v>
      </c>
      <c r="G3623" s="2">
        <f>Table2[[#This Row],[sales]]-Table2[[#This Row],[Discount Values]]</f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3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>Table2[[#This Row],[sales]]*Table2[[#This Row],[discount]]</f>
        <v>36.808799999999998</v>
      </c>
      <c r="G3624" s="2">
        <f>Table2[[#This Row],[sales]]-Table2[[#This Row],[Discount Values]]</f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3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>Table2[[#This Row],[sales]]*Table2[[#This Row],[discount]]</f>
        <v>1275.2927999999999</v>
      </c>
      <c r="G3625" s="2">
        <f>Table2[[#This Row],[sales]]-Table2[[#This Row],[Discount Values]]</f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3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>Table2[[#This Row],[sales]]*Table2[[#This Row],[discount]]</f>
        <v>630.44399999999996</v>
      </c>
      <c r="G3626" s="2">
        <f>Table2[[#This Row],[sales]]-Table2[[#This Row],[Discount Values]]</f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3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>Table2[[#This Row],[sales]]*Table2[[#This Row],[discount]]</f>
        <v>711.08309999999994</v>
      </c>
      <c r="G3627" s="2">
        <f>Table2[[#This Row],[sales]]-Table2[[#This Row],[Discount Values]]</f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3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>Table2[[#This Row],[sales]]*Table2[[#This Row],[discount]]</f>
        <v>172.15240000000003</v>
      </c>
      <c r="G3628" s="2">
        <f>Table2[[#This Row],[sales]]-Table2[[#This Row],[Discount Values]]</f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3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>Table2[[#This Row],[sales]]*Table2[[#This Row],[discount]]</f>
        <v>1563.0124999999998</v>
      </c>
      <c r="G3629" s="2">
        <f>Table2[[#This Row],[sales]]-Table2[[#This Row],[Discount Values]]</f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3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>Table2[[#This Row],[sales]]*Table2[[#This Row],[discount]]</f>
        <v>938.58239999999989</v>
      </c>
      <c r="G3630" s="2">
        <f>Table2[[#This Row],[sales]]-Table2[[#This Row],[Discount Values]]</f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3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>Table2[[#This Row],[sales]]*Table2[[#This Row],[discount]]</f>
        <v>690.97349999999994</v>
      </c>
      <c r="G3631" s="2">
        <f>Table2[[#This Row],[sales]]-Table2[[#This Row],[Discount Values]]</f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3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>Table2[[#This Row],[sales]]*Table2[[#This Row],[discount]]</f>
        <v>35.643900000000002</v>
      </c>
      <c r="G3632" s="2">
        <f>Table2[[#This Row],[sales]]-Table2[[#This Row],[Discount Values]]</f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3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>Table2[[#This Row],[sales]]*Table2[[#This Row],[discount]]</f>
        <v>194.64760000000001</v>
      </c>
      <c r="G3633" s="2">
        <f>Table2[[#This Row],[sales]]-Table2[[#This Row],[Discount Values]]</f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3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>Table2[[#This Row],[sales]]*Table2[[#This Row],[discount]]</f>
        <v>705.13439999999991</v>
      </c>
      <c r="G3634" s="2">
        <f>Table2[[#This Row],[sales]]-Table2[[#This Row],[Discount Values]]</f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3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>Table2[[#This Row],[sales]]*Table2[[#This Row],[discount]]</f>
        <v>136.7604</v>
      </c>
      <c r="G3635" s="2">
        <f>Table2[[#This Row],[sales]]-Table2[[#This Row],[Discount Values]]</f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3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>Table2[[#This Row],[sales]]*Table2[[#This Row],[discount]]</f>
        <v>1286.3552</v>
      </c>
      <c r="G3636" s="2">
        <f>Table2[[#This Row],[sales]]-Table2[[#This Row],[Discount Values]]</f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3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>Table2[[#This Row],[sales]]*Table2[[#This Row],[discount]]</f>
        <v>1009.6069999999999</v>
      </c>
      <c r="G3637" s="2">
        <f>Table2[[#This Row],[sales]]-Table2[[#This Row],[Discount Values]]</f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3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>Table2[[#This Row],[sales]]*Table2[[#This Row],[discount]]</f>
        <v>955.96399999999994</v>
      </c>
      <c r="G3638" s="2">
        <f>Table2[[#This Row],[sales]]-Table2[[#This Row],[Discount Values]]</f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3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>Table2[[#This Row],[sales]]*Table2[[#This Row],[discount]]</f>
        <v>637.20900000000006</v>
      </c>
      <c r="G3639" s="2">
        <f>Table2[[#This Row],[sales]]-Table2[[#This Row],[Discount Values]]</f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3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>Table2[[#This Row],[sales]]*Table2[[#This Row],[discount]]</f>
        <v>794.59229999999991</v>
      </c>
      <c r="G3640" s="2">
        <f>Table2[[#This Row],[sales]]-Table2[[#This Row],[Discount Values]]</f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3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>Table2[[#This Row],[sales]]*Table2[[#This Row],[discount]]</f>
        <v>301.88799999999998</v>
      </c>
      <c r="G3641" s="2">
        <f>Table2[[#This Row],[sales]]-Table2[[#This Row],[Discount Values]]</f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3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>Table2[[#This Row],[sales]]*Table2[[#This Row],[discount]]</f>
        <v>484.0797</v>
      </c>
      <c r="G3642" s="2">
        <f>Table2[[#This Row],[sales]]-Table2[[#This Row],[Discount Values]]</f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3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>Table2[[#This Row],[sales]]*Table2[[#This Row],[discount]]</f>
        <v>682.58579999999995</v>
      </c>
      <c r="G3643" s="2">
        <f>Table2[[#This Row],[sales]]-Table2[[#This Row],[Discount Values]]</f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3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>Table2[[#This Row],[sales]]*Table2[[#This Row],[discount]]</f>
        <v>1688.6922000000002</v>
      </c>
      <c r="G3644" s="2">
        <f>Table2[[#This Row],[sales]]-Table2[[#This Row],[Discount Values]]</f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3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>Table2[[#This Row],[sales]]*Table2[[#This Row],[discount]]</f>
        <v>292.9896</v>
      </c>
      <c r="G3645" s="2">
        <f>Table2[[#This Row],[sales]]-Table2[[#This Row],[Discount Values]]</f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3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>Table2[[#This Row],[sales]]*Table2[[#This Row],[discount]]</f>
        <v>51.678599999999996</v>
      </c>
      <c r="G3646" s="2">
        <f>Table2[[#This Row],[sales]]-Table2[[#This Row],[Discount Values]]</f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3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>Table2[[#This Row],[sales]]*Table2[[#This Row],[discount]]</f>
        <v>382.24079999999998</v>
      </c>
      <c r="G3647" s="2">
        <f>Table2[[#This Row],[sales]]-Table2[[#This Row],[Discount Values]]</f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3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>Table2[[#This Row],[sales]]*Table2[[#This Row],[discount]]</f>
        <v>87.188400000000001</v>
      </c>
      <c r="G3648" s="2">
        <f>Table2[[#This Row],[sales]]-Table2[[#This Row],[Discount Values]]</f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3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>Table2[[#This Row],[sales]]*Table2[[#This Row],[discount]]</f>
        <v>453.35040000000004</v>
      </c>
      <c r="G3649" s="2">
        <f>Table2[[#This Row],[sales]]-Table2[[#This Row],[Discount Values]]</f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3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>Table2[[#This Row],[sales]]*Table2[[#This Row],[discount]]</f>
        <v>580.66820000000007</v>
      </c>
      <c r="G3650" s="2">
        <f>Table2[[#This Row],[sales]]-Table2[[#This Row],[Discount Values]]</f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3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>Table2[[#This Row],[sales]]*Table2[[#This Row],[discount]]</f>
        <v>210.22890000000001</v>
      </c>
      <c r="G3651" s="2">
        <f>Table2[[#This Row],[sales]]-Table2[[#This Row],[Discount Values]]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3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>Table2[[#This Row],[sales]]*Table2[[#This Row],[discount]]</f>
        <v>870.0141000000001</v>
      </c>
      <c r="G3652" s="2">
        <f>Table2[[#This Row],[sales]]-Table2[[#This Row],[Discount Values]]</f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3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>Table2[[#This Row],[sales]]*Table2[[#This Row],[discount]]</f>
        <v>267.99780000000004</v>
      </c>
      <c r="G3653" s="2">
        <f>Table2[[#This Row],[sales]]-Table2[[#This Row],[Discount Values]]</f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3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>Table2[[#This Row],[sales]]*Table2[[#This Row],[discount]]</f>
        <v>1128.6976</v>
      </c>
      <c r="G3654" s="2">
        <f>Table2[[#This Row],[sales]]-Table2[[#This Row],[Discount Values]]</f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3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>Table2[[#This Row],[sales]]*Table2[[#This Row],[discount]]</f>
        <v>283.71639999999996</v>
      </c>
      <c r="G3655" s="2">
        <f>Table2[[#This Row],[sales]]-Table2[[#This Row],[Discount Values]]</f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3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>Table2[[#This Row],[sales]]*Table2[[#This Row],[discount]]</f>
        <v>122.2884</v>
      </c>
      <c r="G3656" s="2">
        <f>Table2[[#This Row],[sales]]-Table2[[#This Row],[Discount Values]]</f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3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>Table2[[#This Row],[sales]]*Table2[[#This Row],[discount]]</f>
        <v>711.87199999999996</v>
      </c>
      <c r="G3657" s="2">
        <f>Table2[[#This Row],[sales]]-Table2[[#This Row],[Discount Values]]</f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3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>Table2[[#This Row],[sales]]*Table2[[#This Row],[discount]]</f>
        <v>36.956600000000002</v>
      </c>
      <c r="G3658" s="2">
        <f>Table2[[#This Row],[sales]]-Table2[[#This Row],[Discount Values]]</f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3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>Table2[[#This Row],[sales]]*Table2[[#This Row],[discount]]</f>
        <v>457.14420000000001</v>
      </c>
      <c r="G3659" s="2">
        <f>Table2[[#This Row],[sales]]-Table2[[#This Row],[Discount Values]]</f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3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>Table2[[#This Row],[sales]]*Table2[[#This Row],[discount]]</f>
        <v>123.0831</v>
      </c>
      <c r="G3660" s="2">
        <f>Table2[[#This Row],[sales]]-Table2[[#This Row],[Discount Values]]</f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3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>Table2[[#This Row],[sales]]*Table2[[#This Row],[discount]]</f>
        <v>1392.5120000000002</v>
      </c>
      <c r="G3661" s="2">
        <f>Table2[[#This Row],[sales]]-Table2[[#This Row],[Discount Values]]</f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3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>Table2[[#This Row],[sales]]*Table2[[#This Row],[discount]]</f>
        <v>1722.5575999999999</v>
      </c>
      <c r="G3662" s="2">
        <f>Table2[[#This Row],[sales]]-Table2[[#This Row],[Discount Values]]</f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3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>Table2[[#This Row],[sales]]*Table2[[#This Row],[discount]]</f>
        <v>12.041699999999999</v>
      </c>
      <c r="G3663" s="2">
        <f>Table2[[#This Row],[sales]]-Table2[[#This Row],[Discount Values]]</f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3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>Table2[[#This Row],[sales]]*Table2[[#This Row],[discount]]</f>
        <v>1361.7716000000003</v>
      </c>
      <c r="G3664" s="2">
        <f>Table2[[#This Row],[sales]]-Table2[[#This Row],[Discount Values]]</f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3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>Table2[[#This Row],[sales]]*Table2[[#This Row],[discount]]</f>
        <v>86.038499999999999</v>
      </c>
      <c r="G3665" s="2">
        <f>Table2[[#This Row],[sales]]-Table2[[#This Row],[Discount Values]]</f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3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>Table2[[#This Row],[sales]]*Table2[[#This Row],[discount]]</f>
        <v>260.75200000000001</v>
      </c>
      <c r="G3666" s="2">
        <f>Table2[[#This Row],[sales]]-Table2[[#This Row],[Discount Values]]</f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3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>Table2[[#This Row],[sales]]*Table2[[#This Row],[discount]]</f>
        <v>455.20480000000003</v>
      </c>
      <c r="G3667" s="2">
        <f>Table2[[#This Row],[sales]]-Table2[[#This Row],[Discount Values]]</f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3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>Table2[[#This Row],[sales]]*Table2[[#This Row],[discount]]</f>
        <v>318.66429999999997</v>
      </c>
      <c r="G3668" s="2">
        <f>Table2[[#This Row],[sales]]-Table2[[#This Row],[Discount Values]]</f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3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>Table2[[#This Row],[sales]]*Table2[[#This Row],[discount]]</f>
        <v>137.59229999999999</v>
      </c>
      <c r="G3669" s="2">
        <f>Table2[[#This Row],[sales]]-Table2[[#This Row],[Discount Values]]</f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3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>Table2[[#This Row],[sales]]*Table2[[#This Row],[discount]]</f>
        <v>771.26080000000002</v>
      </c>
      <c r="G3670" s="2">
        <f>Table2[[#This Row],[sales]]-Table2[[#This Row],[Discount Values]]</f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3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>Table2[[#This Row],[sales]]*Table2[[#This Row],[discount]]</f>
        <v>368.59339999999997</v>
      </c>
      <c r="G3671" s="2">
        <f>Table2[[#This Row],[sales]]-Table2[[#This Row],[Discount Values]]</f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3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>Table2[[#This Row],[sales]]*Table2[[#This Row],[discount]]</f>
        <v>789.11800000000005</v>
      </c>
      <c r="G3672" s="2">
        <f>Table2[[#This Row],[sales]]-Table2[[#This Row],[Discount Values]]</f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3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>Table2[[#This Row],[sales]]*Table2[[#This Row],[discount]]</f>
        <v>1507.806</v>
      </c>
      <c r="G3673" s="2">
        <f>Table2[[#This Row],[sales]]-Table2[[#This Row],[Discount Values]]</f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3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>Table2[[#This Row],[sales]]*Table2[[#This Row],[discount]]</f>
        <v>2168.1179999999999</v>
      </c>
      <c r="G3674" s="2">
        <f>Table2[[#This Row],[sales]]-Table2[[#This Row],[Discount Values]]</f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3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>Table2[[#This Row],[sales]]*Table2[[#This Row],[discount]]</f>
        <v>679.02899999999988</v>
      </c>
      <c r="G3675" s="2">
        <f>Table2[[#This Row],[sales]]-Table2[[#This Row],[Discount Values]]</f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3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>Table2[[#This Row],[sales]]*Table2[[#This Row],[discount]]</f>
        <v>324.80600000000004</v>
      </c>
      <c r="G3676" s="2">
        <f>Table2[[#This Row],[sales]]-Table2[[#This Row],[Discount Values]]</f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3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>Table2[[#This Row],[sales]]*Table2[[#This Row],[discount]]</f>
        <v>145.7689</v>
      </c>
      <c r="G3677" s="2">
        <f>Table2[[#This Row],[sales]]-Table2[[#This Row],[Discount Values]]</f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3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>Table2[[#This Row],[sales]]*Table2[[#This Row],[discount]]</f>
        <v>1698.4580000000001</v>
      </c>
      <c r="G3678" s="2">
        <f>Table2[[#This Row],[sales]]-Table2[[#This Row],[Discount Values]]</f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3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>Table2[[#This Row],[sales]]*Table2[[#This Row],[discount]]</f>
        <v>1062.3843999999999</v>
      </c>
      <c r="G3679" s="2">
        <f>Table2[[#This Row],[sales]]-Table2[[#This Row],[Discount Values]]</f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3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>Table2[[#This Row],[sales]]*Table2[[#This Row],[discount]]</f>
        <v>486.57900000000001</v>
      </c>
      <c r="G3680" s="2">
        <f>Table2[[#This Row],[sales]]-Table2[[#This Row],[Discount Values]]</f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3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>Table2[[#This Row],[sales]]*Table2[[#This Row],[discount]]</f>
        <v>1471.7401</v>
      </c>
      <c r="G3681" s="2">
        <f>Table2[[#This Row],[sales]]-Table2[[#This Row],[Discount Values]]</f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3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>Table2[[#This Row],[sales]]*Table2[[#This Row],[discount]]</f>
        <v>2242.7952</v>
      </c>
      <c r="G3682" s="2">
        <f>Table2[[#This Row],[sales]]-Table2[[#This Row],[Discount Values]]</f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3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>Table2[[#This Row],[sales]]*Table2[[#This Row],[discount]]</f>
        <v>1041.3353999999999</v>
      </c>
      <c r="G3683" s="2">
        <f>Table2[[#This Row],[sales]]-Table2[[#This Row],[Discount Values]]</f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3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>Table2[[#This Row],[sales]]*Table2[[#This Row],[discount]]</f>
        <v>769.75849999999991</v>
      </c>
      <c r="G3684" s="2">
        <f>Table2[[#This Row],[sales]]-Table2[[#This Row],[Discount Values]]</f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3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>Table2[[#This Row],[sales]]*Table2[[#This Row],[discount]]</f>
        <v>217.47700000000003</v>
      </c>
      <c r="G3685" s="2">
        <f>Table2[[#This Row],[sales]]-Table2[[#This Row],[Discount Values]]</f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3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>Table2[[#This Row],[sales]]*Table2[[#This Row],[discount]]</f>
        <v>63.580200000000005</v>
      </c>
      <c r="G3686" s="2">
        <f>Table2[[#This Row],[sales]]-Table2[[#This Row],[Discount Values]]</f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3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>Table2[[#This Row],[sales]]*Table2[[#This Row],[discount]]</f>
        <v>282.20679999999999</v>
      </c>
      <c r="G3687" s="2">
        <f>Table2[[#This Row],[sales]]-Table2[[#This Row],[Discount Values]]</f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3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>Table2[[#This Row],[sales]]*Table2[[#This Row],[discount]]</f>
        <v>207.48720000000003</v>
      </c>
      <c r="G3688" s="2">
        <f>Table2[[#This Row],[sales]]-Table2[[#This Row],[Discount Values]]</f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3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>Table2[[#This Row],[sales]]*Table2[[#This Row],[discount]]</f>
        <v>237.95240000000001</v>
      </c>
      <c r="G3689" s="2">
        <f>Table2[[#This Row],[sales]]-Table2[[#This Row],[Discount Values]]</f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3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>Table2[[#This Row],[sales]]*Table2[[#This Row],[discount]]</f>
        <v>457.74180000000001</v>
      </c>
      <c r="G3690" s="2">
        <f>Table2[[#This Row],[sales]]-Table2[[#This Row],[Discount Values]]</f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3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>Table2[[#This Row],[sales]]*Table2[[#This Row],[discount]]</f>
        <v>32.163800000000002</v>
      </c>
      <c r="G3691" s="2">
        <f>Table2[[#This Row],[sales]]-Table2[[#This Row],[Discount Values]]</f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3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>Table2[[#This Row],[sales]]*Table2[[#This Row],[discount]]</f>
        <v>3.6005999999999996</v>
      </c>
      <c r="G3692" s="2">
        <f>Table2[[#This Row],[sales]]-Table2[[#This Row],[Discount Values]]</f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3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>Table2[[#This Row],[sales]]*Table2[[#This Row],[discount]]</f>
        <v>238.60590000000002</v>
      </c>
      <c r="G3693" s="2">
        <f>Table2[[#This Row],[sales]]-Table2[[#This Row],[Discount Values]]</f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3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>Table2[[#This Row],[sales]]*Table2[[#This Row],[discount]]</f>
        <v>247.5855</v>
      </c>
      <c r="G3694" s="2">
        <f>Table2[[#This Row],[sales]]-Table2[[#This Row],[Discount Values]]</f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3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>Table2[[#This Row],[sales]]*Table2[[#This Row],[discount]]</f>
        <v>132.33539999999999</v>
      </c>
      <c r="G3695" s="2">
        <f>Table2[[#This Row],[sales]]-Table2[[#This Row],[Discount Values]]</f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3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>Table2[[#This Row],[sales]]*Table2[[#This Row],[discount]]</f>
        <v>106.303</v>
      </c>
      <c r="G3696" s="2">
        <f>Table2[[#This Row],[sales]]-Table2[[#This Row],[Discount Values]]</f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3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>Table2[[#This Row],[sales]]*Table2[[#This Row],[discount]]</f>
        <v>1857.7619999999999</v>
      </c>
      <c r="G3697" s="2">
        <f>Table2[[#This Row],[sales]]-Table2[[#This Row],[Discount Values]]</f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3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>Table2[[#This Row],[sales]]*Table2[[#This Row],[discount]]</f>
        <v>133.53390000000002</v>
      </c>
      <c r="G3698" s="2">
        <f>Table2[[#This Row],[sales]]-Table2[[#This Row],[Discount Values]]</f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3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>Table2[[#This Row],[sales]]*Table2[[#This Row],[discount]]</f>
        <v>1345.9394</v>
      </c>
      <c r="G3699" s="2">
        <f>Table2[[#This Row],[sales]]-Table2[[#This Row],[Discount Values]]</f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3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>Table2[[#This Row],[sales]]*Table2[[#This Row],[discount]]</f>
        <v>677.25340000000006</v>
      </c>
      <c r="G3700" s="2">
        <f>Table2[[#This Row],[sales]]-Table2[[#This Row],[Discount Values]]</f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3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>Table2[[#This Row],[sales]]*Table2[[#This Row],[discount]]</f>
        <v>352.101</v>
      </c>
      <c r="G3701" s="2">
        <f>Table2[[#This Row],[sales]]-Table2[[#This Row],[Discount Values]]</f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3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>Table2[[#This Row],[sales]]*Table2[[#This Row],[discount]]</f>
        <v>335.24879999999996</v>
      </c>
      <c r="G3702" s="2">
        <f>Table2[[#This Row],[sales]]-Table2[[#This Row],[Discount Values]]</f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3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>Table2[[#This Row],[sales]]*Table2[[#This Row],[discount]]</f>
        <v>563.44970000000001</v>
      </c>
      <c r="G3703" s="2">
        <f>Table2[[#This Row],[sales]]-Table2[[#This Row],[Discount Values]]</f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3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>Table2[[#This Row],[sales]]*Table2[[#This Row],[discount]]</f>
        <v>174.07199999999997</v>
      </c>
      <c r="G3704" s="2">
        <f>Table2[[#This Row],[sales]]-Table2[[#This Row],[Discount Values]]</f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3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>Table2[[#This Row],[sales]]*Table2[[#This Row],[discount]]</f>
        <v>770.56200000000001</v>
      </c>
      <c r="G3705" s="2">
        <f>Table2[[#This Row],[sales]]-Table2[[#This Row],[Discount Values]]</f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3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>Table2[[#This Row],[sales]]*Table2[[#This Row],[discount]]</f>
        <v>1626.3695</v>
      </c>
      <c r="G3706" s="2">
        <f>Table2[[#This Row],[sales]]-Table2[[#This Row],[Discount Values]]</f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3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>Table2[[#This Row],[sales]]*Table2[[#This Row],[discount]]</f>
        <v>951.06600000000003</v>
      </c>
      <c r="G3707" s="2">
        <f>Table2[[#This Row],[sales]]-Table2[[#This Row],[Discount Values]]</f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3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>Table2[[#This Row],[sales]]*Table2[[#This Row],[discount]]</f>
        <v>67.729799999999997</v>
      </c>
      <c r="G3708" s="2">
        <f>Table2[[#This Row],[sales]]-Table2[[#This Row],[Discount Values]]</f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3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>Table2[[#This Row],[sales]]*Table2[[#This Row],[discount]]</f>
        <v>886.49399999999991</v>
      </c>
      <c r="G3709" s="2">
        <f>Table2[[#This Row],[sales]]-Table2[[#This Row],[Discount Values]]</f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3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>Table2[[#This Row],[sales]]*Table2[[#This Row],[discount]]</f>
        <v>391.03360000000004</v>
      </c>
      <c r="G3710" s="2">
        <f>Table2[[#This Row],[sales]]-Table2[[#This Row],[Discount Values]]</f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3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>Table2[[#This Row],[sales]]*Table2[[#This Row],[discount]]</f>
        <v>1559.9911</v>
      </c>
      <c r="G3711" s="2">
        <f>Table2[[#This Row],[sales]]-Table2[[#This Row],[Discount Values]]</f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3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>Table2[[#This Row],[sales]]*Table2[[#This Row],[discount]]</f>
        <v>1818.5464000000002</v>
      </c>
      <c r="G3712" s="2">
        <f>Table2[[#This Row],[sales]]-Table2[[#This Row],[Discount Values]]</f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3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>Table2[[#This Row],[sales]]*Table2[[#This Row],[discount]]</f>
        <v>232.2456</v>
      </c>
      <c r="G3713" s="2">
        <f>Table2[[#This Row],[sales]]-Table2[[#This Row],[Discount Values]]</f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3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>Table2[[#This Row],[sales]]*Table2[[#This Row],[discount]]</f>
        <v>2204.2703999999999</v>
      </c>
      <c r="G3714" s="2">
        <f>Table2[[#This Row],[sales]]-Table2[[#This Row],[Discount Values]]</f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3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>Table2[[#This Row],[sales]]*Table2[[#This Row],[discount]]</f>
        <v>726.23990000000003</v>
      </c>
      <c r="G3715" s="2">
        <f>Table2[[#This Row],[sales]]-Table2[[#This Row],[Discount Values]]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3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>Table2[[#This Row],[sales]]*Table2[[#This Row],[discount]]</f>
        <v>1323.5929000000001</v>
      </c>
      <c r="G3716" s="2">
        <f>Table2[[#This Row],[sales]]-Table2[[#This Row],[Discount Values]]</f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3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>Table2[[#This Row],[sales]]*Table2[[#This Row],[discount]]</f>
        <v>1635.6278000000002</v>
      </c>
      <c r="G3717" s="2">
        <f>Table2[[#This Row],[sales]]-Table2[[#This Row],[Discount Values]]</f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3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>Table2[[#This Row],[sales]]*Table2[[#This Row],[discount]]</f>
        <v>2207.6698999999999</v>
      </c>
      <c r="G3718" s="2">
        <f>Table2[[#This Row],[sales]]-Table2[[#This Row],[Discount Values]]</f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3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>Table2[[#This Row],[sales]]*Table2[[#This Row],[discount]]</f>
        <v>1228.2024999999999</v>
      </c>
      <c r="G3719" s="2">
        <f>Table2[[#This Row],[sales]]-Table2[[#This Row],[Discount Values]]</f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3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>Table2[[#This Row],[sales]]*Table2[[#This Row],[discount]]</f>
        <v>726.84619999999995</v>
      </c>
      <c r="G3720" s="2">
        <f>Table2[[#This Row],[sales]]-Table2[[#This Row],[Discount Values]]</f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3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>Table2[[#This Row],[sales]]*Table2[[#This Row],[discount]]</f>
        <v>363.71370000000002</v>
      </c>
      <c r="G3721" s="2">
        <f>Table2[[#This Row],[sales]]-Table2[[#This Row],[Discount Values]]</f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3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>Table2[[#This Row],[sales]]*Table2[[#This Row],[discount]]</f>
        <v>226.642</v>
      </c>
      <c r="G3722" s="2">
        <f>Table2[[#This Row],[sales]]-Table2[[#This Row],[Discount Values]]</f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3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>Table2[[#This Row],[sales]]*Table2[[#This Row],[discount]]</f>
        <v>928.82659999999998</v>
      </c>
      <c r="G3723" s="2">
        <f>Table2[[#This Row],[sales]]-Table2[[#This Row],[Discount Values]]</f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3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>Table2[[#This Row],[sales]]*Table2[[#This Row],[discount]]</f>
        <v>949.75669999999991</v>
      </c>
      <c r="G3724" s="2">
        <f>Table2[[#This Row],[sales]]-Table2[[#This Row],[Discount Values]]</f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3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>Table2[[#This Row],[sales]]*Table2[[#This Row],[discount]]</f>
        <v>1335.9366</v>
      </c>
      <c r="G3725" s="2">
        <f>Table2[[#This Row],[sales]]-Table2[[#This Row],[Discount Values]]</f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3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>Table2[[#This Row],[sales]]*Table2[[#This Row],[discount]]</f>
        <v>507.09119999999996</v>
      </c>
      <c r="G3726" s="2">
        <f>Table2[[#This Row],[sales]]-Table2[[#This Row],[Discount Values]]</f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3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>Table2[[#This Row],[sales]]*Table2[[#This Row],[discount]]</f>
        <v>24.664400000000001</v>
      </c>
      <c r="G3727" s="2">
        <f>Table2[[#This Row],[sales]]-Table2[[#This Row],[Discount Values]]</f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3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>Table2[[#This Row],[sales]]*Table2[[#This Row],[discount]]</f>
        <v>173.95439999999999</v>
      </c>
      <c r="G3728" s="2">
        <f>Table2[[#This Row],[sales]]-Table2[[#This Row],[Discount Values]]</f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3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>Table2[[#This Row],[sales]]*Table2[[#This Row],[discount]]</f>
        <v>2244.1412</v>
      </c>
      <c r="G3729" s="2">
        <f>Table2[[#This Row],[sales]]-Table2[[#This Row],[Discount Values]]</f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3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>Table2[[#This Row],[sales]]*Table2[[#This Row],[discount]]</f>
        <v>107.3116</v>
      </c>
      <c r="G3730" s="2">
        <f>Table2[[#This Row],[sales]]-Table2[[#This Row],[Discount Values]]</f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3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>Table2[[#This Row],[sales]]*Table2[[#This Row],[discount]]</f>
        <v>966.72479999999996</v>
      </c>
      <c r="G3731" s="2">
        <f>Table2[[#This Row],[sales]]-Table2[[#This Row],[Discount Values]]</f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3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>Table2[[#This Row],[sales]]*Table2[[#This Row],[discount]]</f>
        <v>966.49439999999993</v>
      </c>
      <c r="G3732" s="2">
        <f>Table2[[#This Row],[sales]]-Table2[[#This Row],[Discount Values]]</f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3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>Table2[[#This Row],[sales]]*Table2[[#This Row],[discount]]</f>
        <v>337.51170000000002</v>
      </c>
      <c r="G3733" s="2">
        <f>Table2[[#This Row],[sales]]-Table2[[#This Row],[Discount Values]]</f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3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>Table2[[#This Row],[sales]]*Table2[[#This Row],[discount]]</f>
        <v>284.86679999999996</v>
      </c>
      <c r="G3734" s="2">
        <f>Table2[[#This Row],[sales]]-Table2[[#This Row],[Discount Values]]</f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3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>Table2[[#This Row],[sales]]*Table2[[#This Row],[discount]]</f>
        <v>480.24299999999994</v>
      </c>
      <c r="G3735" s="2">
        <f>Table2[[#This Row],[sales]]-Table2[[#This Row],[Discount Values]]</f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3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>Table2[[#This Row],[sales]]*Table2[[#This Row],[discount]]</f>
        <v>102.37580000000001</v>
      </c>
      <c r="G3736" s="2">
        <f>Table2[[#This Row],[sales]]-Table2[[#This Row],[Discount Values]]</f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3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>Table2[[#This Row],[sales]]*Table2[[#This Row],[discount]]</f>
        <v>210.50420000000003</v>
      </c>
      <c r="G3737" s="2">
        <f>Table2[[#This Row],[sales]]-Table2[[#This Row],[Discount Values]]</f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3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>Table2[[#This Row],[sales]]*Table2[[#This Row],[discount]]</f>
        <v>439.65249999999997</v>
      </c>
      <c r="G3738" s="2">
        <f>Table2[[#This Row],[sales]]-Table2[[#This Row],[Discount Values]]</f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3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>Table2[[#This Row],[sales]]*Table2[[#This Row],[discount]]</f>
        <v>298.8048</v>
      </c>
      <c r="G3739" s="2">
        <f>Table2[[#This Row],[sales]]-Table2[[#This Row],[Discount Values]]</f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3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>Table2[[#This Row],[sales]]*Table2[[#This Row],[discount]]</f>
        <v>157.21290000000002</v>
      </c>
      <c r="G3740" s="2">
        <f>Table2[[#This Row],[sales]]-Table2[[#This Row],[Discount Values]]</f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3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>Table2[[#This Row],[sales]]*Table2[[#This Row],[discount]]</f>
        <v>62.922599999999996</v>
      </c>
      <c r="G3741" s="2">
        <f>Table2[[#This Row],[sales]]-Table2[[#This Row],[Discount Values]]</f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3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>Table2[[#This Row],[sales]]*Table2[[#This Row],[discount]]</f>
        <v>1714.3531999999998</v>
      </c>
      <c r="G3742" s="2">
        <f>Table2[[#This Row],[sales]]-Table2[[#This Row],[Discount Values]]</f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3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>Table2[[#This Row],[sales]]*Table2[[#This Row],[discount]]</f>
        <v>1131.172</v>
      </c>
      <c r="G3743" s="2">
        <f>Table2[[#This Row],[sales]]-Table2[[#This Row],[Discount Values]]</f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3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>Table2[[#This Row],[sales]]*Table2[[#This Row],[discount]]</f>
        <v>687.05920000000003</v>
      </c>
      <c r="G3744" s="2">
        <f>Table2[[#This Row],[sales]]-Table2[[#This Row],[Discount Values]]</f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3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>Table2[[#This Row],[sales]]*Table2[[#This Row],[discount]]</f>
        <v>321.1241</v>
      </c>
      <c r="G3745" s="2">
        <f>Table2[[#This Row],[sales]]-Table2[[#This Row],[Discount Values]]</f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3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>Table2[[#This Row],[sales]]*Table2[[#This Row],[discount]]</f>
        <v>1777.3008</v>
      </c>
      <c r="G3746" s="2">
        <f>Table2[[#This Row],[sales]]-Table2[[#This Row],[Discount Values]]</f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3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>Table2[[#This Row],[sales]]*Table2[[#This Row],[discount]]</f>
        <v>12.1402</v>
      </c>
      <c r="G3747" s="2">
        <f>Table2[[#This Row],[sales]]-Table2[[#This Row],[Discount Values]]</f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3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>Table2[[#This Row],[sales]]*Table2[[#This Row],[discount]]</f>
        <v>309.221</v>
      </c>
      <c r="G3748" s="2">
        <f>Table2[[#This Row],[sales]]-Table2[[#This Row],[Discount Values]]</f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3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>Table2[[#This Row],[sales]]*Table2[[#This Row],[discount]]</f>
        <v>82.792800000000014</v>
      </c>
      <c r="G3749" s="2">
        <f>Table2[[#This Row],[sales]]-Table2[[#This Row],[Discount Values]]</f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3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>Table2[[#This Row],[sales]]*Table2[[#This Row],[discount]]</f>
        <v>900.43200000000002</v>
      </c>
      <c r="G3750" s="2">
        <f>Table2[[#This Row],[sales]]-Table2[[#This Row],[Discount Values]]</f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3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>Table2[[#This Row],[sales]]*Table2[[#This Row],[discount]]</f>
        <v>1689.0676000000001</v>
      </c>
      <c r="G3751" s="2">
        <f>Table2[[#This Row],[sales]]-Table2[[#This Row],[Discount Values]]</f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3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>Table2[[#This Row],[sales]]*Table2[[#This Row],[discount]]</f>
        <v>2036.4288000000001</v>
      </c>
      <c r="G3752" s="2">
        <f>Table2[[#This Row],[sales]]-Table2[[#This Row],[Discount Values]]</f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3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>Table2[[#This Row],[sales]]*Table2[[#This Row],[discount]]</f>
        <v>1484.1179999999999</v>
      </c>
      <c r="G3753" s="2">
        <f>Table2[[#This Row],[sales]]-Table2[[#This Row],[Discount Values]]</f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3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>Table2[[#This Row],[sales]]*Table2[[#This Row],[discount]]</f>
        <v>32.8675</v>
      </c>
      <c r="G3754" s="2">
        <f>Table2[[#This Row],[sales]]-Table2[[#This Row],[Discount Values]]</f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3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>Table2[[#This Row],[sales]]*Table2[[#This Row],[discount]]</f>
        <v>1699.0452999999998</v>
      </c>
      <c r="G3755" s="2">
        <f>Table2[[#This Row],[sales]]-Table2[[#This Row],[Discount Values]]</f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3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>Table2[[#This Row],[sales]]*Table2[[#This Row],[discount]]</f>
        <v>831.5181</v>
      </c>
      <c r="G3756" s="2">
        <f>Table2[[#This Row],[sales]]-Table2[[#This Row],[Discount Values]]</f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3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>Table2[[#This Row],[sales]]*Table2[[#This Row],[discount]]</f>
        <v>665.13239999999996</v>
      </c>
      <c r="G3757" s="2">
        <f>Table2[[#This Row],[sales]]-Table2[[#This Row],[Discount Values]]</f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3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>Table2[[#This Row],[sales]]*Table2[[#This Row],[discount]]</f>
        <v>323.85220000000004</v>
      </c>
      <c r="G3758" s="2">
        <f>Table2[[#This Row],[sales]]-Table2[[#This Row],[Discount Values]]</f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3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>Table2[[#This Row],[sales]]*Table2[[#This Row],[discount]]</f>
        <v>123.15660000000003</v>
      </c>
      <c r="G3759" s="2">
        <f>Table2[[#This Row],[sales]]-Table2[[#This Row],[Discount Values]]</f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3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>Table2[[#This Row],[sales]]*Table2[[#This Row],[discount]]</f>
        <v>647.07200000000012</v>
      </c>
      <c r="G3760" s="2">
        <f>Table2[[#This Row],[sales]]-Table2[[#This Row],[Discount Values]]</f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3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>Table2[[#This Row],[sales]]*Table2[[#This Row],[discount]]</f>
        <v>145.0163</v>
      </c>
      <c r="G3761" s="2">
        <f>Table2[[#This Row],[sales]]-Table2[[#This Row],[Discount Values]]</f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3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>Table2[[#This Row],[sales]]*Table2[[#This Row],[discount]]</f>
        <v>205.81879999999998</v>
      </c>
      <c r="G3762" s="2">
        <f>Table2[[#This Row],[sales]]-Table2[[#This Row],[Discount Values]]</f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3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>Table2[[#This Row],[sales]]*Table2[[#This Row],[discount]]</f>
        <v>874.20199999999988</v>
      </c>
      <c r="G3763" s="2">
        <f>Table2[[#This Row],[sales]]-Table2[[#This Row],[Discount Values]]</f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3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>Table2[[#This Row],[sales]]*Table2[[#This Row],[discount]]</f>
        <v>671.90620000000001</v>
      </c>
      <c r="G3764" s="2">
        <f>Table2[[#This Row],[sales]]-Table2[[#This Row],[Discount Values]]</f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3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>Table2[[#This Row],[sales]]*Table2[[#This Row],[discount]]</f>
        <v>48.0137</v>
      </c>
      <c r="G3765" s="2">
        <f>Table2[[#This Row],[sales]]-Table2[[#This Row],[Discount Values]]</f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3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>Table2[[#This Row],[sales]]*Table2[[#This Row],[discount]]</f>
        <v>1819.3606</v>
      </c>
      <c r="G3766" s="2">
        <f>Table2[[#This Row],[sales]]-Table2[[#This Row],[Discount Values]]</f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3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>Table2[[#This Row],[sales]]*Table2[[#This Row],[discount]]</f>
        <v>784.43039999999996</v>
      </c>
      <c r="G3767" s="2">
        <f>Table2[[#This Row],[sales]]-Table2[[#This Row],[Discount Values]]</f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3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>Table2[[#This Row],[sales]]*Table2[[#This Row],[discount]]</f>
        <v>1896.3063999999999</v>
      </c>
      <c r="G3768" s="2">
        <f>Table2[[#This Row],[sales]]-Table2[[#This Row],[Discount Values]]</f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3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>Table2[[#This Row],[sales]]*Table2[[#This Row],[discount]]</f>
        <v>1020.6848000000001</v>
      </c>
      <c r="G3769" s="2">
        <f>Table2[[#This Row],[sales]]-Table2[[#This Row],[Discount Values]]</f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3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>Table2[[#This Row],[sales]]*Table2[[#This Row],[discount]]</f>
        <v>34.2699</v>
      </c>
      <c r="G3770" s="2">
        <f>Table2[[#This Row],[sales]]-Table2[[#This Row],[Discount Values]]</f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3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>Table2[[#This Row],[sales]]*Table2[[#This Row],[discount]]</f>
        <v>721.91459999999995</v>
      </c>
      <c r="G3771" s="2">
        <f>Table2[[#This Row],[sales]]-Table2[[#This Row],[Discount Values]]</f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3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>Table2[[#This Row],[sales]]*Table2[[#This Row],[discount]]</f>
        <v>326.06279999999998</v>
      </c>
      <c r="G3772" s="2">
        <f>Table2[[#This Row],[sales]]-Table2[[#This Row],[Discount Values]]</f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3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>Table2[[#This Row],[sales]]*Table2[[#This Row],[discount]]</f>
        <v>99.12</v>
      </c>
      <c r="G3773" s="2">
        <f>Table2[[#This Row],[sales]]-Table2[[#This Row],[Discount Values]]</f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3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>Table2[[#This Row],[sales]]*Table2[[#This Row],[discount]]</f>
        <v>81.245800000000003</v>
      </c>
      <c r="G3774" s="2">
        <f>Table2[[#This Row],[sales]]-Table2[[#This Row],[Discount Values]]</f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3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>Table2[[#This Row],[sales]]*Table2[[#This Row],[discount]]</f>
        <v>8.285499999999999</v>
      </c>
      <c r="G3775" s="2">
        <f>Table2[[#This Row],[sales]]-Table2[[#This Row],[Discount Values]]</f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3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>Table2[[#This Row],[sales]]*Table2[[#This Row],[discount]]</f>
        <v>514.36059999999998</v>
      </c>
      <c r="G3776" s="2">
        <f>Table2[[#This Row],[sales]]-Table2[[#This Row],[Discount Values]]</f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3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>Table2[[#This Row],[sales]]*Table2[[#This Row],[discount]]</f>
        <v>13.130100000000001</v>
      </c>
      <c r="G3777" s="2">
        <f>Table2[[#This Row],[sales]]-Table2[[#This Row],[Discount Values]]</f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3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>Table2[[#This Row],[sales]]*Table2[[#This Row],[discount]]</f>
        <v>267.05100000000004</v>
      </c>
      <c r="G3778" s="2">
        <f>Table2[[#This Row],[sales]]-Table2[[#This Row],[Discount Values]]</f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3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>Table2[[#This Row],[sales]]*Table2[[#This Row],[discount]]</f>
        <v>1391.73</v>
      </c>
      <c r="G3779" s="2">
        <f>Table2[[#This Row],[sales]]-Table2[[#This Row],[Discount Values]]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3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>Table2[[#This Row],[sales]]*Table2[[#This Row],[discount]]</f>
        <v>148.09479999999999</v>
      </c>
      <c r="G3780" s="2">
        <f>Table2[[#This Row],[sales]]-Table2[[#This Row],[Discount Values]]</f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3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>Table2[[#This Row],[sales]]*Table2[[#This Row],[discount]]</f>
        <v>264.50399999999996</v>
      </c>
      <c r="G3781" s="2">
        <f>Table2[[#This Row],[sales]]-Table2[[#This Row],[Discount Values]]</f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3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>Table2[[#This Row],[sales]]*Table2[[#This Row],[discount]]</f>
        <v>1077.6959999999999</v>
      </c>
      <c r="G3782" s="2">
        <f>Table2[[#This Row],[sales]]-Table2[[#This Row],[Discount Values]]</f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3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>Table2[[#This Row],[sales]]*Table2[[#This Row],[discount]]</f>
        <v>1626.8208000000002</v>
      </c>
      <c r="G3783" s="2">
        <f>Table2[[#This Row],[sales]]-Table2[[#This Row],[Discount Values]]</f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3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>Table2[[#This Row],[sales]]*Table2[[#This Row],[discount]]</f>
        <v>76.679400000000001</v>
      </c>
      <c r="G3784" s="2">
        <f>Table2[[#This Row],[sales]]-Table2[[#This Row],[Discount Values]]</f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3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>Table2[[#This Row],[sales]]*Table2[[#This Row],[discount]]</f>
        <v>142.02449999999999</v>
      </c>
      <c r="G3785" s="2">
        <f>Table2[[#This Row],[sales]]-Table2[[#This Row],[Discount Values]]</f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3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>Table2[[#This Row],[sales]]*Table2[[#This Row],[discount]]</f>
        <v>82.032499999999999</v>
      </c>
      <c r="G3786" s="2">
        <f>Table2[[#This Row],[sales]]-Table2[[#This Row],[Discount Values]]</f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3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>Table2[[#This Row],[sales]]*Table2[[#This Row],[discount]]</f>
        <v>51.181199999999997</v>
      </c>
      <c r="G3787" s="2">
        <f>Table2[[#This Row],[sales]]-Table2[[#This Row],[Discount Values]]</f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3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>Table2[[#This Row],[sales]]*Table2[[#This Row],[discount]]</f>
        <v>540.8900000000001</v>
      </c>
      <c r="G3788" s="2">
        <f>Table2[[#This Row],[sales]]-Table2[[#This Row],[Discount Values]]</f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3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>Table2[[#This Row],[sales]]*Table2[[#This Row],[discount]]</f>
        <v>238.63800000000001</v>
      </c>
      <c r="G3789" s="2">
        <f>Table2[[#This Row],[sales]]-Table2[[#This Row],[Discount Values]]</f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3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>Table2[[#This Row],[sales]]*Table2[[#This Row],[discount]]</f>
        <v>98.321600000000004</v>
      </c>
      <c r="G3790" s="2">
        <f>Table2[[#This Row],[sales]]-Table2[[#This Row],[Discount Values]]</f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3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>Table2[[#This Row],[sales]]*Table2[[#This Row],[discount]]</f>
        <v>70.28</v>
      </c>
      <c r="G3791" s="2">
        <f>Table2[[#This Row],[sales]]-Table2[[#This Row],[Discount Values]]</f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3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>Table2[[#This Row],[sales]]*Table2[[#This Row],[discount]]</f>
        <v>308.33120000000002</v>
      </c>
      <c r="G3792" s="2">
        <f>Table2[[#This Row],[sales]]-Table2[[#This Row],[Discount Values]]</f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3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>Table2[[#This Row],[sales]]*Table2[[#This Row],[discount]]</f>
        <v>910.38599999999997</v>
      </c>
      <c r="G3793" s="2">
        <f>Table2[[#This Row],[sales]]-Table2[[#This Row],[Discount Values]]</f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3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>Table2[[#This Row],[sales]]*Table2[[#This Row],[discount]]</f>
        <v>383.53199999999998</v>
      </c>
      <c r="G3794" s="2">
        <f>Table2[[#This Row],[sales]]-Table2[[#This Row],[Discount Values]]</f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3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>Table2[[#This Row],[sales]]*Table2[[#This Row],[discount]]</f>
        <v>630.548</v>
      </c>
      <c r="G3795" s="2">
        <f>Table2[[#This Row],[sales]]-Table2[[#This Row],[Discount Values]]</f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3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>Table2[[#This Row],[sales]]*Table2[[#This Row],[discount]]</f>
        <v>162.48749999999998</v>
      </c>
      <c r="G3796" s="2">
        <f>Table2[[#This Row],[sales]]-Table2[[#This Row],[Discount Values]]</f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3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>Table2[[#This Row],[sales]]*Table2[[#This Row],[discount]]</f>
        <v>83.165500000000009</v>
      </c>
      <c r="G3797" s="2">
        <f>Table2[[#This Row],[sales]]-Table2[[#This Row],[Discount Values]]</f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3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>Table2[[#This Row],[sales]]*Table2[[#This Row],[discount]]</f>
        <v>792.49310000000003</v>
      </c>
      <c r="G3798" s="2">
        <f>Table2[[#This Row],[sales]]-Table2[[#This Row],[Discount Values]]</f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3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>Table2[[#This Row],[sales]]*Table2[[#This Row],[discount]]</f>
        <v>787.69919999999991</v>
      </c>
      <c r="G3799" s="2">
        <f>Table2[[#This Row],[sales]]-Table2[[#This Row],[Discount Values]]</f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3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>Table2[[#This Row],[sales]]*Table2[[#This Row],[discount]]</f>
        <v>563.6332000000001</v>
      </c>
      <c r="G3800" s="2">
        <f>Table2[[#This Row],[sales]]-Table2[[#This Row],[Discount Values]]</f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3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>Table2[[#This Row],[sales]]*Table2[[#This Row],[discount]]</f>
        <v>442.34399999999999</v>
      </c>
      <c r="G3801" s="2">
        <f>Table2[[#This Row],[sales]]-Table2[[#This Row],[Discount Values]]</f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3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>Table2[[#This Row],[sales]]*Table2[[#This Row],[discount]]</f>
        <v>1285.7845</v>
      </c>
      <c r="G3802" s="2">
        <f>Table2[[#This Row],[sales]]-Table2[[#This Row],[Discount Values]]</f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3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>Table2[[#This Row],[sales]]*Table2[[#This Row],[discount]]</f>
        <v>50.394399999999997</v>
      </c>
      <c r="G3803" s="2">
        <f>Table2[[#This Row],[sales]]-Table2[[#This Row],[Discount Values]]</f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3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>Table2[[#This Row],[sales]]*Table2[[#This Row],[discount]]</f>
        <v>627.28200000000004</v>
      </c>
      <c r="G3804" s="2">
        <f>Table2[[#This Row],[sales]]-Table2[[#This Row],[Discount Values]]</f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3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>Table2[[#This Row],[sales]]*Table2[[#This Row],[discount]]</f>
        <v>72.249000000000009</v>
      </c>
      <c r="G3805" s="2">
        <f>Table2[[#This Row],[sales]]-Table2[[#This Row],[Discount Values]]</f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3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>Table2[[#This Row],[sales]]*Table2[[#This Row],[discount]]</f>
        <v>1284.307</v>
      </c>
      <c r="G3806" s="2">
        <f>Table2[[#This Row],[sales]]-Table2[[#This Row],[Discount Values]]</f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3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>Table2[[#This Row],[sales]]*Table2[[#This Row],[discount]]</f>
        <v>271.54499999999996</v>
      </c>
      <c r="G3807" s="2">
        <f>Table2[[#This Row],[sales]]-Table2[[#This Row],[Discount Values]]</f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3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>Table2[[#This Row],[sales]]*Table2[[#This Row],[discount]]</f>
        <v>333.5856</v>
      </c>
      <c r="G3808" s="2">
        <f>Table2[[#This Row],[sales]]-Table2[[#This Row],[Discount Values]]</f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3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>Table2[[#This Row],[sales]]*Table2[[#This Row],[discount]]</f>
        <v>250.22900000000001</v>
      </c>
      <c r="G3809" s="2">
        <f>Table2[[#This Row],[sales]]-Table2[[#This Row],[Discount Values]]</f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3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>Table2[[#This Row],[sales]]*Table2[[#This Row],[discount]]</f>
        <v>1555.7792000000002</v>
      </c>
      <c r="G3810" s="2">
        <f>Table2[[#This Row],[sales]]-Table2[[#This Row],[Discount Values]]</f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3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>Table2[[#This Row],[sales]]*Table2[[#This Row],[discount]]</f>
        <v>357.27600000000007</v>
      </c>
      <c r="G3811" s="2">
        <f>Table2[[#This Row],[sales]]-Table2[[#This Row],[Discount Values]]</f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3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>Table2[[#This Row],[sales]]*Table2[[#This Row],[discount]]</f>
        <v>195.4128</v>
      </c>
      <c r="G3812" s="2">
        <f>Table2[[#This Row],[sales]]-Table2[[#This Row],[Discount Values]]</f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3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>Table2[[#This Row],[sales]]*Table2[[#This Row],[discount]]</f>
        <v>179.3075</v>
      </c>
      <c r="G3813" s="2">
        <f>Table2[[#This Row],[sales]]-Table2[[#This Row],[Discount Values]]</f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3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>Table2[[#This Row],[sales]]*Table2[[#This Row],[discount]]</f>
        <v>1147.4060999999999</v>
      </c>
      <c r="G3814" s="2">
        <f>Table2[[#This Row],[sales]]-Table2[[#This Row],[Discount Values]]</f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3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>Table2[[#This Row],[sales]]*Table2[[#This Row],[discount]]</f>
        <v>221.27070000000001</v>
      </c>
      <c r="G3815" s="2">
        <f>Table2[[#This Row],[sales]]-Table2[[#This Row],[Discount Values]]</f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3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>Table2[[#This Row],[sales]]*Table2[[#This Row],[discount]]</f>
        <v>829.7324000000001</v>
      </c>
      <c r="G3816" s="2">
        <f>Table2[[#This Row],[sales]]-Table2[[#This Row],[Discount Values]]</f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3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>Table2[[#This Row],[sales]]*Table2[[#This Row],[discount]]</f>
        <v>239.40400000000002</v>
      </c>
      <c r="G3817" s="2">
        <f>Table2[[#This Row],[sales]]-Table2[[#This Row],[Discount Values]]</f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3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>Table2[[#This Row],[sales]]*Table2[[#This Row],[discount]]</f>
        <v>447.37430000000001</v>
      </c>
      <c r="G3818" s="2">
        <f>Table2[[#This Row],[sales]]-Table2[[#This Row],[Discount Values]]</f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3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>Table2[[#This Row],[sales]]*Table2[[#This Row],[discount]]</f>
        <v>183.4392</v>
      </c>
      <c r="G3819" s="2">
        <f>Table2[[#This Row],[sales]]-Table2[[#This Row],[Discount Values]]</f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3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>Table2[[#This Row],[sales]]*Table2[[#This Row],[discount]]</f>
        <v>884.11439999999993</v>
      </c>
      <c r="G3820" s="2">
        <f>Table2[[#This Row],[sales]]-Table2[[#This Row],[Discount Values]]</f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3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>Table2[[#This Row],[sales]]*Table2[[#This Row],[discount]]</f>
        <v>243.66</v>
      </c>
      <c r="G3821" s="2">
        <f>Table2[[#This Row],[sales]]-Table2[[#This Row],[Discount Values]]</f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3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>Table2[[#This Row],[sales]]*Table2[[#This Row],[discount]]</f>
        <v>120.47039999999998</v>
      </c>
      <c r="G3822" s="2">
        <f>Table2[[#This Row],[sales]]-Table2[[#This Row],[Discount Values]]</f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3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>Table2[[#This Row],[sales]]*Table2[[#This Row],[discount]]</f>
        <v>1117.4898000000001</v>
      </c>
      <c r="G3823" s="2">
        <f>Table2[[#This Row],[sales]]-Table2[[#This Row],[Discount Values]]</f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3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>Table2[[#This Row],[sales]]*Table2[[#This Row],[discount]]</f>
        <v>1699.145</v>
      </c>
      <c r="G3824" s="2">
        <f>Table2[[#This Row],[sales]]-Table2[[#This Row],[Discount Values]]</f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3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>Table2[[#This Row],[sales]]*Table2[[#This Row],[discount]]</f>
        <v>89.210700000000003</v>
      </c>
      <c r="G3825" s="2">
        <f>Table2[[#This Row],[sales]]-Table2[[#This Row],[Discount Values]]</f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3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>Table2[[#This Row],[sales]]*Table2[[#This Row],[discount]]</f>
        <v>1349.5342000000001</v>
      </c>
      <c r="G3826" s="2">
        <f>Table2[[#This Row],[sales]]-Table2[[#This Row],[Discount Values]]</f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3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>Table2[[#This Row],[sales]]*Table2[[#This Row],[discount]]</f>
        <v>640.13110000000006</v>
      </c>
      <c r="G3827" s="2">
        <f>Table2[[#This Row],[sales]]-Table2[[#This Row],[Discount Values]]</f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3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>Table2[[#This Row],[sales]]*Table2[[#This Row],[discount]]</f>
        <v>679.83199999999999</v>
      </c>
      <c r="G3828" s="2">
        <f>Table2[[#This Row],[sales]]-Table2[[#This Row],[Discount Values]]</f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3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>Table2[[#This Row],[sales]]*Table2[[#This Row],[discount]]</f>
        <v>1465.2215999999999</v>
      </c>
      <c r="G3829" s="2">
        <f>Table2[[#This Row],[sales]]-Table2[[#This Row],[Discount Values]]</f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3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>Table2[[#This Row],[sales]]*Table2[[#This Row],[discount]]</f>
        <v>1175.7673</v>
      </c>
      <c r="G3830" s="2">
        <f>Table2[[#This Row],[sales]]-Table2[[#This Row],[Discount Values]]</f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3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>Table2[[#This Row],[sales]]*Table2[[#This Row],[discount]]</f>
        <v>688.4351999999999</v>
      </c>
      <c r="G3831" s="2">
        <f>Table2[[#This Row],[sales]]-Table2[[#This Row],[Discount Values]]</f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3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>Table2[[#This Row],[sales]]*Table2[[#This Row],[discount]]</f>
        <v>230.36959999999999</v>
      </c>
      <c r="G3832" s="2">
        <f>Table2[[#This Row],[sales]]-Table2[[#This Row],[Discount Values]]</f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3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>Table2[[#This Row],[sales]]*Table2[[#This Row],[discount]]</f>
        <v>718.03980000000001</v>
      </c>
      <c r="G3833" s="2">
        <f>Table2[[#This Row],[sales]]-Table2[[#This Row],[Discount Values]]</f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3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>Table2[[#This Row],[sales]]*Table2[[#This Row],[discount]]</f>
        <v>11.9391</v>
      </c>
      <c r="G3834" s="2">
        <f>Table2[[#This Row],[sales]]-Table2[[#This Row],[Discount Values]]</f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3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>Table2[[#This Row],[sales]]*Table2[[#This Row],[discount]]</f>
        <v>950.94359999999995</v>
      </c>
      <c r="G3835" s="2">
        <f>Table2[[#This Row],[sales]]-Table2[[#This Row],[Discount Values]]</f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3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>Table2[[#This Row],[sales]]*Table2[[#This Row],[discount]]</f>
        <v>1931.5216</v>
      </c>
      <c r="G3836" s="2">
        <f>Table2[[#This Row],[sales]]-Table2[[#This Row],[Discount Values]]</f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3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>Table2[[#This Row],[sales]]*Table2[[#This Row],[discount]]</f>
        <v>538.87400000000002</v>
      </c>
      <c r="G3837" s="2">
        <f>Table2[[#This Row],[sales]]-Table2[[#This Row],[Discount Values]]</f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3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>Table2[[#This Row],[sales]]*Table2[[#This Row],[discount]]</f>
        <v>93.26</v>
      </c>
      <c r="G3838" s="2">
        <f>Table2[[#This Row],[sales]]-Table2[[#This Row],[Discount Values]]</f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3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>Table2[[#This Row],[sales]]*Table2[[#This Row],[discount]]</f>
        <v>1656.1718999999998</v>
      </c>
      <c r="G3839" s="2">
        <f>Table2[[#This Row],[sales]]-Table2[[#This Row],[Discount Values]]</f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3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>Table2[[#This Row],[sales]]*Table2[[#This Row],[discount]]</f>
        <v>30.284800000000001</v>
      </c>
      <c r="G3840" s="2">
        <f>Table2[[#This Row],[sales]]-Table2[[#This Row],[Discount Values]]</f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3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>Table2[[#This Row],[sales]]*Table2[[#This Row],[discount]]</f>
        <v>875.43279999999993</v>
      </c>
      <c r="G3841" s="2">
        <f>Table2[[#This Row],[sales]]-Table2[[#This Row],[Discount Values]]</f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3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>Table2[[#This Row],[sales]]*Table2[[#This Row],[discount]]</f>
        <v>557.63279999999997</v>
      </c>
      <c r="G3842" s="2">
        <f>Table2[[#This Row],[sales]]-Table2[[#This Row],[Discount Values]]</f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3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>Table2[[#This Row],[sales]]*Table2[[#This Row],[discount]]</f>
        <v>58.646400000000007</v>
      </c>
      <c r="G3843" s="2">
        <f>Table2[[#This Row],[sales]]-Table2[[#This Row],[Discount Values]]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3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>Table2[[#This Row],[sales]]*Table2[[#This Row],[discount]]</f>
        <v>307.47829999999999</v>
      </c>
      <c r="G3844" s="2">
        <f>Table2[[#This Row],[sales]]-Table2[[#This Row],[Discount Values]]</f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3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>Table2[[#This Row],[sales]]*Table2[[#This Row],[discount]]</f>
        <v>142.78810000000001</v>
      </c>
      <c r="G3845" s="2">
        <f>Table2[[#This Row],[sales]]-Table2[[#This Row],[Discount Values]]</f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3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>Table2[[#This Row],[sales]]*Table2[[#This Row],[discount]]</f>
        <v>266.85000000000002</v>
      </c>
      <c r="G3846" s="2">
        <f>Table2[[#This Row],[sales]]-Table2[[#This Row],[Discount Values]]</f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3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>Table2[[#This Row],[sales]]*Table2[[#This Row],[discount]]</f>
        <v>305.17500000000001</v>
      </c>
      <c r="G3847" s="2">
        <f>Table2[[#This Row],[sales]]-Table2[[#This Row],[Discount Values]]</f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3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>Table2[[#This Row],[sales]]*Table2[[#This Row],[discount]]</f>
        <v>666.53599999999994</v>
      </c>
      <c r="G3848" s="2">
        <f>Table2[[#This Row],[sales]]-Table2[[#This Row],[Discount Values]]</f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3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>Table2[[#This Row],[sales]]*Table2[[#This Row],[discount]]</f>
        <v>64.561199999999999</v>
      </c>
      <c r="G3849" s="2">
        <f>Table2[[#This Row],[sales]]-Table2[[#This Row],[Discount Values]]</f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3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>Table2[[#This Row],[sales]]*Table2[[#This Row],[discount]]</f>
        <v>492.21800000000007</v>
      </c>
      <c r="G3850" s="2">
        <f>Table2[[#This Row],[sales]]-Table2[[#This Row],[Discount Values]]</f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3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>Table2[[#This Row],[sales]]*Table2[[#This Row],[discount]]</f>
        <v>95.765599999999992</v>
      </c>
      <c r="G3851" s="2">
        <f>Table2[[#This Row],[sales]]-Table2[[#This Row],[Discount Values]]</f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3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>Table2[[#This Row],[sales]]*Table2[[#This Row],[discount]]</f>
        <v>333.87479999999999</v>
      </c>
      <c r="G3852" s="2">
        <f>Table2[[#This Row],[sales]]-Table2[[#This Row],[Discount Values]]</f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3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>Table2[[#This Row],[sales]]*Table2[[#This Row],[discount]]</f>
        <v>424.58840000000004</v>
      </c>
      <c r="G3853" s="2">
        <f>Table2[[#This Row],[sales]]-Table2[[#This Row],[Discount Values]]</f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3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>Table2[[#This Row],[sales]]*Table2[[#This Row],[discount]]</f>
        <v>1493.0115999999998</v>
      </c>
      <c r="G3854" s="2">
        <f>Table2[[#This Row],[sales]]-Table2[[#This Row],[Discount Values]]</f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3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>Table2[[#This Row],[sales]]*Table2[[#This Row],[discount]]</f>
        <v>80.31450000000001</v>
      </c>
      <c r="G3855" s="2">
        <f>Table2[[#This Row],[sales]]-Table2[[#This Row],[Discount Values]]</f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3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>Table2[[#This Row],[sales]]*Table2[[#This Row],[discount]]</f>
        <v>775.31200000000001</v>
      </c>
      <c r="G3856" s="2">
        <f>Table2[[#This Row],[sales]]-Table2[[#This Row],[Discount Values]]</f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3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>Table2[[#This Row],[sales]]*Table2[[#This Row],[discount]]</f>
        <v>438.49679999999995</v>
      </c>
      <c r="G3857" s="2">
        <f>Table2[[#This Row],[sales]]-Table2[[#This Row],[Discount Values]]</f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3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>Table2[[#This Row],[sales]]*Table2[[#This Row],[discount]]</f>
        <v>663.255</v>
      </c>
      <c r="G3858" s="2">
        <f>Table2[[#This Row],[sales]]-Table2[[#This Row],[Discount Values]]</f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3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>Table2[[#This Row],[sales]]*Table2[[#This Row],[discount]]</f>
        <v>1413.3150000000001</v>
      </c>
      <c r="G3859" s="2">
        <f>Table2[[#This Row],[sales]]-Table2[[#This Row],[Discount Values]]</f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3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>Table2[[#This Row],[sales]]*Table2[[#This Row],[discount]]</f>
        <v>2069.0740000000001</v>
      </c>
      <c r="G3860" s="2">
        <f>Table2[[#This Row],[sales]]-Table2[[#This Row],[Discount Values]]</f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3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>Table2[[#This Row],[sales]]*Table2[[#This Row],[discount]]</f>
        <v>178.20000000000002</v>
      </c>
      <c r="G3861" s="2">
        <f>Table2[[#This Row],[sales]]-Table2[[#This Row],[Discount Values]]</f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3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>Table2[[#This Row],[sales]]*Table2[[#This Row],[discount]]</f>
        <v>346.29070000000007</v>
      </c>
      <c r="G3862" s="2">
        <f>Table2[[#This Row],[sales]]-Table2[[#This Row],[Discount Values]]</f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3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>Table2[[#This Row],[sales]]*Table2[[#This Row],[discount]]</f>
        <v>2119.9396999999999</v>
      </c>
      <c r="G3863" s="2">
        <f>Table2[[#This Row],[sales]]-Table2[[#This Row],[Discount Values]]</f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3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>Table2[[#This Row],[sales]]*Table2[[#This Row],[discount]]</f>
        <v>676.84949999999992</v>
      </c>
      <c r="G3864" s="2">
        <f>Table2[[#This Row],[sales]]-Table2[[#This Row],[Discount Values]]</f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3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>Table2[[#This Row],[sales]]*Table2[[#This Row],[discount]]</f>
        <v>1387.3739999999998</v>
      </c>
      <c r="G3865" s="2">
        <f>Table2[[#This Row],[sales]]-Table2[[#This Row],[Discount Values]]</f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3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>Table2[[#This Row],[sales]]*Table2[[#This Row],[discount]]</f>
        <v>75.887799999999999</v>
      </c>
      <c r="G3866" s="2">
        <f>Table2[[#This Row],[sales]]-Table2[[#This Row],[Discount Values]]</f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3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>Table2[[#This Row],[sales]]*Table2[[#This Row],[discount]]</f>
        <v>1771.0698</v>
      </c>
      <c r="G3867" s="2">
        <f>Table2[[#This Row],[sales]]-Table2[[#This Row],[Discount Values]]</f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3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>Table2[[#This Row],[sales]]*Table2[[#This Row],[discount]]</f>
        <v>278.9248</v>
      </c>
      <c r="G3868" s="2">
        <f>Table2[[#This Row],[sales]]-Table2[[#This Row],[Discount Values]]</f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3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>Table2[[#This Row],[sales]]*Table2[[#This Row],[discount]]</f>
        <v>1600.3217999999999</v>
      </c>
      <c r="G3869" s="2">
        <f>Table2[[#This Row],[sales]]-Table2[[#This Row],[Discount Values]]</f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3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>Table2[[#This Row],[sales]]*Table2[[#This Row],[discount]]</f>
        <v>25.735600000000002</v>
      </c>
      <c r="G3870" s="2">
        <f>Table2[[#This Row],[sales]]-Table2[[#This Row],[Discount Values]]</f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3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>Table2[[#This Row],[sales]]*Table2[[#This Row],[discount]]</f>
        <v>751.93599999999992</v>
      </c>
      <c r="G3871" s="2">
        <f>Table2[[#This Row],[sales]]-Table2[[#This Row],[Discount Values]]</f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3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>Table2[[#This Row],[sales]]*Table2[[#This Row],[discount]]</f>
        <v>151.38480000000001</v>
      </c>
      <c r="G3872" s="2">
        <f>Table2[[#This Row],[sales]]-Table2[[#This Row],[Discount Values]]</f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3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>Table2[[#This Row],[sales]]*Table2[[#This Row],[discount]]</f>
        <v>405.12</v>
      </c>
      <c r="G3873" s="2">
        <f>Table2[[#This Row],[sales]]-Table2[[#This Row],[Discount Values]]</f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3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>Table2[[#This Row],[sales]]*Table2[[#This Row],[discount]]</f>
        <v>1860.556</v>
      </c>
      <c r="G3874" s="2">
        <f>Table2[[#This Row],[sales]]-Table2[[#This Row],[Discount Values]]</f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3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>Table2[[#This Row],[sales]]*Table2[[#This Row],[discount]]</f>
        <v>129.74</v>
      </c>
      <c r="G3875" s="2">
        <f>Table2[[#This Row],[sales]]-Table2[[#This Row],[Discount Values]]</f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3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>Table2[[#This Row],[sales]]*Table2[[#This Row],[discount]]</f>
        <v>1528.8755999999998</v>
      </c>
      <c r="G3876" s="2">
        <f>Table2[[#This Row],[sales]]-Table2[[#This Row],[Discount Values]]</f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3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>Table2[[#This Row],[sales]]*Table2[[#This Row],[discount]]</f>
        <v>341.07479999999998</v>
      </c>
      <c r="G3877" s="2">
        <f>Table2[[#This Row],[sales]]-Table2[[#This Row],[Discount Values]]</f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3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>Table2[[#This Row],[sales]]*Table2[[#This Row],[discount]]</f>
        <v>5.4508000000000001</v>
      </c>
      <c r="G3878" s="2">
        <f>Table2[[#This Row],[sales]]-Table2[[#This Row],[Discount Values]]</f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3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>Table2[[#This Row],[sales]]*Table2[[#This Row],[discount]]</f>
        <v>767.08499999999992</v>
      </c>
      <c r="G3879" s="2">
        <f>Table2[[#This Row],[sales]]-Table2[[#This Row],[Discount Values]]</f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3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>Table2[[#This Row],[sales]]*Table2[[#This Row],[discount]]</f>
        <v>275.8845</v>
      </c>
      <c r="G3880" s="2">
        <f>Table2[[#This Row],[sales]]-Table2[[#This Row],[Discount Values]]</f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3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>Table2[[#This Row],[sales]]*Table2[[#This Row],[discount]]</f>
        <v>917.84819999999991</v>
      </c>
      <c r="G3881" s="2">
        <f>Table2[[#This Row],[sales]]-Table2[[#This Row],[Discount Values]]</f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3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>Table2[[#This Row],[sales]]*Table2[[#This Row],[discount]]</f>
        <v>175.69759999999999</v>
      </c>
      <c r="G3882" s="2">
        <f>Table2[[#This Row],[sales]]-Table2[[#This Row],[Discount Values]]</f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3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>Table2[[#This Row],[sales]]*Table2[[#This Row],[discount]]</f>
        <v>31.229099999999999</v>
      </c>
      <c r="G3883" s="2">
        <f>Table2[[#This Row],[sales]]-Table2[[#This Row],[Discount Values]]</f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3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>Table2[[#This Row],[sales]]*Table2[[#This Row],[discount]]</f>
        <v>56.676400000000001</v>
      </c>
      <c r="G3884" s="2">
        <f>Table2[[#This Row],[sales]]-Table2[[#This Row],[Discount Values]]</f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3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>Table2[[#This Row],[sales]]*Table2[[#This Row],[discount]]</f>
        <v>291.74040000000002</v>
      </c>
      <c r="G3885" s="2">
        <f>Table2[[#This Row],[sales]]-Table2[[#This Row],[Discount Values]]</f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3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>Table2[[#This Row],[sales]]*Table2[[#This Row],[discount]]</f>
        <v>104.712</v>
      </c>
      <c r="G3886" s="2">
        <f>Table2[[#This Row],[sales]]-Table2[[#This Row],[Discount Values]]</f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3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>Table2[[#This Row],[sales]]*Table2[[#This Row],[discount]]</f>
        <v>865.14360000000011</v>
      </c>
      <c r="G3887" s="2">
        <f>Table2[[#This Row],[sales]]-Table2[[#This Row],[Discount Values]]</f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3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>Table2[[#This Row],[sales]]*Table2[[#This Row],[discount]]</f>
        <v>592.82269999999994</v>
      </c>
      <c r="G3888" s="2">
        <f>Table2[[#This Row],[sales]]-Table2[[#This Row],[Discount Values]]</f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3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>Table2[[#This Row],[sales]]*Table2[[#This Row],[discount]]</f>
        <v>137.13819999999998</v>
      </c>
      <c r="G3889" s="2">
        <f>Table2[[#This Row],[sales]]-Table2[[#This Row],[Discount Values]]</f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3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>Table2[[#This Row],[sales]]*Table2[[#This Row],[discount]]</f>
        <v>497.76089999999999</v>
      </c>
      <c r="G3890" s="2">
        <f>Table2[[#This Row],[sales]]-Table2[[#This Row],[Discount Values]]</f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3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>Table2[[#This Row],[sales]]*Table2[[#This Row],[discount]]</f>
        <v>1002.5567999999998</v>
      </c>
      <c r="G3891" s="2">
        <f>Table2[[#This Row],[sales]]-Table2[[#This Row],[Discount Values]]</f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3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>Table2[[#This Row],[sales]]*Table2[[#This Row],[discount]]</f>
        <v>94.658799999999999</v>
      </c>
      <c r="G3892" s="2">
        <f>Table2[[#This Row],[sales]]-Table2[[#This Row],[Discount Values]]</f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3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>Table2[[#This Row],[sales]]*Table2[[#This Row],[discount]]</f>
        <v>869.54010000000005</v>
      </c>
      <c r="G3893" s="2">
        <f>Table2[[#This Row],[sales]]-Table2[[#This Row],[Discount Values]]</f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3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>Table2[[#This Row],[sales]]*Table2[[#This Row],[discount]]</f>
        <v>176.20050000000003</v>
      </c>
      <c r="G3894" s="2">
        <f>Table2[[#This Row],[sales]]-Table2[[#This Row],[Discount Values]]</f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3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>Table2[[#This Row],[sales]]*Table2[[#This Row],[discount]]</f>
        <v>1513.2264</v>
      </c>
      <c r="G3895" s="2">
        <f>Table2[[#This Row],[sales]]-Table2[[#This Row],[Discount Values]]</f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3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>Table2[[#This Row],[sales]]*Table2[[#This Row],[discount]]</f>
        <v>651.71540000000005</v>
      </c>
      <c r="G3896" s="2">
        <f>Table2[[#This Row],[sales]]-Table2[[#This Row],[Discount Values]]</f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3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>Table2[[#This Row],[sales]]*Table2[[#This Row],[discount]]</f>
        <v>1334.1951999999999</v>
      </c>
      <c r="G3897" s="2">
        <f>Table2[[#This Row],[sales]]-Table2[[#This Row],[Discount Values]]</f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3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>Table2[[#This Row],[sales]]*Table2[[#This Row],[discount]]</f>
        <v>458.0711</v>
      </c>
      <c r="G3898" s="2">
        <f>Table2[[#This Row],[sales]]-Table2[[#This Row],[Discount Values]]</f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3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>Table2[[#This Row],[sales]]*Table2[[#This Row],[discount]]</f>
        <v>8.5052000000000003</v>
      </c>
      <c r="G3899" s="2">
        <f>Table2[[#This Row],[sales]]-Table2[[#This Row],[Discount Values]]</f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3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>Table2[[#This Row],[sales]]*Table2[[#This Row],[discount]]</f>
        <v>373.02699999999999</v>
      </c>
      <c r="G3900" s="2">
        <f>Table2[[#This Row],[sales]]-Table2[[#This Row],[Discount Values]]</f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3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>Table2[[#This Row],[sales]]*Table2[[#This Row],[discount]]</f>
        <v>1286.9939999999999</v>
      </c>
      <c r="G3901" s="2">
        <f>Table2[[#This Row],[sales]]-Table2[[#This Row],[Discount Values]]</f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3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>Table2[[#This Row],[sales]]*Table2[[#This Row],[discount]]</f>
        <v>202.58279999999999</v>
      </c>
      <c r="G3902" s="2">
        <f>Table2[[#This Row],[sales]]-Table2[[#This Row],[Discount Values]]</f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3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>Table2[[#This Row],[sales]]*Table2[[#This Row],[discount]]</f>
        <v>1051.9811999999999</v>
      </c>
      <c r="G3903" s="2">
        <f>Table2[[#This Row],[sales]]-Table2[[#This Row],[Discount Values]]</f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3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>Table2[[#This Row],[sales]]*Table2[[#This Row],[discount]]</f>
        <v>1590.8895</v>
      </c>
      <c r="G3904" s="2">
        <f>Table2[[#This Row],[sales]]-Table2[[#This Row],[Discount Values]]</f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3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>Table2[[#This Row],[sales]]*Table2[[#This Row],[discount]]</f>
        <v>98.356000000000009</v>
      </c>
      <c r="G3905" s="2">
        <f>Table2[[#This Row],[sales]]-Table2[[#This Row],[Discount Values]]</f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3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>Table2[[#This Row],[sales]]*Table2[[#This Row],[discount]]</f>
        <v>54.014399999999995</v>
      </c>
      <c r="G3906" s="2">
        <f>Table2[[#This Row],[sales]]-Table2[[#This Row],[Discount Values]]</f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3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>Table2[[#This Row],[sales]]*Table2[[#This Row],[discount]]</f>
        <v>611.61120000000005</v>
      </c>
      <c r="G3907" s="2">
        <f>Table2[[#This Row],[sales]]-Table2[[#This Row],[Discount Values]]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3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>Table2[[#This Row],[sales]]*Table2[[#This Row],[discount]]</f>
        <v>90.220000000000013</v>
      </c>
      <c r="G3908" s="2">
        <f>Table2[[#This Row],[sales]]-Table2[[#This Row],[Discount Values]]</f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3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>Table2[[#This Row],[sales]]*Table2[[#This Row],[discount]]</f>
        <v>368.07839999999999</v>
      </c>
      <c r="G3909" s="2">
        <f>Table2[[#This Row],[sales]]-Table2[[#This Row],[Discount Values]]</f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3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>Table2[[#This Row],[sales]]*Table2[[#This Row],[discount]]</f>
        <v>95.234999999999999</v>
      </c>
      <c r="G3910" s="2">
        <f>Table2[[#This Row],[sales]]-Table2[[#This Row],[Discount Values]]</f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3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>Table2[[#This Row],[sales]]*Table2[[#This Row],[discount]]</f>
        <v>1792.9050999999999</v>
      </c>
      <c r="G3911" s="2">
        <f>Table2[[#This Row],[sales]]-Table2[[#This Row],[Discount Values]]</f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3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>Table2[[#This Row],[sales]]*Table2[[#This Row],[discount]]</f>
        <v>135.00540000000001</v>
      </c>
      <c r="G3912" s="2">
        <f>Table2[[#This Row],[sales]]-Table2[[#This Row],[Discount Values]]</f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3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>Table2[[#This Row],[sales]]*Table2[[#This Row],[discount]]</f>
        <v>160.21050000000002</v>
      </c>
      <c r="G3913" s="2">
        <f>Table2[[#This Row],[sales]]-Table2[[#This Row],[Discount Values]]</f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3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>Table2[[#This Row],[sales]]*Table2[[#This Row],[discount]]</f>
        <v>1360.3184999999999</v>
      </c>
      <c r="G3914" s="2">
        <f>Table2[[#This Row],[sales]]-Table2[[#This Row],[Discount Values]]</f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3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>Table2[[#This Row],[sales]]*Table2[[#This Row],[discount]]</f>
        <v>24.135000000000002</v>
      </c>
      <c r="G3915" s="2">
        <f>Table2[[#This Row],[sales]]-Table2[[#This Row],[Discount Values]]</f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3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>Table2[[#This Row],[sales]]*Table2[[#This Row],[discount]]</f>
        <v>198.85340000000002</v>
      </c>
      <c r="G3916" s="2">
        <f>Table2[[#This Row],[sales]]-Table2[[#This Row],[Discount Values]]</f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3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>Table2[[#This Row],[sales]]*Table2[[#This Row],[discount]]</f>
        <v>53.761499999999998</v>
      </c>
      <c r="G3917" s="2">
        <f>Table2[[#This Row],[sales]]-Table2[[#This Row],[Discount Values]]</f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3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>Table2[[#This Row],[sales]]*Table2[[#This Row],[discount]]</f>
        <v>178.548</v>
      </c>
      <c r="G3918" s="2">
        <f>Table2[[#This Row],[sales]]-Table2[[#This Row],[Discount Values]]</f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3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>Table2[[#This Row],[sales]]*Table2[[#This Row],[discount]]</f>
        <v>340.40609999999998</v>
      </c>
      <c r="G3919" s="2">
        <f>Table2[[#This Row],[sales]]-Table2[[#This Row],[Discount Values]]</f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3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>Table2[[#This Row],[sales]]*Table2[[#This Row],[discount]]</f>
        <v>768.97759999999994</v>
      </c>
      <c r="G3920" s="2">
        <f>Table2[[#This Row],[sales]]-Table2[[#This Row],[Discount Values]]</f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3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>Table2[[#This Row],[sales]]*Table2[[#This Row],[discount]]</f>
        <v>176.98560000000001</v>
      </c>
      <c r="G3921" s="2">
        <f>Table2[[#This Row],[sales]]-Table2[[#This Row],[Discount Values]]</f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3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>Table2[[#This Row],[sales]]*Table2[[#This Row],[discount]]</f>
        <v>642.7428000000001</v>
      </c>
      <c r="G3922" s="2">
        <f>Table2[[#This Row],[sales]]-Table2[[#This Row],[Discount Values]]</f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3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>Table2[[#This Row],[sales]]*Table2[[#This Row],[discount]]</f>
        <v>228.51999999999998</v>
      </c>
      <c r="G3923" s="2">
        <f>Table2[[#This Row],[sales]]-Table2[[#This Row],[Discount Values]]</f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3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>Table2[[#This Row],[sales]]*Table2[[#This Row],[discount]]</f>
        <v>241.571</v>
      </c>
      <c r="G3924" s="2">
        <f>Table2[[#This Row],[sales]]-Table2[[#This Row],[Discount Values]]</f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3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>Table2[[#This Row],[sales]]*Table2[[#This Row],[discount]]</f>
        <v>918.37489999999991</v>
      </c>
      <c r="G3925" s="2">
        <f>Table2[[#This Row],[sales]]-Table2[[#This Row],[Discount Values]]</f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3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>Table2[[#This Row],[sales]]*Table2[[#This Row],[discount]]</f>
        <v>1774.7136</v>
      </c>
      <c r="G3926" s="2">
        <f>Table2[[#This Row],[sales]]-Table2[[#This Row],[Discount Values]]</f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3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>Table2[[#This Row],[sales]]*Table2[[#This Row],[discount]]</f>
        <v>1815.2934</v>
      </c>
      <c r="G3927" s="2">
        <f>Table2[[#This Row],[sales]]-Table2[[#This Row],[Discount Values]]</f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3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>Table2[[#This Row],[sales]]*Table2[[#This Row],[discount]]</f>
        <v>1411.7157999999999</v>
      </c>
      <c r="G3928" s="2">
        <f>Table2[[#This Row],[sales]]-Table2[[#This Row],[Discount Values]]</f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3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>Table2[[#This Row],[sales]]*Table2[[#This Row],[discount]]</f>
        <v>606.10950000000003</v>
      </c>
      <c r="G3929" s="2">
        <f>Table2[[#This Row],[sales]]-Table2[[#This Row],[Discount Values]]</f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3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>Table2[[#This Row],[sales]]*Table2[[#This Row],[discount]]</f>
        <v>713.32650000000001</v>
      </c>
      <c r="G3930" s="2">
        <f>Table2[[#This Row],[sales]]-Table2[[#This Row],[Discount Values]]</f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3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>Table2[[#This Row],[sales]]*Table2[[#This Row],[discount]]</f>
        <v>1254.3999999999999</v>
      </c>
      <c r="G3931" s="2">
        <f>Table2[[#This Row],[sales]]-Table2[[#This Row],[Discount Values]]</f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3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>Table2[[#This Row],[sales]]*Table2[[#This Row],[discount]]</f>
        <v>416.21780000000001</v>
      </c>
      <c r="G3932" s="2">
        <f>Table2[[#This Row],[sales]]-Table2[[#This Row],[Discount Values]]</f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3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>Table2[[#This Row],[sales]]*Table2[[#This Row],[discount]]</f>
        <v>892.41750000000002</v>
      </c>
      <c r="G3933" s="2">
        <f>Table2[[#This Row],[sales]]-Table2[[#This Row],[Discount Values]]</f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3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>Table2[[#This Row],[sales]]*Table2[[#This Row],[discount]]</f>
        <v>41.081099999999999</v>
      </c>
      <c r="G3934" s="2">
        <f>Table2[[#This Row],[sales]]-Table2[[#This Row],[Discount Values]]</f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3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>Table2[[#This Row],[sales]]*Table2[[#This Row],[discount]]</f>
        <v>587.24900000000002</v>
      </c>
      <c r="G3935" s="2">
        <f>Table2[[#This Row],[sales]]-Table2[[#This Row],[Discount Values]]</f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3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>Table2[[#This Row],[sales]]*Table2[[#This Row],[discount]]</f>
        <v>447.05579999999998</v>
      </c>
      <c r="G3936" s="2">
        <f>Table2[[#This Row],[sales]]-Table2[[#This Row],[Discount Values]]</f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3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>Table2[[#This Row],[sales]]*Table2[[#This Row],[discount]]</f>
        <v>183.43319999999997</v>
      </c>
      <c r="G3937" s="2">
        <f>Table2[[#This Row],[sales]]-Table2[[#This Row],[Discount Values]]</f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3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>Table2[[#This Row],[sales]]*Table2[[#This Row],[discount]]</f>
        <v>1389.5244000000002</v>
      </c>
      <c r="G3938" s="2">
        <f>Table2[[#This Row],[sales]]-Table2[[#This Row],[Discount Values]]</f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3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>Table2[[#This Row],[sales]]*Table2[[#This Row],[discount]]</f>
        <v>877.53599999999994</v>
      </c>
      <c r="G3939" s="2">
        <f>Table2[[#This Row],[sales]]-Table2[[#This Row],[Discount Values]]</f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3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>Table2[[#This Row],[sales]]*Table2[[#This Row],[discount]]</f>
        <v>56.148599999999995</v>
      </c>
      <c r="G3940" s="2">
        <f>Table2[[#This Row],[sales]]-Table2[[#This Row],[Discount Values]]</f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3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>Table2[[#This Row],[sales]]*Table2[[#This Row],[discount]]</f>
        <v>2075.1957000000002</v>
      </c>
      <c r="G3941" s="2">
        <f>Table2[[#This Row],[sales]]-Table2[[#This Row],[Discount Values]]</f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3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>Table2[[#This Row],[sales]]*Table2[[#This Row],[discount]]</f>
        <v>829.89539999999988</v>
      </c>
      <c r="G3942" s="2">
        <f>Table2[[#This Row],[sales]]-Table2[[#This Row],[Discount Values]]</f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3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>Table2[[#This Row],[sales]]*Table2[[#This Row],[discount]]</f>
        <v>1903.7330000000002</v>
      </c>
      <c r="G3943" s="2">
        <f>Table2[[#This Row],[sales]]-Table2[[#This Row],[Discount Values]]</f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3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>Table2[[#This Row],[sales]]*Table2[[#This Row],[discount]]</f>
        <v>121.89279999999999</v>
      </c>
      <c r="G3944" s="2">
        <f>Table2[[#This Row],[sales]]-Table2[[#This Row],[Discount Values]]</f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3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>Table2[[#This Row],[sales]]*Table2[[#This Row],[discount]]</f>
        <v>750.1527000000001</v>
      </c>
      <c r="G3945" s="2">
        <f>Table2[[#This Row],[sales]]-Table2[[#This Row],[Discount Values]]</f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3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>Table2[[#This Row],[sales]]*Table2[[#This Row],[discount]]</f>
        <v>855.51359999999988</v>
      </c>
      <c r="G3946" s="2">
        <f>Table2[[#This Row],[sales]]-Table2[[#This Row],[Discount Values]]</f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3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>Table2[[#This Row],[sales]]*Table2[[#This Row],[discount]]</f>
        <v>469.9502</v>
      </c>
      <c r="G3947" s="2">
        <f>Table2[[#This Row],[sales]]-Table2[[#This Row],[Discount Values]]</f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3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>Table2[[#This Row],[sales]]*Table2[[#This Row],[discount]]</f>
        <v>318.77090000000004</v>
      </c>
      <c r="G3948" s="2">
        <f>Table2[[#This Row],[sales]]-Table2[[#This Row],[Discount Values]]</f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3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>Table2[[#This Row],[sales]]*Table2[[#This Row],[discount]]</f>
        <v>0</v>
      </c>
      <c r="G3949" s="2">
        <f>Table2[[#This Row],[sales]]-Table2[[#This Row],[Discount Values]]</f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3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>Table2[[#This Row],[sales]]*Table2[[#This Row],[discount]]</f>
        <v>356.99399999999997</v>
      </c>
      <c r="G3950" s="2">
        <f>Table2[[#This Row],[sales]]-Table2[[#This Row],[Discount Values]]</f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3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>Table2[[#This Row],[sales]]*Table2[[#This Row],[discount]]</f>
        <v>182.244</v>
      </c>
      <c r="G3951" s="2">
        <f>Table2[[#This Row],[sales]]-Table2[[#This Row],[Discount Values]]</f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3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>Table2[[#This Row],[sales]]*Table2[[#This Row],[discount]]</f>
        <v>61.231300000000005</v>
      </c>
      <c r="G3952" s="2">
        <f>Table2[[#This Row],[sales]]-Table2[[#This Row],[Discount Values]]</f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3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>Table2[[#This Row],[sales]]*Table2[[#This Row],[discount]]</f>
        <v>742.00169999999991</v>
      </c>
      <c r="G3953" s="2">
        <f>Table2[[#This Row],[sales]]-Table2[[#This Row],[Discount Values]]</f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3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>Table2[[#This Row],[sales]]*Table2[[#This Row],[discount]]</f>
        <v>47.324799999999996</v>
      </c>
      <c r="G3954" s="2">
        <f>Table2[[#This Row],[sales]]-Table2[[#This Row],[Discount Values]]</f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3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>Table2[[#This Row],[sales]]*Table2[[#This Row],[discount]]</f>
        <v>833.44140000000004</v>
      </c>
      <c r="G3955" s="2">
        <f>Table2[[#This Row],[sales]]-Table2[[#This Row],[Discount Values]]</f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3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>Table2[[#This Row],[sales]]*Table2[[#This Row],[discount]]</f>
        <v>1016.7959999999999</v>
      </c>
      <c r="G3956" s="2">
        <f>Table2[[#This Row],[sales]]-Table2[[#This Row],[Discount Values]]</f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3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>Table2[[#This Row],[sales]]*Table2[[#This Row],[discount]]</f>
        <v>1171.248</v>
      </c>
      <c r="G3957" s="2">
        <f>Table2[[#This Row],[sales]]-Table2[[#This Row],[Discount Values]]</f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3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>Table2[[#This Row],[sales]]*Table2[[#This Row],[discount]]</f>
        <v>350.6216</v>
      </c>
      <c r="G3958" s="2">
        <f>Table2[[#This Row],[sales]]-Table2[[#This Row],[Discount Values]]</f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3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>Table2[[#This Row],[sales]]*Table2[[#This Row],[discount]]</f>
        <v>460.75919999999996</v>
      </c>
      <c r="G3959" s="2">
        <f>Table2[[#This Row],[sales]]-Table2[[#This Row],[Discount Values]]</f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3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>Table2[[#This Row],[sales]]*Table2[[#This Row],[discount]]</f>
        <v>1121.0602000000001</v>
      </c>
      <c r="G3960" s="2">
        <f>Table2[[#This Row],[sales]]-Table2[[#This Row],[Discount Values]]</f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3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>Table2[[#This Row],[sales]]*Table2[[#This Row],[discount]]</f>
        <v>1139.3035</v>
      </c>
      <c r="G3961" s="2">
        <f>Table2[[#This Row],[sales]]-Table2[[#This Row],[Discount Values]]</f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3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>Table2[[#This Row],[sales]]*Table2[[#This Row],[discount]]</f>
        <v>74.601600000000005</v>
      </c>
      <c r="G3962" s="2">
        <f>Table2[[#This Row],[sales]]-Table2[[#This Row],[Discount Values]]</f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3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>Table2[[#This Row],[sales]]*Table2[[#This Row],[discount]]</f>
        <v>244.2792</v>
      </c>
      <c r="G3963" s="2">
        <f>Table2[[#This Row],[sales]]-Table2[[#This Row],[Discount Values]]</f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3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>Table2[[#This Row],[sales]]*Table2[[#This Row],[discount]]</f>
        <v>694.60810000000004</v>
      </c>
      <c r="G3964" s="2">
        <f>Table2[[#This Row],[sales]]-Table2[[#This Row],[Discount Values]]</f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3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>Table2[[#This Row],[sales]]*Table2[[#This Row],[discount]]</f>
        <v>636.50040000000001</v>
      </c>
      <c r="G3965" s="2">
        <f>Table2[[#This Row],[sales]]-Table2[[#This Row],[Discount Values]]</f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3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>Table2[[#This Row],[sales]]*Table2[[#This Row],[discount]]</f>
        <v>2020.2372</v>
      </c>
      <c r="G3966" s="2">
        <f>Table2[[#This Row],[sales]]-Table2[[#This Row],[Discount Values]]</f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3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>Table2[[#This Row],[sales]]*Table2[[#This Row],[discount]]</f>
        <v>238.84699999999998</v>
      </c>
      <c r="G3967" s="2">
        <f>Table2[[#This Row],[sales]]-Table2[[#This Row],[Discount Values]]</f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3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>Table2[[#This Row],[sales]]*Table2[[#This Row],[discount]]</f>
        <v>1759.9784</v>
      </c>
      <c r="G3968" s="2">
        <f>Table2[[#This Row],[sales]]-Table2[[#This Row],[Discount Values]]</f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3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>Table2[[#This Row],[sales]]*Table2[[#This Row],[discount]]</f>
        <v>1655.0050000000001</v>
      </c>
      <c r="G3969" s="2">
        <f>Table2[[#This Row],[sales]]-Table2[[#This Row],[Discount Values]]</f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3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>Table2[[#This Row],[sales]]*Table2[[#This Row],[discount]]</f>
        <v>0</v>
      </c>
      <c r="G3970" s="2">
        <f>Table2[[#This Row],[sales]]-Table2[[#This Row],[Discount Values]]</f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3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>Table2[[#This Row],[sales]]*Table2[[#This Row],[discount]]</f>
        <v>2387.3436999999999</v>
      </c>
      <c r="G3971" s="2">
        <f>Table2[[#This Row],[sales]]-Table2[[#This Row],[Discount Values]]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3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>Table2[[#This Row],[sales]]*Table2[[#This Row],[discount]]</f>
        <v>144.73699999999999</v>
      </c>
      <c r="G3972" s="2">
        <f>Table2[[#This Row],[sales]]-Table2[[#This Row],[Discount Values]]</f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3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>Table2[[#This Row],[sales]]*Table2[[#This Row],[discount]]</f>
        <v>181.74799999999999</v>
      </c>
      <c r="G3973" s="2">
        <f>Table2[[#This Row],[sales]]-Table2[[#This Row],[Discount Values]]</f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3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>Table2[[#This Row],[sales]]*Table2[[#This Row],[discount]]</f>
        <v>1637.6328000000001</v>
      </c>
      <c r="G3974" s="2">
        <f>Table2[[#This Row],[sales]]-Table2[[#This Row],[Discount Values]]</f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3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>Table2[[#This Row],[sales]]*Table2[[#This Row],[discount]]</f>
        <v>311.81579999999997</v>
      </c>
      <c r="G3975" s="2">
        <f>Table2[[#This Row],[sales]]-Table2[[#This Row],[Discount Values]]</f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3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>Table2[[#This Row],[sales]]*Table2[[#This Row],[discount]]</f>
        <v>1254.0474000000002</v>
      </c>
      <c r="G3976" s="2">
        <f>Table2[[#This Row],[sales]]-Table2[[#This Row],[Discount Values]]</f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3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>Table2[[#This Row],[sales]]*Table2[[#This Row],[discount]]</f>
        <v>597.69899999999996</v>
      </c>
      <c r="G3977" s="2">
        <f>Table2[[#This Row],[sales]]-Table2[[#This Row],[Discount Values]]</f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3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>Table2[[#This Row],[sales]]*Table2[[#This Row],[discount]]</f>
        <v>679.15120000000002</v>
      </c>
      <c r="G3978" s="2">
        <f>Table2[[#This Row],[sales]]-Table2[[#This Row],[Discount Values]]</f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3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>Table2[[#This Row],[sales]]*Table2[[#This Row],[discount]]</f>
        <v>119.2564</v>
      </c>
      <c r="G3979" s="2">
        <f>Table2[[#This Row],[sales]]-Table2[[#This Row],[Discount Values]]</f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3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>Table2[[#This Row],[sales]]*Table2[[#This Row],[discount]]</f>
        <v>907.52940000000012</v>
      </c>
      <c r="G3980" s="2">
        <f>Table2[[#This Row],[sales]]-Table2[[#This Row],[Discount Values]]</f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3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>Table2[[#This Row],[sales]]*Table2[[#This Row],[discount]]</f>
        <v>22.062600000000003</v>
      </c>
      <c r="G3981" s="2">
        <f>Table2[[#This Row],[sales]]-Table2[[#This Row],[Discount Values]]</f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3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>Table2[[#This Row],[sales]]*Table2[[#This Row],[discount]]</f>
        <v>138.80760000000001</v>
      </c>
      <c r="G3982" s="2">
        <f>Table2[[#This Row],[sales]]-Table2[[#This Row],[Discount Values]]</f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3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>Table2[[#This Row],[sales]]*Table2[[#This Row],[discount]]</f>
        <v>565.56280000000004</v>
      </c>
      <c r="G3983" s="2">
        <f>Table2[[#This Row],[sales]]-Table2[[#This Row],[Discount Values]]</f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3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>Table2[[#This Row],[sales]]*Table2[[#This Row],[discount]]</f>
        <v>587.35810000000004</v>
      </c>
      <c r="G3984" s="2">
        <f>Table2[[#This Row],[sales]]-Table2[[#This Row],[Discount Values]]</f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3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>Table2[[#This Row],[sales]]*Table2[[#This Row],[discount]]</f>
        <v>764.95519999999999</v>
      </c>
      <c r="G3985" s="2">
        <f>Table2[[#This Row],[sales]]-Table2[[#This Row],[Discount Values]]</f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3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>Table2[[#This Row],[sales]]*Table2[[#This Row],[discount]]</f>
        <v>80.576999999999984</v>
      </c>
      <c r="G3986" s="2">
        <f>Table2[[#This Row],[sales]]-Table2[[#This Row],[Discount Values]]</f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3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>Table2[[#This Row],[sales]]*Table2[[#This Row],[discount]]</f>
        <v>48.778000000000006</v>
      </c>
      <c r="G3987" s="2">
        <f>Table2[[#This Row],[sales]]-Table2[[#This Row],[Discount Values]]</f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3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>Table2[[#This Row],[sales]]*Table2[[#This Row],[discount]]</f>
        <v>120.813</v>
      </c>
      <c r="G3988" s="2">
        <f>Table2[[#This Row],[sales]]-Table2[[#This Row],[Discount Values]]</f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3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>Table2[[#This Row],[sales]]*Table2[[#This Row],[discount]]</f>
        <v>301.99959999999999</v>
      </c>
      <c r="G3989" s="2">
        <f>Table2[[#This Row],[sales]]-Table2[[#This Row],[Discount Values]]</f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3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>Table2[[#This Row],[sales]]*Table2[[#This Row],[discount]]</f>
        <v>285.50650000000002</v>
      </c>
      <c r="G3990" s="2">
        <f>Table2[[#This Row],[sales]]-Table2[[#This Row],[Discount Values]]</f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3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>Table2[[#This Row],[sales]]*Table2[[#This Row],[discount]]</f>
        <v>1161.6928</v>
      </c>
      <c r="G3991" s="2">
        <f>Table2[[#This Row],[sales]]-Table2[[#This Row],[Discount Values]]</f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3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>Table2[[#This Row],[sales]]*Table2[[#This Row],[discount]]</f>
        <v>211.6146</v>
      </c>
      <c r="G3992" s="2">
        <f>Table2[[#This Row],[sales]]-Table2[[#This Row],[Discount Values]]</f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3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>Table2[[#This Row],[sales]]*Table2[[#This Row],[discount]]</f>
        <v>50.844299999999997</v>
      </c>
      <c r="G3993" s="2">
        <f>Table2[[#This Row],[sales]]-Table2[[#This Row],[Discount Values]]</f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3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>Table2[[#This Row],[sales]]*Table2[[#This Row],[discount]]</f>
        <v>1053.3687</v>
      </c>
      <c r="G3994" s="2">
        <f>Table2[[#This Row],[sales]]-Table2[[#This Row],[Discount Values]]</f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3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>Table2[[#This Row],[sales]]*Table2[[#This Row],[discount]]</f>
        <v>447.5</v>
      </c>
      <c r="G3995" s="2">
        <f>Table2[[#This Row],[sales]]-Table2[[#This Row],[Discount Values]]</f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3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>Table2[[#This Row],[sales]]*Table2[[#This Row],[discount]]</f>
        <v>474.19260000000008</v>
      </c>
      <c r="G3996" s="2">
        <f>Table2[[#This Row],[sales]]-Table2[[#This Row],[Discount Values]]</f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3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>Table2[[#This Row],[sales]]*Table2[[#This Row],[discount]]</f>
        <v>653.27679999999998</v>
      </c>
      <c r="G3997" s="2">
        <f>Table2[[#This Row],[sales]]-Table2[[#This Row],[Discount Values]]</f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3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>Table2[[#This Row],[sales]]*Table2[[#This Row],[discount]]</f>
        <v>225.255</v>
      </c>
      <c r="G3998" s="2">
        <f>Table2[[#This Row],[sales]]-Table2[[#This Row],[Discount Values]]</f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3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>Table2[[#This Row],[sales]]*Table2[[#This Row],[discount]]</f>
        <v>267.73200000000003</v>
      </c>
      <c r="G3999" s="2">
        <f>Table2[[#This Row],[sales]]-Table2[[#This Row],[Discount Values]]</f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3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>Table2[[#This Row],[sales]]*Table2[[#This Row],[discount]]</f>
        <v>722.12909999999999</v>
      </c>
      <c r="G4000" s="2">
        <f>Table2[[#This Row],[sales]]-Table2[[#This Row],[Discount Values]]</f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3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>Table2[[#This Row],[sales]]*Table2[[#This Row],[discount]]</f>
        <v>677.14019999999994</v>
      </c>
      <c r="G4001" s="2">
        <f>Table2[[#This Row],[sales]]-Table2[[#This Row],[Discount Values]]</f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3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>Table2[[#This Row],[sales]]*Table2[[#This Row],[discount]]</f>
        <v>74.240099999999998</v>
      </c>
      <c r="G4002" s="2">
        <f>Table2[[#This Row],[sales]]-Table2[[#This Row],[Discount Values]]</f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3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>Table2[[#This Row],[sales]]*Table2[[#This Row],[discount]]</f>
        <v>545.24</v>
      </c>
      <c r="G4003" s="2">
        <f>Table2[[#This Row],[sales]]-Table2[[#This Row],[Discount Values]]</f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3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>Table2[[#This Row],[sales]]*Table2[[#This Row],[discount]]</f>
        <v>313.66299999999995</v>
      </c>
      <c r="G4004" s="2">
        <f>Table2[[#This Row],[sales]]-Table2[[#This Row],[Discount Values]]</f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3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>Table2[[#This Row],[sales]]*Table2[[#This Row],[discount]]</f>
        <v>2201.9004</v>
      </c>
      <c r="G4005" s="2">
        <f>Table2[[#This Row],[sales]]-Table2[[#This Row],[Discount Values]]</f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3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>Table2[[#This Row],[sales]]*Table2[[#This Row],[discount]]</f>
        <v>888.97</v>
      </c>
      <c r="G4006" s="2">
        <f>Table2[[#This Row],[sales]]-Table2[[#This Row],[Discount Values]]</f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3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>Table2[[#This Row],[sales]]*Table2[[#This Row],[discount]]</f>
        <v>497.13599999999997</v>
      </c>
      <c r="G4007" s="2">
        <f>Table2[[#This Row],[sales]]-Table2[[#This Row],[Discount Values]]</f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3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>Table2[[#This Row],[sales]]*Table2[[#This Row],[discount]]</f>
        <v>502.452</v>
      </c>
      <c r="G4008" s="2">
        <f>Table2[[#This Row],[sales]]-Table2[[#This Row],[Discount Values]]</f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3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>Table2[[#This Row],[sales]]*Table2[[#This Row],[discount]]</f>
        <v>1205.2180000000003</v>
      </c>
      <c r="G4009" s="2">
        <f>Table2[[#This Row],[sales]]-Table2[[#This Row],[Discount Values]]</f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3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>Table2[[#This Row],[sales]]*Table2[[#This Row],[discount]]</f>
        <v>10.321099999999999</v>
      </c>
      <c r="G4010" s="2">
        <f>Table2[[#This Row],[sales]]-Table2[[#This Row],[Discount Values]]</f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3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>Table2[[#This Row],[sales]]*Table2[[#This Row],[discount]]</f>
        <v>2044.0918999999999</v>
      </c>
      <c r="G4011" s="2">
        <f>Table2[[#This Row],[sales]]-Table2[[#This Row],[Discount Values]]</f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3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>Table2[[#This Row],[sales]]*Table2[[#This Row],[discount]]</f>
        <v>622.98179999999991</v>
      </c>
      <c r="G4012" s="2">
        <f>Table2[[#This Row],[sales]]-Table2[[#This Row],[Discount Values]]</f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3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>Table2[[#This Row],[sales]]*Table2[[#This Row],[discount]]</f>
        <v>102.64600000000002</v>
      </c>
      <c r="G4013" s="2">
        <f>Table2[[#This Row],[sales]]-Table2[[#This Row],[Discount Values]]</f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3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>Table2[[#This Row],[sales]]*Table2[[#This Row],[discount]]</f>
        <v>383.41820000000001</v>
      </c>
      <c r="G4014" s="2">
        <f>Table2[[#This Row],[sales]]-Table2[[#This Row],[Discount Values]]</f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3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>Table2[[#This Row],[sales]]*Table2[[#This Row],[discount]]</f>
        <v>1512.7525000000001</v>
      </c>
      <c r="G4015" s="2">
        <f>Table2[[#This Row],[sales]]-Table2[[#This Row],[Discount Values]]</f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3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>Table2[[#This Row],[sales]]*Table2[[#This Row],[discount]]</f>
        <v>1399.7564000000002</v>
      </c>
      <c r="G4016" s="2">
        <f>Table2[[#This Row],[sales]]-Table2[[#This Row],[Discount Values]]</f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3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>Table2[[#This Row],[sales]]*Table2[[#This Row],[discount]]</f>
        <v>1047.8571999999999</v>
      </c>
      <c r="G4017" s="2">
        <f>Table2[[#This Row],[sales]]-Table2[[#This Row],[Discount Values]]</f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3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>Table2[[#This Row],[sales]]*Table2[[#This Row],[discount]]</f>
        <v>1034.6110000000001</v>
      </c>
      <c r="G4018" s="2">
        <f>Table2[[#This Row],[sales]]-Table2[[#This Row],[Discount Values]]</f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3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>Table2[[#This Row],[sales]]*Table2[[#This Row],[discount]]</f>
        <v>683.08</v>
      </c>
      <c r="G4019" s="2">
        <f>Table2[[#This Row],[sales]]-Table2[[#This Row],[Discount Values]]</f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3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>Table2[[#This Row],[sales]]*Table2[[#This Row],[discount]]</f>
        <v>1725.1332</v>
      </c>
      <c r="G4020" s="2">
        <f>Table2[[#This Row],[sales]]-Table2[[#This Row],[Discount Values]]</f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3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>Table2[[#This Row],[sales]]*Table2[[#This Row],[discount]]</f>
        <v>916.04100000000005</v>
      </c>
      <c r="G4021" s="2">
        <f>Table2[[#This Row],[sales]]-Table2[[#This Row],[Discount Values]]</f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3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>Table2[[#This Row],[sales]]*Table2[[#This Row],[discount]]</f>
        <v>689.79359999999997</v>
      </c>
      <c r="G4022" s="2">
        <f>Table2[[#This Row],[sales]]-Table2[[#This Row],[Discount Values]]</f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3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>Table2[[#This Row],[sales]]*Table2[[#This Row],[discount]]</f>
        <v>237.19919999999999</v>
      </c>
      <c r="G4023" s="2">
        <f>Table2[[#This Row],[sales]]-Table2[[#This Row],[Discount Values]]</f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3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>Table2[[#This Row],[sales]]*Table2[[#This Row],[discount]]</f>
        <v>696.09600000000012</v>
      </c>
      <c r="G4024" s="2">
        <f>Table2[[#This Row],[sales]]-Table2[[#This Row],[Discount Values]]</f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3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>Table2[[#This Row],[sales]]*Table2[[#This Row],[discount]]</f>
        <v>1191.5512000000001</v>
      </c>
      <c r="G4025" s="2">
        <f>Table2[[#This Row],[sales]]-Table2[[#This Row],[Discount Values]]</f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3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>Table2[[#This Row],[sales]]*Table2[[#This Row],[discount]]</f>
        <v>471.38879999999995</v>
      </c>
      <c r="G4026" s="2">
        <f>Table2[[#This Row],[sales]]-Table2[[#This Row],[Discount Values]]</f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3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>Table2[[#This Row],[sales]]*Table2[[#This Row],[discount]]</f>
        <v>225.69750000000002</v>
      </c>
      <c r="G4027" s="2">
        <f>Table2[[#This Row],[sales]]-Table2[[#This Row],[Discount Values]]</f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3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>Table2[[#This Row],[sales]]*Table2[[#This Row],[discount]]</f>
        <v>1133.6780000000001</v>
      </c>
      <c r="G4028" s="2">
        <f>Table2[[#This Row],[sales]]-Table2[[#This Row],[Discount Values]]</f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3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>Table2[[#This Row],[sales]]*Table2[[#This Row],[discount]]</f>
        <v>74.358900000000006</v>
      </c>
      <c r="G4029" s="2">
        <f>Table2[[#This Row],[sales]]-Table2[[#This Row],[Discount Values]]</f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3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>Table2[[#This Row],[sales]]*Table2[[#This Row],[discount]]</f>
        <v>1354.68</v>
      </c>
      <c r="G4030" s="2">
        <f>Table2[[#This Row],[sales]]-Table2[[#This Row],[Discount Values]]</f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3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>Table2[[#This Row],[sales]]*Table2[[#This Row],[discount]]</f>
        <v>1533.28</v>
      </c>
      <c r="G4031" s="2">
        <f>Table2[[#This Row],[sales]]-Table2[[#This Row],[Discount Values]]</f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3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>Table2[[#This Row],[sales]]*Table2[[#This Row],[discount]]</f>
        <v>864.85809999999992</v>
      </c>
      <c r="G4032" s="2">
        <f>Table2[[#This Row],[sales]]-Table2[[#This Row],[Discount Values]]</f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3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>Table2[[#This Row],[sales]]*Table2[[#This Row],[discount]]</f>
        <v>539.47080000000005</v>
      </c>
      <c r="G4033" s="2">
        <f>Table2[[#This Row],[sales]]-Table2[[#This Row],[Discount Values]]</f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3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>Table2[[#This Row],[sales]]*Table2[[#This Row],[discount]]</f>
        <v>351.31180000000001</v>
      </c>
      <c r="G4034" s="2">
        <f>Table2[[#This Row],[sales]]-Table2[[#This Row],[Discount Values]]</f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3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>Table2[[#This Row],[sales]]*Table2[[#This Row],[discount]]</f>
        <v>361.56400000000002</v>
      </c>
      <c r="G4035" s="2">
        <f>Table2[[#This Row],[sales]]-Table2[[#This Row],[Discount Values]]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3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>Table2[[#This Row],[sales]]*Table2[[#This Row],[discount]]</f>
        <v>342.07810000000001</v>
      </c>
      <c r="G4036" s="2">
        <f>Table2[[#This Row],[sales]]-Table2[[#This Row],[Discount Values]]</f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3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>Table2[[#This Row],[sales]]*Table2[[#This Row],[discount]]</f>
        <v>9.6201000000000008</v>
      </c>
      <c r="G4037" s="2">
        <f>Table2[[#This Row],[sales]]-Table2[[#This Row],[Discount Values]]</f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3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>Table2[[#This Row],[sales]]*Table2[[#This Row],[discount]]</f>
        <v>91.920100000000005</v>
      </c>
      <c r="G4038" s="2">
        <f>Table2[[#This Row],[sales]]-Table2[[#This Row],[Discount Values]]</f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3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>Table2[[#This Row],[sales]]*Table2[[#This Row],[discount]]</f>
        <v>1199.3883000000001</v>
      </c>
      <c r="G4039" s="2">
        <f>Table2[[#This Row],[sales]]-Table2[[#This Row],[Discount Values]]</f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3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>Table2[[#This Row],[sales]]*Table2[[#This Row],[discount]]</f>
        <v>556.13520000000005</v>
      </c>
      <c r="G4040" s="2">
        <f>Table2[[#This Row],[sales]]-Table2[[#This Row],[Discount Values]]</f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3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>Table2[[#This Row],[sales]]*Table2[[#This Row],[discount]]</f>
        <v>1341.4360000000001</v>
      </c>
      <c r="G4041" s="2">
        <f>Table2[[#This Row],[sales]]-Table2[[#This Row],[Discount Values]]</f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3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>Table2[[#This Row],[sales]]*Table2[[#This Row],[discount]]</f>
        <v>590.85</v>
      </c>
      <c r="G4042" s="2">
        <f>Table2[[#This Row],[sales]]-Table2[[#This Row],[Discount Values]]</f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3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>Table2[[#This Row],[sales]]*Table2[[#This Row],[discount]]</f>
        <v>294.94299999999998</v>
      </c>
      <c r="G4043" s="2">
        <f>Table2[[#This Row],[sales]]-Table2[[#This Row],[Discount Values]]</f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3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>Table2[[#This Row],[sales]]*Table2[[#This Row],[discount]]</f>
        <v>451.67399999999998</v>
      </c>
      <c r="G4044" s="2">
        <f>Table2[[#This Row],[sales]]-Table2[[#This Row],[Discount Values]]</f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3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>Table2[[#This Row],[sales]]*Table2[[#This Row],[discount]]</f>
        <v>61.343999999999994</v>
      </c>
      <c r="G4045" s="2">
        <f>Table2[[#This Row],[sales]]-Table2[[#This Row],[Discount Values]]</f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3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>Table2[[#This Row],[sales]]*Table2[[#This Row],[discount]]</f>
        <v>68.773600000000002</v>
      </c>
      <c r="G4046" s="2">
        <f>Table2[[#This Row],[sales]]-Table2[[#This Row],[Discount Values]]</f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3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>Table2[[#This Row],[sales]]*Table2[[#This Row],[discount]]</f>
        <v>631.88800000000003</v>
      </c>
      <c r="G4047" s="2">
        <f>Table2[[#This Row],[sales]]-Table2[[#This Row],[Discount Values]]</f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3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>Table2[[#This Row],[sales]]*Table2[[#This Row],[discount]]</f>
        <v>46.4816</v>
      </c>
      <c r="G4048" s="2">
        <f>Table2[[#This Row],[sales]]-Table2[[#This Row],[Discount Values]]</f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3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>Table2[[#This Row],[sales]]*Table2[[#This Row],[discount]]</f>
        <v>1075.9188000000001</v>
      </c>
      <c r="G4049" s="2">
        <f>Table2[[#This Row],[sales]]-Table2[[#This Row],[Discount Values]]</f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3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>Table2[[#This Row],[sales]]*Table2[[#This Row],[discount]]</f>
        <v>1525.8788999999999</v>
      </c>
      <c r="G4050" s="2">
        <f>Table2[[#This Row],[sales]]-Table2[[#This Row],[Discount Values]]</f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3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>Table2[[#This Row],[sales]]*Table2[[#This Row],[discount]]</f>
        <v>837.17039999999997</v>
      </c>
      <c r="G4051" s="2">
        <f>Table2[[#This Row],[sales]]-Table2[[#This Row],[Discount Values]]</f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3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>Table2[[#This Row],[sales]]*Table2[[#This Row],[discount]]</f>
        <v>179.72939999999997</v>
      </c>
      <c r="G4052" s="2">
        <f>Table2[[#This Row],[sales]]-Table2[[#This Row],[Discount Values]]</f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3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>Table2[[#This Row],[sales]]*Table2[[#This Row],[discount]]</f>
        <v>492.85389999999995</v>
      </c>
      <c r="G4053" s="2">
        <f>Table2[[#This Row],[sales]]-Table2[[#This Row],[Discount Values]]</f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3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>Table2[[#This Row],[sales]]*Table2[[#This Row],[discount]]</f>
        <v>160.7304</v>
      </c>
      <c r="G4054" s="2">
        <f>Table2[[#This Row],[sales]]-Table2[[#This Row],[Discount Values]]</f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3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>Table2[[#This Row],[sales]]*Table2[[#This Row],[discount]]</f>
        <v>1140.72</v>
      </c>
      <c r="G4055" s="2">
        <f>Table2[[#This Row],[sales]]-Table2[[#This Row],[Discount Values]]</f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3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>Table2[[#This Row],[sales]]*Table2[[#This Row],[discount]]</f>
        <v>308.07140000000004</v>
      </c>
      <c r="G4056" s="2">
        <f>Table2[[#This Row],[sales]]-Table2[[#This Row],[Discount Values]]</f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3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>Table2[[#This Row],[sales]]*Table2[[#This Row],[discount]]</f>
        <v>174.85900000000001</v>
      </c>
      <c r="G4057" s="2">
        <f>Table2[[#This Row],[sales]]-Table2[[#This Row],[Discount Values]]</f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3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>Table2[[#This Row],[sales]]*Table2[[#This Row],[discount]]</f>
        <v>11.1089</v>
      </c>
      <c r="G4058" s="2">
        <f>Table2[[#This Row],[sales]]-Table2[[#This Row],[Discount Values]]</f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3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>Table2[[#This Row],[sales]]*Table2[[#This Row],[discount]]</f>
        <v>1563.1139999999998</v>
      </c>
      <c r="G4059" s="2">
        <f>Table2[[#This Row],[sales]]-Table2[[#This Row],[Discount Values]]</f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3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>Table2[[#This Row],[sales]]*Table2[[#This Row],[discount]]</f>
        <v>1798.9496000000001</v>
      </c>
      <c r="G4060" s="2">
        <f>Table2[[#This Row],[sales]]-Table2[[#This Row],[Discount Values]]</f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3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>Table2[[#This Row],[sales]]*Table2[[#This Row],[discount]]</f>
        <v>131.96</v>
      </c>
      <c r="G4061" s="2">
        <f>Table2[[#This Row],[sales]]-Table2[[#This Row],[Discount Values]]</f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3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>Table2[[#This Row],[sales]]*Table2[[#This Row],[discount]]</f>
        <v>270.81780000000003</v>
      </c>
      <c r="G4062" s="2">
        <f>Table2[[#This Row],[sales]]-Table2[[#This Row],[Discount Values]]</f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3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>Table2[[#This Row],[sales]]*Table2[[#This Row],[discount]]</f>
        <v>488.30250000000001</v>
      </c>
      <c r="G4063" s="2">
        <f>Table2[[#This Row],[sales]]-Table2[[#This Row],[Discount Values]]</f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3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>Table2[[#This Row],[sales]]*Table2[[#This Row],[discount]]</f>
        <v>1897.9719999999998</v>
      </c>
      <c r="G4064" s="2">
        <f>Table2[[#This Row],[sales]]-Table2[[#This Row],[Discount Values]]</f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3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>Table2[[#This Row],[sales]]*Table2[[#This Row],[discount]]</f>
        <v>655.82159999999999</v>
      </c>
      <c r="G4065" s="2">
        <f>Table2[[#This Row],[sales]]-Table2[[#This Row],[Discount Values]]</f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3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>Table2[[#This Row],[sales]]*Table2[[#This Row],[discount]]</f>
        <v>0</v>
      </c>
      <c r="G4066" s="2">
        <f>Table2[[#This Row],[sales]]-Table2[[#This Row],[Discount Values]]</f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3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>Table2[[#This Row],[sales]]*Table2[[#This Row],[discount]]</f>
        <v>1555.2688000000001</v>
      </c>
      <c r="G4067" s="2">
        <f>Table2[[#This Row],[sales]]-Table2[[#This Row],[Discount Values]]</f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3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>Table2[[#This Row],[sales]]*Table2[[#This Row],[discount]]</f>
        <v>1137.2760000000001</v>
      </c>
      <c r="G4068" s="2">
        <f>Table2[[#This Row],[sales]]-Table2[[#This Row],[Discount Values]]</f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3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>Table2[[#This Row],[sales]]*Table2[[#This Row],[discount]]</f>
        <v>1362.7574999999999</v>
      </c>
      <c r="G4069" s="2">
        <f>Table2[[#This Row],[sales]]-Table2[[#This Row],[Discount Values]]</f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3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>Table2[[#This Row],[sales]]*Table2[[#This Row],[discount]]</f>
        <v>502.32280000000003</v>
      </c>
      <c r="G4070" s="2">
        <f>Table2[[#This Row],[sales]]-Table2[[#This Row],[Discount Values]]</f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3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>Table2[[#This Row],[sales]]*Table2[[#This Row],[discount]]</f>
        <v>115.20359999999999</v>
      </c>
      <c r="G4071" s="2">
        <f>Table2[[#This Row],[sales]]-Table2[[#This Row],[Discount Values]]</f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3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>Table2[[#This Row],[sales]]*Table2[[#This Row],[discount]]</f>
        <v>622.70459999999991</v>
      </c>
      <c r="G4072" s="2">
        <f>Table2[[#This Row],[sales]]-Table2[[#This Row],[Discount Values]]</f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3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>Table2[[#This Row],[sales]]*Table2[[#This Row],[discount]]</f>
        <v>651.35070000000007</v>
      </c>
      <c r="G4073" s="2">
        <f>Table2[[#This Row],[sales]]-Table2[[#This Row],[Discount Values]]</f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3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>Table2[[#This Row],[sales]]*Table2[[#This Row],[discount]]</f>
        <v>709.90750000000003</v>
      </c>
      <c r="G4074" s="2">
        <f>Table2[[#This Row],[sales]]-Table2[[#This Row],[Discount Values]]</f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3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>Table2[[#This Row],[sales]]*Table2[[#This Row],[discount]]</f>
        <v>513.82099999999991</v>
      </c>
      <c r="G4075" s="2">
        <f>Table2[[#This Row],[sales]]-Table2[[#This Row],[Discount Values]]</f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3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>Table2[[#This Row],[sales]]*Table2[[#This Row],[discount]]</f>
        <v>0</v>
      </c>
      <c r="G4076" s="2">
        <f>Table2[[#This Row],[sales]]-Table2[[#This Row],[Discount Values]]</f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3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>Table2[[#This Row],[sales]]*Table2[[#This Row],[discount]]</f>
        <v>93.06280000000001</v>
      </c>
      <c r="G4077" s="2">
        <f>Table2[[#This Row],[sales]]-Table2[[#This Row],[Discount Values]]</f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3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>Table2[[#This Row],[sales]]*Table2[[#This Row],[discount]]</f>
        <v>396.26660000000004</v>
      </c>
      <c r="G4078" s="2">
        <f>Table2[[#This Row],[sales]]-Table2[[#This Row],[Discount Values]]</f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3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>Table2[[#This Row],[sales]]*Table2[[#This Row],[discount]]</f>
        <v>675.39299999999992</v>
      </c>
      <c r="G4079" s="2">
        <f>Table2[[#This Row],[sales]]-Table2[[#This Row],[Discount Values]]</f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3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>Table2[[#This Row],[sales]]*Table2[[#This Row],[discount]]</f>
        <v>301.66300000000001</v>
      </c>
      <c r="G4080" s="2">
        <f>Table2[[#This Row],[sales]]-Table2[[#This Row],[Discount Values]]</f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3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>Table2[[#This Row],[sales]]*Table2[[#This Row],[discount]]</f>
        <v>968.72640000000001</v>
      </c>
      <c r="G4081" s="2">
        <f>Table2[[#This Row],[sales]]-Table2[[#This Row],[Discount Values]]</f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3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>Table2[[#This Row],[sales]]*Table2[[#This Row],[discount]]</f>
        <v>83.452199999999991</v>
      </c>
      <c r="G4082" s="2">
        <f>Table2[[#This Row],[sales]]-Table2[[#This Row],[Discount Values]]</f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3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>Table2[[#This Row],[sales]]*Table2[[#This Row],[discount]]</f>
        <v>573.0018</v>
      </c>
      <c r="G4083" s="2">
        <f>Table2[[#This Row],[sales]]-Table2[[#This Row],[Discount Values]]</f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3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>Table2[[#This Row],[sales]]*Table2[[#This Row],[discount]]</f>
        <v>127.2684</v>
      </c>
      <c r="G4084" s="2">
        <f>Table2[[#This Row],[sales]]-Table2[[#This Row],[Discount Values]]</f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3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>Table2[[#This Row],[sales]]*Table2[[#This Row],[discount]]</f>
        <v>1697.4822999999999</v>
      </c>
      <c r="G4085" s="2">
        <f>Table2[[#This Row],[sales]]-Table2[[#This Row],[Discount Values]]</f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3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>Table2[[#This Row],[sales]]*Table2[[#This Row],[discount]]</f>
        <v>302.75099999999998</v>
      </c>
      <c r="G4086" s="2">
        <f>Table2[[#This Row],[sales]]-Table2[[#This Row],[Discount Values]]</f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3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>Table2[[#This Row],[sales]]*Table2[[#This Row],[discount]]</f>
        <v>536.14729999999997</v>
      </c>
      <c r="G4087" s="2">
        <f>Table2[[#This Row],[sales]]-Table2[[#This Row],[Discount Values]]</f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3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>Table2[[#This Row],[sales]]*Table2[[#This Row],[discount]]</f>
        <v>437.37159999999994</v>
      </c>
      <c r="G4088" s="2">
        <f>Table2[[#This Row],[sales]]-Table2[[#This Row],[Discount Values]]</f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3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>Table2[[#This Row],[sales]]*Table2[[#This Row],[discount]]</f>
        <v>94.088400000000007</v>
      </c>
      <c r="G4089" s="2">
        <f>Table2[[#This Row],[sales]]-Table2[[#This Row],[Discount Values]]</f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3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>Table2[[#This Row],[sales]]*Table2[[#This Row],[discount]]</f>
        <v>393.02199999999999</v>
      </c>
      <c r="G4090" s="2">
        <f>Table2[[#This Row],[sales]]-Table2[[#This Row],[Discount Values]]</f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3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>Table2[[#This Row],[sales]]*Table2[[#This Row],[discount]]</f>
        <v>0</v>
      </c>
      <c r="G4091" s="2">
        <f>Table2[[#This Row],[sales]]-Table2[[#This Row],[Discount Values]]</f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3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>Table2[[#This Row],[sales]]*Table2[[#This Row],[discount]]</f>
        <v>1258.4474</v>
      </c>
      <c r="G4092" s="2">
        <f>Table2[[#This Row],[sales]]-Table2[[#This Row],[Discount Values]]</f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3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>Table2[[#This Row],[sales]]*Table2[[#This Row],[discount]]</f>
        <v>315.43819999999999</v>
      </c>
      <c r="G4093" s="2">
        <f>Table2[[#This Row],[sales]]-Table2[[#This Row],[Discount Values]]</f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3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>Table2[[#This Row],[sales]]*Table2[[#This Row],[discount]]</f>
        <v>90.87</v>
      </c>
      <c r="G4094" s="2">
        <f>Table2[[#This Row],[sales]]-Table2[[#This Row],[Discount Values]]</f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3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>Table2[[#This Row],[sales]]*Table2[[#This Row],[discount]]</f>
        <v>73.9803</v>
      </c>
      <c r="G4095" s="2">
        <f>Table2[[#This Row],[sales]]-Table2[[#This Row],[Discount Values]]</f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3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>Table2[[#This Row],[sales]]*Table2[[#This Row],[discount]]</f>
        <v>1957.2345</v>
      </c>
      <c r="G4096" s="2">
        <f>Table2[[#This Row],[sales]]-Table2[[#This Row],[Discount Values]]</f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3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>Table2[[#This Row],[sales]]*Table2[[#This Row],[discount]]</f>
        <v>48.167700000000004</v>
      </c>
      <c r="G4097" s="2">
        <f>Table2[[#This Row],[sales]]-Table2[[#This Row],[Discount Values]]</f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3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>Table2[[#This Row],[sales]]*Table2[[#This Row],[discount]]</f>
        <v>790.99979999999994</v>
      </c>
      <c r="G4098" s="2">
        <f>Table2[[#This Row],[sales]]-Table2[[#This Row],[Discount Values]]</f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3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>Table2[[#This Row],[sales]]*Table2[[#This Row],[discount]]</f>
        <v>303.69569999999999</v>
      </c>
      <c r="G4099" s="2">
        <f>Table2[[#This Row],[sales]]-Table2[[#This Row],[Discount Values]]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3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>Table2[[#This Row],[sales]]*Table2[[#This Row],[discount]]</f>
        <v>1110.1611</v>
      </c>
      <c r="G4100" s="2">
        <f>Table2[[#This Row],[sales]]-Table2[[#This Row],[Discount Values]]</f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3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>Table2[[#This Row],[sales]]*Table2[[#This Row],[discount]]</f>
        <v>76.660199999999989</v>
      </c>
      <c r="G4101" s="2">
        <f>Table2[[#This Row],[sales]]-Table2[[#This Row],[Discount Values]]</f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3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>Table2[[#This Row],[sales]]*Table2[[#This Row],[discount]]</f>
        <v>589.33710000000008</v>
      </c>
      <c r="G4102" s="2">
        <f>Table2[[#This Row],[sales]]-Table2[[#This Row],[Discount Values]]</f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3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>Table2[[#This Row],[sales]]*Table2[[#This Row],[discount]]</f>
        <v>150.54899999999998</v>
      </c>
      <c r="G4103" s="2">
        <f>Table2[[#This Row],[sales]]-Table2[[#This Row],[Discount Values]]</f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3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>Table2[[#This Row],[sales]]*Table2[[#This Row],[discount]]</f>
        <v>53.611199999999997</v>
      </c>
      <c r="G4104" s="2">
        <f>Table2[[#This Row],[sales]]-Table2[[#This Row],[Discount Values]]</f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3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>Table2[[#This Row],[sales]]*Table2[[#This Row],[discount]]</f>
        <v>2272.9811</v>
      </c>
      <c r="G4105" s="2">
        <f>Table2[[#This Row],[sales]]-Table2[[#This Row],[Discount Values]]</f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3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>Table2[[#This Row],[sales]]*Table2[[#This Row],[discount]]</f>
        <v>1470.9840000000002</v>
      </c>
      <c r="G4106" s="2">
        <f>Table2[[#This Row],[sales]]-Table2[[#This Row],[Discount Values]]</f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3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>Table2[[#This Row],[sales]]*Table2[[#This Row],[discount]]</f>
        <v>326.10419999999999</v>
      </c>
      <c r="G4107" s="2">
        <f>Table2[[#This Row],[sales]]-Table2[[#This Row],[Discount Values]]</f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3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>Table2[[#This Row],[sales]]*Table2[[#This Row],[discount]]</f>
        <v>152.23320000000004</v>
      </c>
      <c r="G4108" s="2">
        <f>Table2[[#This Row],[sales]]-Table2[[#This Row],[Discount Values]]</f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3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>Table2[[#This Row],[sales]]*Table2[[#This Row],[discount]]</f>
        <v>1861.528</v>
      </c>
      <c r="G4109" s="2">
        <f>Table2[[#This Row],[sales]]-Table2[[#This Row],[Discount Values]]</f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3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>Table2[[#This Row],[sales]]*Table2[[#This Row],[discount]]</f>
        <v>696.11599999999999</v>
      </c>
      <c r="G4110" s="2">
        <f>Table2[[#This Row],[sales]]-Table2[[#This Row],[Discount Values]]</f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3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>Table2[[#This Row],[sales]]*Table2[[#This Row],[discount]]</f>
        <v>1069.0474999999999</v>
      </c>
      <c r="G4111" s="2">
        <f>Table2[[#This Row],[sales]]-Table2[[#This Row],[Discount Values]]</f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3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>Table2[[#This Row],[sales]]*Table2[[#This Row],[discount]]</f>
        <v>6.47</v>
      </c>
      <c r="G4112" s="2">
        <f>Table2[[#This Row],[sales]]-Table2[[#This Row],[Discount Values]]</f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3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>Table2[[#This Row],[sales]]*Table2[[#This Row],[discount]]</f>
        <v>78.060500000000005</v>
      </c>
      <c r="G4113" s="2">
        <f>Table2[[#This Row],[sales]]-Table2[[#This Row],[Discount Values]]</f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3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>Table2[[#This Row],[sales]]*Table2[[#This Row],[discount]]</f>
        <v>597.67560000000003</v>
      </c>
      <c r="G4114" s="2">
        <f>Table2[[#This Row],[sales]]-Table2[[#This Row],[Discount Values]]</f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3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>Table2[[#This Row],[sales]]*Table2[[#This Row],[discount]]</f>
        <v>571.06659999999999</v>
      </c>
      <c r="G4115" s="2">
        <f>Table2[[#This Row],[sales]]-Table2[[#This Row],[Discount Values]]</f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3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>Table2[[#This Row],[sales]]*Table2[[#This Row],[discount]]</f>
        <v>2182.2737999999999</v>
      </c>
      <c r="G4116" s="2">
        <f>Table2[[#This Row],[sales]]-Table2[[#This Row],[Discount Values]]</f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3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>Table2[[#This Row],[sales]]*Table2[[#This Row],[discount]]</f>
        <v>682.87600000000009</v>
      </c>
      <c r="G4117" s="2">
        <f>Table2[[#This Row],[sales]]-Table2[[#This Row],[Discount Values]]</f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3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>Table2[[#This Row],[sales]]*Table2[[#This Row],[discount]]</f>
        <v>160.44659999999999</v>
      </c>
      <c r="G4118" s="2">
        <f>Table2[[#This Row],[sales]]-Table2[[#This Row],[Discount Values]]</f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3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>Table2[[#This Row],[sales]]*Table2[[#This Row],[discount]]</f>
        <v>1542.8412000000001</v>
      </c>
      <c r="G4119" s="2">
        <f>Table2[[#This Row],[sales]]-Table2[[#This Row],[Discount Values]]</f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3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>Table2[[#This Row],[sales]]*Table2[[#This Row],[discount]]</f>
        <v>1258.0932</v>
      </c>
      <c r="G4120" s="2">
        <f>Table2[[#This Row],[sales]]-Table2[[#This Row],[Discount Values]]</f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3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>Table2[[#This Row],[sales]]*Table2[[#This Row],[discount]]</f>
        <v>767.22239999999999</v>
      </c>
      <c r="G4121" s="2">
        <f>Table2[[#This Row],[sales]]-Table2[[#This Row],[Discount Values]]</f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3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>Table2[[#This Row],[sales]]*Table2[[#This Row],[discount]]</f>
        <v>207.61760000000001</v>
      </c>
      <c r="G4122" s="2">
        <f>Table2[[#This Row],[sales]]-Table2[[#This Row],[Discount Values]]</f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3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>Table2[[#This Row],[sales]]*Table2[[#This Row],[discount]]</f>
        <v>250.51939999999999</v>
      </c>
      <c r="G4123" s="2">
        <f>Table2[[#This Row],[sales]]-Table2[[#This Row],[Discount Values]]</f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3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>Table2[[#This Row],[sales]]*Table2[[#This Row],[discount]]</f>
        <v>319.41000000000003</v>
      </c>
      <c r="G4124" s="2">
        <f>Table2[[#This Row],[sales]]-Table2[[#This Row],[Discount Values]]</f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3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>Table2[[#This Row],[sales]]*Table2[[#This Row],[discount]]</f>
        <v>327.07220000000001</v>
      </c>
      <c r="G4125" s="2">
        <f>Table2[[#This Row],[sales]]-Table2[[#This Row],[Discount Values]]</f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3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>Table2[[#This Row],[sales]]*Table2[[#This Row],[discount]]</f>
        <v>804.94600000000003</v>
      </c>
      <c r="G4126" s="2">
        <f>Table2[[#This Row],[sales]]-Table2[[#This Row],[Discount Values]]</f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3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>Table2[[#This Row],[sales]]*Table2[[#This Row],[discount]]</f>
        <v>495.33390000000003</v>
      </c>
      <c r="G4127" s="2">
        <f>Table2[[#This Row],[sales]]-Table2[[#This Row],[Discount Values]]</f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3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>Table2[[#This Row],[sales]]*Table2[[#This Row],[discount]]</f>
        <v>831.60399999999993</v>
      </c>
      <c r="G4128" s="2">
        <f>Table2[[#This Row],[sales]]-Table2[[#This Row],[Discount Values]]</f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3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>Table2[[#This Row],[sales]]*Table2[[#This Row],[discount]]</f>
        <v>1091.7666000000002</v>
      </c>
      <c r="G4129" s="2">
        <f>Table2[[#This Row],[sales]]-Table2[[#This Row],[Discount Values]]</f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3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>Table2[[#This Row],[sales]]*Table2[[#This Row],[discount]]</f>
        <v>533.4</v>
      </c>
      <c r="G4130" s="2">
        <f>Table2[[#This Row],[sales]]-Table2[[#This Row],[Discount Values]]</f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3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>Table2[[#This Row],[sales]]*Table2[[#This Row],[discount]]</f>
        <v>88.531599999999997</v>
      </c>
      <c r="G4131" s="2">
        <f>Table2[[#This Row],[sales]]-Table2[[#This Row],[Discount Values]]</f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3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>Table2[[#This Row],[sales]]*Table2[[#This Row],[discount]]</f>
        <v>810.91700000000014</v>
      </c>
      <c r="G4132" s="2">
        <f>Table2[[#This Row],[sales]]-Table2[[#This Row],[Discount Values]]</f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3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>Table2[[#This Row],[sales]]*Table2[[#This Row],[discount]]</f>
        <v>107.6515</v>
      </c>
      <c r="G4133" s="2">
        <f>Table2[[#This Row],[sales]]-Table2[[#This Row],[Discount Values]]</f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3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>Table2[[#This Row],[sales]]*Table2[[#This Row],[discount]]</f>
        <v>128.5812</v>
      </c>
      <c r="G4134" s="2">
        <f>Table2[[#This Row],[sales]]-Table2[[#This Row],[Discount Values]]</f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3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>Table2[[#This Row],[sales]]*Table2[[#This Row],[discount]]</f>
        <v>251.02200000000002</v>
      </c>
      <c r="G4135" s="2">
        <f>Table2[[#This Row],[sales]]-Table2[[#This Row],[Discount Values]]</f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3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>Table2[[#This Row],[sales]]*Table2[[#This Row],[discount]]</f>
        <v>1132.7892999999999</v>
      </c>
      <c r="G4136" s="2">
        <f>Table2[[#This Row],[sales]]-Table2[[#This Row],[Discount Values]]</f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3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>Table2[[#This Row],[sales]]*Table2[[#This Row],[discount]]</f>
        <v>328.88</v>
      </c>
      <c r="G4137" s="2">
        <f>Table2[[#This Row],[sales]]-Table2[[#This Row],[Discount Values]]</f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3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>Table2[[#This Row],[sales]]*Table2[[#This Row],[discount]]</f>
        <v>1279.5684999999999</v>
      </c>
      <c r="G4138" s="2">
        <f>Table2[[#This Row],[sales]]-Table2[[#This Row],[Discount Values]]</f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3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>Table2[[#This Row],[sales]]*Table2[[#This Row],[discount]]</f>
        <v>203.60249999999999</v>
      </c>
      <c r="G4139" s="2">
        <f>Table2[[#This Row],[sales]]-Table2[[#This Row],[Discount Values]]</f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3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>Table2[[#This Row],[sales]]*Table2[[#This Row],[discount]]</f>
        <v>1595.107</v>
      </c>
      <c r="G4140" s="2">
        <f>Table2[[#This Row],[sales]]-Table2[[#This Row],[Discount Values]]</f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3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>Table2[[#This Row],[sales]]*Table2[[#This Row],[discount]]</f>
        <v>609.28800000000001</v>
      </c>
      <c r="G4141" s="2">
        <f>Table2[[#This Row],[sales]]-Table2[[#This Row],[Discount Values]]</f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3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>Table2[[#This Row],[sales]]*Table2[[#This Row],[discount]]</f>
        <v>1008.4935</v>
      </c>
      <c r="G4142" s="2">
        <f>Table2[[#This Row],[sales]]-Table2[[#This Row],[Discount Values]]</f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3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>Table2[[#This Row],[sales]]*Table2[[#This Row],[discount]]</f>
        <v>13.300899999999999</v>
      </c>
      <c r="G4143" s="2">
        <f>Table2[[#This Row],[sales]]-Table2[[#This Row],[Discount Values]]</f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3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>Table2[[#This Row],[sales]]*Table2[[#This Row],[discount]]</f>
        <v>513.77339999999992</v>
      </c>
      <c r="G4144" s="2">
        <f>Table2[[#This Row],[sales]]-Table2[[#This Row],[Discount Values]]</f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3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>Table2[[#This Row],[sales]]*Table2[[#This Row],[discount]]</f>
        <v>122.10719999999999</v>
      </c>
      <c r="G4145" s="2">
        <f>Table2[[#This Row],[sales]]-Table2[[#This Row],[Discount Values]]</f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3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>Table2[[#This Row],[sales]]*Table2[[#This Row],[discount]]</f>
        <v>63.331199999999995</v>
      </c>
      <c r="G4146" s="2">
        <f>Table2[[#This Row],[sales]]-Table2[[#This Row],[Discount Values]]</f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3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>Table2[[#This Row],[sales]]*Table2[[#This Row],[discount]]</f>
        <v>751.81119999999999</v>
      </c>
      <c r="G4147" s="2">
        <f>Table2[[#This Row],[sales]]-Table2[[#This Row],[Discount Values]]</f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3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>Table2[[#This Row],[sales]]*Table2[[#This Row],[discount]]</f>
        <v>2316.5375999999997</v>
      </c>
      <c r="G4148" s="2">
        <f>Table2[[#This Row],[sales]]-Table2[[#This Row],[Discount Values]]</f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3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>Table2[[#This Row],[sales]]*Table2[[#This Row],[discount]]</f>
        <v>1251.2550000000001</v>
      </c>
      <c r="G4149" s="2">
        <f>Table2[[#This Row],[sales]]-Table2[[#This Row],[Discount Values]]</f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3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>Table2[[#This Row],[sales]]*Table2[[#This Row],[discount]]</f>
        <v>366.91200000000003</v>
      </c>
      <c r="G4150" s="2">
        <f>Table2[[#This Row],[sales]]-Table2[[#This Row],[Discount Values]]</f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3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>Table2[[#This Row],[sales]]*Table2[[#This Row],[discount]]</f>
        <v>240.75599999999997</v>
      </c>
      <c r="G4151" s="2">
        <f>Table2[[#This Row],[sales]]-Table2[[#This Row],[Discount Values]]</f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3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>Table2[[#This Row],[sales]]*Table2[[#This Row],[discount]]</f>
        <v>116.84039999999999</v>
      </c>
      <c r="G4152" s="2">
        <f>Table2[[#This Row],[sales]]-Table2[[#This Row],[Discount Values]]</f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3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>Table2[[#This Row],[sales]]*Table2[[#This Row],[discount]]</f>
        <v>81.778500000000008</v>
      </c>
      <c r="G4153" s="2">
        <f>Table2[[#This Row],[sales]]-Table2[[#This Row],[Discount Values]]</f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3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>Table2[[#This Row],[sales]]*Table2[[#This Row],[discount]]</f>
        <v>2058.8379</v>
      </c>
      <c r="G4154" s="2">
        <f>Table2[[#This Row],[sales]]-Table2[[#This Row],[Discount Values]]</f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3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>Table2[[#This Row],[sales]]*Table2[[#This Row],[discount]]</f>
        <v>1904.058</v>
      </c>
      <c r="G4155" s="2">
        <f>Table2[[#This Row],[sales]]-Table2[[#This Row],[Discount Values]]</f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3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>Table2[[#This Row],[sales]]*Table2[[#This Row],[discount]]</f>
        <v>233.98319999999998</v>
      </c>
      <c r="G4156" s="2">
        <f>Table2[[#This Row],[sales]]-Table2[[#This Row],[Discount Values]]</f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3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>Table2[[#This Row],[sales]]*Table2[[#This Row],[discount]]</f>
        <v>981.17520000000002</v>
      </c>
      <c r="G4157" s="2">
        <f>Table2[[#This Row],[sales]]-Table2[[#This Row],[Discount Values]]</f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3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>Table2[[#This Row],[sales]]*Table2[[#This Row],[discount]]</f>
        <v>1551.6504</v>
      </c>
      <c r="G4158" s="2">
        <f>Table2[[#This Row],[sales]]-Table2[[#This Row],[Discount Values]]</f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3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>Table2[[#This Row],[sales]]*Table2[[#This Row],[discount]]</f>
        <v>252.303</v>
      </c>
      <c r="G4159" s="2">
        <f>Table2[[#This Row],[sales]]-Table2[[#This Row],[Discount Values]]</f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3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>Table2[[#This Row],[sales]]*Table2[[#This Row],[discount]]</f>
        <v>416.62320000000005</v>
      </c>
      <c r="G4160" s="2">
        <f>Table2[[#This Row],[sales]]-Table2[[#This Row],[Discount Values]]</f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3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>Table2[[#This Row],[sales]]*Table2[[#This Row],[discount]]</f>
        <v>1625.7736</v>
      </c>
      <c r="G4161" s="2">
        <f>Table2[[#This Row],[sales]]-Table2[[#This Row],[Discount Values]]</f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3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>Table2[[#This Row],[sales]]*Table2[[#This Row],[discount]]</f>
        <v>324.63040000000001</v>
      </c>
      <c r="G4162" s="2">
        <f>Table2[[#This Row],[sales]]-Table2[[#This Row],[Discount Values]]</f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3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>Table2[[#This Row],[sales]]*Table2[[#This Row],[discount]]</f>
        <v>55.034100000000002</v>
      </c>
      <c r="G4163" s="2">
        <f>Table2[[#This Row],[sales]]-Table2[[#This Row],[Discount Values]]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3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>Table2[[#This Row],[sales]]*Table2[[#This Row],[discount]]</f>
        <v>132.54749999999999</v>
      </c>
      <c r="G4164" s="2">
        <f>Table2[[#This Row],[sales]]-Table2[[#This Row],[Discount Values]]</f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3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>Table2[[#This Row],[sales]]*Table2[[#This Row],[discount]]</f>
        <v>131.07560000000001</v>
      </c>
      <c r="G4165" s="2">
        <f>Table2[[#This Row],[sales]]-Table2[[#This Row],[Discount Values]]</f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3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>Table2[[#This Row],[sales]]*Table2[[#This Row],[discount]]</f>
        <v>106.1895</v>
      </c>
      <c r="G4166" s="2">
        <f>Table2[[#This Row],[sales]]-Table2[[#This Row],[Discount Values]]</f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3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>Table2[[#This Row],[sales]]*Table2[[#This Row],[discount]]</f>
        <v>539.2127999999999</v>
      </c>
      <c r="G4167" s="2">
        <f>Table2[[#This Row],[sales]]-Table2[[#This Row],[Discount Values]]</f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3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>Table2[[#This Row],[sales]]*Table2[[#This Row],[discount]]</f>
        <v>81.021000000000015</v>
      </c>
      <c r="G4168" s="2">
        <f>Table2[[#This Row],[sales]]-Table2[[#This Row],[Discount Values]]</f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3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>Table2[[#This Row],[sales]]*Table2[[#This Row],[discount]]</f>
        <v>1695.1959999999999</v>
      </c>
      <c r="G4169" s="2">
        <f>Table2[[#This Row],[sales]]-Table2[[#This Row],[Discount Values]]</f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3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>Table2[[#This Row],[sales]]*Table2[[#This Row],[discount]]</f>
        <v>945.92200000000003</v>
      </c>
      <c r="G4170" s="2">
        <f>Table2[[#This Row],[sales]]-Table2[[#This Row],[Discount Values]]</f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3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>Table2[[#This Row],[sales]]*Table2[[#This Row],[discount]]</f>
        <v>784.60199999999986</v>
      </c>
      <c r="G4171" s="2">
        <f>Table2[[#This Row],[sales]]-Table2[[#This Row],[Discount Values]]</f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3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>Table2[[#This Row],[sales]]*Table2[[#This Row],[discount]]</f>
        <v>654.01700000000005</v>
      </c>
      <c r="G4172" s="2">
        <f>Table2[[#This Row],[sales]]-Table2[[#This Row],[Discount Values]]</f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3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>Table2[[#This Row],[sales]]*Table2[[#This Row],[discount]]</f>
        <v>1133.4176000000002</v>
      </c>
      <c r="G4173" s="2">
        <f>Table2[[#This Row],[sales]]-Table2[[#This Row],[Discount Values]]</f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3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>Table2[[#This Row],[sales]]*Table2[[#This Row],[discount]]</f>
        <v>1055.4323999999999</v>
      </c>
      <c r="G4174" s="2">
        <f>Table2[[#This Row],[sales]]-Table2[[#This Row],[Discount Values]]</f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3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>Table2[[#This Row],[sales]]*Table2[[#This Row],[discount]]</f>
        <v>143.27579999999998</v>
      </c>
      <c r="G4175" s="2">
        <f>Table2[[#This Row],[sales]]-Table2[[#This Row],[Discount Values]]</f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3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>Table2[[#This Row],[sales]]*Table2[[#This Row],[discount]]</f>
        <v>1034.4807000000001</v>
      </c>
      <c r="G4176" s="2">
        <f>Table2[[#This Row],[sales]]-Table2[[#This Row],[Discount Values]]</f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3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>Table2[[#This Row],[sales]]*Table2[[#This Row],[discount]]</f>
        <v>917.01250000000005</v>
      </c>
      <c r="G4177" s="2">
        <f>Table2[[#This Row],[sales]]-Table2[[#This Row],[Discount Values]]</f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3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>Table2[[#This Row],[sales]]*Table2[[#This Row],[discount]]</f>
        <v>493.79400000000004</v>
      </c>
      <c r="G4178" s="2">
        <f>Table2[[#This Row],[sales]]-Table2[[#This Row],[Discount Values]]</f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3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>Table2[[#This Row],[sales]]*Table2[[#This Row],[discount]]</f>
        <v>471.53550000000001</v>
      </c>
      <c r="G4179" s="2">
        <f>Table2[[#This Row],[sales]]-Table2[[#This Row],[Discount Values]]</f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3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>Table2[[#This Row],[sales]]*Table2[[#This Row],[discount]]</f>
        <v>44.813200000000002</v>
      </c>
      <c r="G4180" s="2">
        <f>Table2[[#This Row],[sales]]-Table2[[#This Row],[Discount Values]]</f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3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>Table2[[#This Row],[sales]]*Table2[[#This Row],[discount]]</f>
        <v>756.0154</v>
      </c>
      <c r="G4181" s="2">
        <f>Table2[[#This Row],[sales]]-Table2[[#This Row],[Discount Values]]</f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3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>Table2[[#This Row],[sales]]*Table2[[#This Row],[discount]]</f>
        <v>123.9798</v>
      </c>
      <c r="G4182" s="2">
        <f>Table2[[#This Row],[sales]]-Table2[[#This Row],[Discount Values]]</f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3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>Table2[[#This Row],[sales]]*Table2[[#This Row],[discount]]</f>
        <v>659.93340000000001</v>
      </c>
      <c r="G4183" s="2">
        <f>Table2[[#This Row],[sales]]-Table2[[#This Row],[Discount Values]]</f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3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>Table2[[#This Row],[sales]]*Table2[[#This Row],[discount]]</f>
        <v>91.553700000000006</v>
      </c>
      <c r="G4184" s="2">
        <f>Table2[[#This Row],[sales]]-Table2[[#This Row],[Discount Values]]</f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3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>Table2[[#This Row],[sales]]*Table2[[#This Row],[discount]]</f>
        <v>1889.3414999999998</v>
      </c>
      <c r="G4185" s="2">
        <f>Table2[[#This Row],[sales]]-Table2[[#This Row],[Discount Values]]</f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3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>Table2[[#This Row],[sales]]*Table2[[#This Row],[discount]]</f>
        <v>1086.4143999999999</v>
      </c>
      <c r="G4186" s="2">
        <f>Table2[[#This Row],[sales]]-Table2[[#This Row],[Discount Values]]</f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3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>Table2[[#This Row],[sales]]*Table2[[#This Row],[discount]]</f>
        <v>10.278900000000002</v>
      </c>
      <c r="G4187" s="2">
        <f>Table2[[#This Row],[sales]]-Table2[[#This Row],[Discount Values]]</f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3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>Table2[[#This Row],[sales]]*Table2[[#This Row],[discount]]</f>
        <v>88.962599999999995</v>
      </c>
      <c r="G4188" s="2">
        <f>Table2[[#This Row],[sales]]-Table2[[#This Row],[Discount Values]]</f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3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>Table2[[#This Row],[sales]]*Table2[[#This Row],[discount]]</f>
        <v>74.3827</v>
      </c>
      <c r="G4189" s="2">
        <f>Table2[[#This Row],[sales]]-Table2[[#This Row],[Discount Values]]</f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3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>Table2[[#This Row],[sales]]*Table2[[#This Row],[discount]]</f>
        <v>242.50560000000002</v>
      </c>
      <c r="G4190" s="2">
        <f>Table2[[#This Row],[sales]]-Table2[[#This Row],[Discount Values]]</f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3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>Table2[[#This Row],[sales]]*Table2[[#This Row],[discount]]</f>
        <v>367.77000000000004</v>
      </c>
      <c r="G4191" s="2">
        <f>Table2[[#This Row],[sales]]-Table2[[#This Row],[Discount Values]]</f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3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>Table2[[#This Row],[sales]]*Table2[[#This Row],[discount]]</f>
        <v>624.34379999999999</v>
      </c>
      <c r="G4192" s="2">
        <f>Table2[[#This Row],[sales]]-Table2[[#This Row],[Discount Values]]</f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3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>Table2[[#This Row],[sales]]*Table2[[#This Row],[discount]]</f>
        <v>2094.1248000000001</v>
      </c>
      <c r="G4193" s="2">
        <f>Table2[[#This Row],[sales]]-Table2[[#This Row],[Discount Values]]</f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3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>Table2[[#This Row],[sales]]*Table2[[#This Row],[discount]]</f>
        <v>596.41890000000001</v>
      </c>
      <c r="G4194" s="2">
        <f>Table2[[#This Row],[sales]]-Table2[[#This Row],[Discount Values]]</f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3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>Table2[[#This Row],[sales]]*Table2[[#This Row],[discount]]</f>
        <v>1512.2452000000001</v>
      </c>
      <c r="G4195" s="2">
        <f>Table2[[#This Row],[sales]]-Table2[[#This Row],[Discount Values]]</f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3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>Table2[[#This Row],[sales]]*Table2[[#This Row],[discount]]</f>
        <v>679.40800000000002</v>
      </c>
      <c r="G4196" s="2">
        <f>Table2[[#This Row],[sales]]-Table2[[#This Row],[Discount Values]]</f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3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>Table2[[#This Row],[sales]]*Table2[[#This Row],[discount]]</f>
        <v>357.05</v>
      </c>
      <c r="G4197" s="2">
        <f>Table2[[#This Row],[sales]]-Table2[[#This Row],[Discount Values]]</f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3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>Table2[[#This Row],[sales]]*Table2[[#This Row],[discount]]</f>
        <v>928.94039999999995</v>
      </c>
      <c r="G4198" s="2">
        <f>Table2[[#This Row],[sales]]-Table2[[#This Row],[Discount Values]]</f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3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>Table2[[#This Row],[sales]]*Table2[[#This Row],[discount]]</f>
        <v>120.393</v>
      </c>
      <c r="G4199" s="2">
        <f>Table2[[#This Row],[sales]]-Table2[[#This Row],[Discount Values]]</f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3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>Table2[[#This Row],[sales]]*Table2[[#This Row],[discount]]</f>
        <v>325.12040000000002</v>
      </c>
      <c r="G4200" s="2">
        <f>Table2[[#This Row],[sales]]-Table2[[#This Row],[Discount Values]]</f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3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>Table2[[#This Row],[sales]]*Table2[[#This Row],[discount]]</f>
        <v>117.56600000000002</v>
      </c>
      <c r="G4201" s="2">
        <f>Table2[[#This Row],[sales]]-Table2[[#This Row],[Discount Values]]</f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3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>Table2[[#This Row],[sales]]*Table2[[#This Row],[discount]]</f>
        <v>738.30960000000005</v>
      </c>
      <c r="G4202" s="2">
        <f>Table2[[#This Row],[sales]]-Table2[[#This Row],[Discount Values]]</f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3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>Table2[[#This Row],[sales]]*Table2[[#This Row],[discount]]</f>
        <v>1256.5074000000002</v>
      </c>
      <c r="G4203" s="2">
        <f>Table2[[#This Row],[sales]]-Table2[[#This Row],[Discount Values]]</f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3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>Table2[[#This Row],[sales]]*Table2[[#This Row],[discount]]</f>
        <v>62.832599999999999</v>
      </c>
      <c r="G4204" s="2">
        <f>Table2[[#This Row],[sales]]-Table2[[#This Row],[Discount Values]]</f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3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>Table2[[#This Row],[sales]]*Table2[[#This Row],[discount]]</f>
        <v>567.86339999999996</v>
      </c>
      <c r="G4205" s="2">
        <f>Table2[[#This Row],[sales]]-Table2[[#This Row],[Discount Values]]</f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3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>Table2[[#This Row],[sales]]*Table2[[#This Row],[discount]]</f>
        <v>330.88160000000005</v>
      </c>
      <c r="G4206" s="2">
        <f>Table2[[#This Row],[sales]]-Table2[[#This Row],[Discount Values]]</f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3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>Table2[[#This Row],[sales]]*Table2[[#This Row],[discount]]</f>
        <v>83.268799999999999</v>
      </c>
      <c r="G4207" s="2">
        <f>Table2[[#This Row],[sales]]-Table2[[#This Row],[Discount Values]]</f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3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>Table2[[#This Row],[sales]]*Table2[[#This Row],[discount]]</f>
        <v>333.90360000000004</v>
      </c>
      <c r="G4208" s="2">
        <f>Table2[[#This Row],[sales]]-Table2[[#This Row],[Discount Values]]</f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3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>Table2[[#This Row],[sales]]*Table2[[#This Row],[discount]]</f>
        <v>79.734899999999996</v>
      </c>
      <c r="G4209" s="2">
        <f>Table2[[#This Row],[sales]]-Table2[[#This Row],[Discount Values]]</f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3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>Table2[[#This Row],[sales]]*Table2[[#This Row],[discount]]</f>
        <v>511.83580000000001</v>
      </c>
      <c r="G4210" s="2">
        <f>Table2[[#This Row],[sales]]-Table2[[#This Row],[Discount Values]]</f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3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>Table2[[#This Row],[sales]]*Table2[[#This Row],[discount]]</f>
        <v>635.27380000000005</v>
      </c>
      <c r="G4211" s="2">
        <f>Table2[[#This Row],[sales]]-Table2[[#This Row],[Discount Values]]</f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3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>Table2[[#This Row],[sales]]*Table2[[#This Row],[discount]]</f>
        <v>46.803900000000006</v>
      </c>
      <c r="G4212" s="2">
        <f>Table2[[#This Row],[sales]]-Table2[[#This Row],[Discount Values]]</f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3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>Table2[[#This Row],[sales]]*Table2[[#This Row],[discount]]</f>
        <v>21.118600000000001</v>
      </c>
      <c r="G4213" s="2">
        <f>Table2[[#This Row],[sales]]-Table2[[#This Row],[Discount Values]]</f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3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>Table2[[#This Row],[sales]]*Table2[[#This Row],[discount]]</f>
        <v>525.01049999999998</v>
      </c>
      <c r="G4214" s="2">
        <f>Table2[[#This Row],[sales]]-Table2[[#This Row],[Discount Values]]</f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3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>Table2[[#This Row],[sales]]*Table2[[#This Row],[discount]]</f>
        <v>315.11880000000002</v>
      </c>
      <c r="G4215" s="2">
        <f>Table2[[#This Row],[sales]]-Table2[[#This Row],[Discount Values]]</f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3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>Table2[[#This Row],[sales]]*Table2[[#This Row],[discount]]</f>
        <v>198.9614</v>
      </c>
      <c r="G4216" s="2">
        <f>Table2[[#This Row],[sales]]-Table2[[#This Row],[Discount Values]]</f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3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>Table2[[#This Row],[sales]]*Table2[[#This Row],[discount]]</f>
        <v>268.6875</v>
      </c>
      <c r="G4217" s="2">
        <f>Table2[[#This Row],[sales]]-Table2[[#This Row],[Discount Values]]</f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3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>Table2[[#This Row],[sales]]*Table2[[#This Row],[discount]]</f>
        <v>604.16980000000001</v>
      </c>
      <c r="G4218" s="2">
        <f>Table2[[#This Row],[sales]]-Table2[[#This Row],[Discount Values]]</f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3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>Table2[[#This Row],[sales]]*Table2[[#This Row],[discount]]</f>
        <v>191.37800000000001</v>
      </c>
      <c r="G4219" s="2">
        <f>Table2[[#This Row],[sales]]-Table2[[#This Row],[Discount Values]]</f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3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>Table2[[#This Row],[sales]]*Table2[[#This Row],[discount]]</f>
        <v>1593.3168000000001</v>
      </c>
      <c r="G4220" s="2">
        <f>Table2[[#This Row],[sales]]-Table2[[#This Row],[Discount Values]]</f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3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>Table2[[#This Row],[sales]]*Table2[[#This Row],[discount]]</f>
        <v>125.04900000000001</v>
      </c>
      <c r="G4221" s="2">
        <f>Table2[[#This Row],[sales]]-Table2[[#This Row],[Discount Values]]</f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3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>Table2[[#This Row],[sales]]*Table2[[#This Row],[discount]]</f>
        <v>681.33600000000001</v>
      </c>
      <c r="G4222" s="2">
        <f>Table2[[#This Row],[sales]]-Table2[[#This Row],[Discount Values]]</f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3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>Table2[[#This Row],[sales]]*Table2[[#This Row],[discount]]</f>
        <v>21.453800000000001</v>
      </c>
      <c r="G4223" s="2">
        <f>Table2[[#This Row],[sales]]-Table2[[#This Row],[Discount Values]]</f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3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>Table2[[#This Row],[sales]]*Table2[[#This Row],[discount]]</f>
        <v>1028.5120000000002</v>
      </c>
      <c r="G4224" s="2">
        <f>Table2[[#This Row],[sales]]-Table2[[#This Row],[Discount Values]]</f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3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>Table2[[#This Row],[sales]]*Table2[[#This Row],[discount]]</f>
        <v>1216.5731999999998</v>
      </c>
      <c r="G4225" s="2">
        <f>Table2[[#This Row],[sales]]-Table2[[#This Row],[Discount Values]]</f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3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>Table2[[#This Row],[sales]]*Table2[[#This Row],[discount]]</f>
        <v>630.17920000000004</v>
      </c>
      <c r="G4226" s="2">
        <f>Table2[[#This Row],[sales]]-Table2[[#This Row],[Discount Values]]</f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3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>Table2[[#This Row],[sales]]*Table2[[#This Row],[discount]]</f>
        <v>197.81939999999997</v>
      </c>
      <c r="G4227" s="2">
        <f>Table2[[#This Row],[sales]]-Table2[[#This Row],[Discount Values]]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3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>Table2[[#This Row],[sales]]*Table2[[#This Row],[discount]]</f>
        <v>1062.0784999999998</v>
      </c>
      <c r="G4228" s="2">
        <f>Table2[[#This Row],[sales]]-Table2[[#This Row],[Discount Values]]</f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3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>Table2[[#This Row],[sales]]*Table2[[#This Row],[discount]]</f>
        <v>89.770200000000003</v>
      </c>
      <c r="G4229" s="2">
        <f>Table2[[#This Row],[sales]]-Table2[[#This Row],[Discount Values]]</f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3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>Table2[[#This Row],[sales]]*Table2[[#This Row],[discount]]</f>
        <v>687.83849999999995</v>
      </c>
      <c r="G4230" s="2">
        <f>Table2[[#This Row],[sales]]-Table2[[#This Row],[Discount Values]]</f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3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>Table2[[#This Row],[sales]]*Table2[[#This Row],[discount]]</f>
        <v>45.216099999999997</v>
      </c>
      <c r="G4231" s="2">
        <f>Table2[[#This Row],[sales]]-Table2[[#This Row],[Discount Values]]</f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3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>Table2[[#This Row],[sales]]*Table2[[#This Row],[discount]]</f>
        <v>919.18369999999993</v>
      </c>
      <c r="G4232" s="2">
        <f>Table2[[#This Row],[sales]]-Table2[[#This Row],[Discount Values]]</f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3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>Table2[[#This Row],[sales]]*Table2[[#This Row],[discount]]</f>
        <v>48.454000000000008</v>
      </c>
      <c r="G4233" s="2">
        <f>Table2[[#This Row],[sales]]-Table2[[#This Row],[Discount Values]]</f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3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>Table2[[#This Row],[sales]]*Table2[[#This Row],[discount]]</f>
        <v>332.41590000000002</v>
      </c>
      <c r="G4234" s="2">
        <f>Table2[[#This Row],[sales]]-Table2[[#This Row],[Discount Values]]</f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3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>Table2[[#This Row],[sales]]*Table2[[#This Row],[discount]]</f>
        <v>1830.4503999999999</v>
      </c>
      <c r="G4235" s="2">
        <f>Table2[[#This Row],[sales]]-Table2[[#This Row],[Discount Values]]</f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3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>Table2[[#This Row],[sales]]*Table2[[#This Row],[discount]]</f>
        <v>496.45439999999996</v>
      </c>
      <c r="G4236" s="2">
        <f>Table2[[#This Row],[sales]]-Table2[[#This Row],[Discount Values]]</f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3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>Table2[[#This Row],[sales]]*Table2[[#This Row],[discount]]</f>
        <v>477.04070000000007</v>
      </c>
      <c r="G4237" s="2">
        <f>Table2[[#This Row],[sales]]-Table2[[#This Row],[Discount Values]]</f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3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>Table2[[#This Row],[sales]]*Table2[[#This Row],[discount]]</f>
        <v>1494.6924999999999</v>
      </c>
      <c r="G4238" s="2">
        <f>Table2[[#This Row],[sales]]-Table2[[#This Row],[Discount Values]]</f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3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>Table2[[#This Row],[sales]]*Table2[[#This Row],[discount]]</f>
        <v>427.76529999999997</v>
      </c>
      <c r="G4239" s="2">
        <f>Table2[[#This Row],[sales]]-Table2[[#This Row],[Discount Values]]</f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3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>Table2[[#This Row],[sales]]*Table2[[#This Row],[discount]]</f>
        <v>112.69200000000001</v>
      </c>
      <c r="G4240" s="2">
        <f>Table2[[#This Row],[sales]]-Table2[[#This Row],[Discount Values]]</f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3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>Table2[[#This Row],[sales]]*Table2[[#This Row],[discount]]</f>
        <v>98.991</v>
      </c>
      <c r="G4241" s="2">
        <f>Table2[[#This Row],[sales]]-Table2[[#This Row],[Discount Values]]</f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3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>Table2[[#This Row],[sales]]*Table2[[#This Row],[discount]]</f>
        <v>424.71549999999996</v>
      </c>
      <c r="G4242" s="2">
        <f>Table2[[#This Row],[sales]]-Table2[[#This Row],[Discount Values]]</f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3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>Table2[[#This Row],[sales]]*Table2[[#This Row],[discount]]</f>
        <v>612.30909999999994</v>
      </c>
      <c r="G4243" s="2">
        <f>Table2[[#This Row],[sales]]-Table2[[#This Row],[Discount Values]]</f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3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>Table2[[#This Row],[sales]]*Table2[[#This Row],[discount]]</f>
        <v>733.15250000000003</v>
      </c>
      <c r="G4244" s="2">
        <f>Table2[[#This Row],[sales]]-Table2[[#This Row],[Discount Values]]</f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3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>Table2[[#This Row],[sales]]*Table2[[#This Row],[discount]]</f>
        <v>1740.3820000000001</v>
      </c>
      <c r="G4245" s="2">
        <f>Table2[[#This Row],[sales]]-Table2[[#This Row],[Discount Values]]</f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3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>Table2[[#This Row],[sales]]*Table2[[#This Row],[discount]]</f>
        <v>596.12399999999991</v>
      </c>
      <c r="G4246" s="2">
        <f>Table2[[#This Row],[sales]]-Table2[[#This Row],[Discount Values]]</f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3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>Table2[[#This Row],[sales]]*Table2[[#This Row],[discount]]</f>
        <v>1005.7559999999999</v>
      </c>
      <c r="G4247" s="2">
        <f>Table2[[#This Row],[sales]]-Table2[[#This Row],[Discount Values]]</f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3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>Table2[[#This Row],[sales]]*Table2[[#This Row],[discount]]</f>
        <v>849.66660000000002</v>
      </c>
      <c r="G4248" s="2">
        <f>Table2[[#This Row],[sales]]-Table2[[#This Row],[Discount Values]]</f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3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>Table2[[#This Row],[sales]]*Table2[[#This Row],[discount]]</f>
        <v>46.447400000000002</v>
      </c>
      <c r="G4249" s="2">
        <f>Table2[[#This Row],[sales]]-Table2[[#This Row],[Discount Values]]</f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3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>Table2[[#This Row],[sales]]*Table2[[#This Row],[discount]]</f>
        <v>1487.8149000000001</v>
      </c>
      <c r="G4250" s="2">
        <f>Table2[[#This Row],[sales]]-Table2[[#This Row],[Discount Values]]</f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3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>Table2[[#This Row],[sales]]*Table2[[#This Row],[discount]]</f>
        <v>256.67070000000001</v>
      </c>
      <c r="G4251" s="2">
        <f>Table2[[#This Row],[sales]]-Table2[[#This Row],[Discount Values]]</f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3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>Table2[[#This Row],[sales]]*Table2[[#This Row],[discount]]</f>
        <v>438.46679999999998</v>
      </c>
      <c r="G4252" s="2">
        <f>Table2[[#This Row],[sales]]-Table2[[#This Row],[Discount Values]]</f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3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>Table2[[#This Row],[sales]]*Table2[[#This Row],[discount]]</f>
        <v>779.42399999999998</v>
      </c>
      <c r="G4253" s="2">
        <f>Table2[[#This Row],[sales]]-Table2[[#This Row],[Discount Values]]</f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3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>Table2[[#This Row],[sales]]*Table2[[#This Row],[discount]]</f>
        <v>16.573</v>
      </c>
      <c r="G4254" s="2">
        <f>Table2[[#This Row],[sales]]-Table2[[#This Row],[Discount Values]]</f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3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>Table2[[#This Row],[sales]]*Table2[[#This Row],[discount]]</f>
        <v>72.00800000000001</v>
      </c>
      <c r="G4255" s="2">
        <f>Table2[[#This Row],[sales]]-Table2[[#This Row],[Discount Values]]</f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3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>Table2[[#This Row],[sales]]*Table2[[#This Row],[discount]]</f>
        <v>345.28499999999997</v>
      </c>
      <c r="G4256" s="2">
        <f>Table2[[#This Row],[sales]]-Table2[[#This Row],[Discount Values]]</f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3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>Table2[[#This Row],[sales]]*Table2[[#This Row],[discount]]</f>
        <v>424.49670000000003</v>
      </c>
      <c r="G4257" s="2">
        <f>Table2[[#This Row],[sales]]-Table2[[#This Row],[Discount Values]]</f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3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>Table2[[#This Row],[sales]]*Table2[[#This Row],[discount]]</f>
        <v>273.93340000000001</v>
      </c>
      <c r="G4258" s="2">
        <f>Table2[[#This Row],[sales]]-Table2[[#This Row],[Discount Values]]</f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3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>Table2[[#This Row],[sales]]*Table2[[#This Row],[discount]]</f>
        <v>716.03750000000002</v>
      </c>
      <c r="G4259" s="2">
        <f>Table2[[#This Row],[sales]]-Table2[[#This Row],[Discount Values]]</f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3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>Table2[[#This Row],[sales]]*Table2[[#This Row],[discount]]</f>
        <v>752.54009999999994</v>
      </c>
      <c r="G4260" s="2">
        <f>Table2[[#This Row],[sales]]-Table2[[#This Row],[Discount Values]]</f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3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>Table2[[#This Row],[sales]]*Table2[[#This Row],[discount]]</f>
        <v>857.4896</v>
      </c>
      <c r="G4261" s="2">
        <f>Table2[[#This Row],[sales]]-Table2[[#This Row],[Discount Values]]</f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3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>Table2[[#This Row],[sales]]*Table2[[#This Row],[discount]]</f>
        <v>487.72680000000003</v>
      </c>
      <c r="G4262" s="2">
        <f>Table2[[#This Row],[sales]]-Table2[[#This Row],[Discount Values]]</f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3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>Table2[[#This Row],[sales]]*Table2[[#This Row],[discount]]</f>
        <v>43.188200000000002</v>
      </c>
      <c r="G4263" s="2">
        <f>Table2[[#This Row],[sales]]-Table2[[#This Row],[Discount Values]]</f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3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>Table2[[#This Row],[sales]]*Table2[[#This Row],[discount]]</f>
        <v>1446.066</v>
      </c>
      <c r="G4264" s="2">
        <f>Table2[[#This Row],[sales]]-Table2[[#This Row],[Discount Values]]</f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3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>Table2[[#This Row],[sales]]*Table2[[#This Row],[discount]]</f>
        <v>646.04669999999999</v>
      </c>
      <c r="G4265" s="2">
        <f>Table2[[#This Row],[sales]]-Table2[[#This Row],[Discount Values]]</f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3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>Table2[[#This Row],[sales]]*Table2[[#This Row],[discount]]</f>
        <v>59.161000000000001</v>
      </c>
      <c r="G4266" s="2">
        <f>Table2[[#This Row],[sales]]-Table2[[#This Row],[Discount Values]]</f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3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>Table2[[#This Row],[sales]]*Table2[[#This Row],[discount]]</f>
        <v>1161.4404999999999</v>
      </c>
      <c r="G4267" s="2">
        <f>Table2[[#This Row],[sales]]-Table2[[#This Row],[Discount Values]]</f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3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>Table2[[#This Row],[sales]]*Table2[[#This Row],[discount]]</f>
        <v>104.10119999999999</v>
      </c>
      <c r="G4268" s="2">
        <f>Table2[[#This Row],[sales]]-Table2[[#This Row],[Discount Values]]</f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3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>Table2[[#This Row],[sales]]*Table2[[#This Row],[discount]]</f>
        <v>186.31800000000001</v>
      </c>
      <c r="G4269" s="2">
        <f>Table2[[#This Row],[sales]]-Table2[[#This Row],[Discount Values]]</f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3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>Table2[[#This Row],[sales]]*Table2[[#This Row],[discount]]</f>
        <v>795.55280000000016</v>
      </c>
      <c r="G4270" s="2">
        <f>Table2[[#This Row],[sales]]-Table2[[#This Row],[Discount Values]]</f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3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>Table2[[#This Row],[sales]]*Table2[[#This Row],[discount]]</f>
        <v>13.053599999999999</v>
      </c>
      <c r="G4271" s="2">
        <f>Table2[[#This Row],[sales]]-Table2[[#This Row],[Discount Values]]</f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3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>Table2[[#This Row],[sales]]*Table2[[#This Row],[discount]]</f>
        <v>129.74850000000001</v>
      </c>
      <c r="G4272" s="2">
        <f>Table2[[#This Row],[sales]]-Table2[[#This Row],[Discount Values]]</f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3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>Table2[[#This Row],[sales]]*Table2[[#This Row],[discount]]</f>
        <v>1915.9374</v>
      </c>
      <c r="G4273" s="2">
        <f>Table2[[#This Row],[sales]]-Table2[[#This Row],[Discount Values]]</f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3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>Table2[[#This Row],[sales]]*Table2[[#This Row],[discount]]</f>
        <v>247.77899999999997</v>
      </c>
      <c r="G4274" s="2">
        <f>Table2[[#This Row],[sales]]-Table2[[#This Row],[Discount Values]]</f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3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>Table2[[#This Row],[sales]]*Table2[[#This Row],[discount]]</f>
        <v>711.29759999999987</v>
      </c>
      <c r="G4275" s="2">
        <f>Table2[[#This Row],[sales]]-Table2[[#This Row],[Discount Values]]</f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3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>Table2[[#This Row],[sales]]*Table2[[#This Row],[discount]]</f>
        <v>501.87899999999996</v>
      </c>
      <c r="G4276" s="2">
        <f>Table2[[#This Row],[sales]]-Table2[[#This Row],[Discount Values]]</f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3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>Table2[[#This Row],[sales]]*Table2[[#This Row],[discount]]</f>
        <v>173.64000000000001</v>
      </c>
      <c r="G4277" s="2">
        <f>Table2[[#This Row],[sales]]-Table2[[#This Row],[Discount Values]]</f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3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>Table2[[#This Row],[sales]]*Table2[[#This Row],[discount]]</f>
        <v>625.11539999999991</v>
      </c>
      <c r="G4278" s="2">
        <f>Table2[[#This Row],[sales]]-Table2[[#This Row],[Discount Values]]</f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3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>Table2[[#This Row],[sales]]*Table2[[#This Row],[discount]]</f>
        <v>37.954799999999999</v>
      </c>
      <c r="G4279" s="2">
        <f>Table2[[#This Row],[sales]]-Table2[[#This Row],[Discount Values]]</f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3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>Table2[[#This Row],[sales]]*Table2[[#This Row],[discount]]</f>
        <v>400.54300000000001</v>
      </c>
      <c r="G4280" s="2">
        <f>Table2[[#This Row],[sales]]-Table2[[#This Row],[Discount Values]]</f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3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>Table2[[#This Row],[sales]]*Table2[[#This Row],[discount]]</f>
        <v>1657.9134000000001</v>
      </c>
      <c r="G4281" s="2">
        <f>Table2[[#This Row],[sales]]-Table2[[#This Row],[Discount Values]]</f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3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>Table2[[#This Row],[sales]]*Table2[[#This Row],[discount]]</f>
        <v>1885.7470000000001</v>
      </c>
      <c r="G4282" s="2">
        <f>Table2[[#This Row],[sales]]-Table2[[#This Row],[Discount Values]]</f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3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>Table2[[#This Row],[sales]]*Table2[[#This Row],[discount]]</f>
        <v>529.30580000000009</v>
      </c>
      <c r="G4283" s="2">
        <f>Table2[[#This Row],[sales]]-Table2[[#This Row],[Discount Values]]</f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3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>Table2[[#This Row],[sales]]*Table2[[#This Row],[discount]]</f>
        <v>458.13019999999995</v>
      </c>
      <c r="G4284" s="2">
        <f>Table2[[#This Row],[sales]]-Table2[[#This Row],[Discount Values]]</f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3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>Table2[[#This Row],[sales]]*Table2[[#This Row],[discount]]</f>
        <v>1732.5714</v>
      </c>
      <c r="G4285" s="2">
        <f>Table2[[#This Row],[sales]]-Table2[[#This Row],[Discount Values]]</f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3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>Table2[[#This Row],[sales]]*Table2[[#This Row],[discount]]</f>
        <v>1039.5336</v>
      </c>
      <c r="G4286" s="2">
        <f>Table2[[#This Row],[sales]]-Table2[[#This Row],[Discount Values]]</f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3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>Table2[[#This Row],[sales]]*Table2[[#This Row],[discount]]</f>
        <v>889.90109999999993</v>
      </c>
      <c r="G4287" s="2">
        <f>Table2[[#This Row],[sales]]-Table2[[#This Row],[Discount Values]]</f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3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>Table2[[#This Row],[sales]]*Table2[[#This Row],[discount]]</f>
        <v>1166.3190999999999</v>
      </c>
      <c r="G4288" s="2">
        <f>Table2[[#This Row],[sales]]-Table2[[#This Row],[Discount Values]]</f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3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>Table2[[#This Row],[sales]]*Table2[[#This Row],[discount]]</f>
        <v>113.23949999999999</v>
      </c>
      <c r="G4289" s="2">
        <f>Table2[[#This Row],[sales]]-Table2[[#This Row],[Discount Values]]</f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3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>Table2[[#This Row],[sales]]*Table2[[#This Row],[discount]]</f>
        <v>810.28640000000007</v>
      </c>
      <c r="G4290" s="2">
        <f>Table2[[#This Row],[sales]]-Table2[[#This Row],[Discount Values]]</f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3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>Table2[[#This Row],[sales]]*Table2[[#This Row],[discount]]</f>
        <v>1447.4304</v>
      </c>
      <c r="G4291" s="2">
        <f>Table2[[#This Row],[sales]]-Table2[[#This Row],[Discount Values]]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3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>Table2[[#This Row],[sales]]*Table2[[#This Row],[discount]]</f>
        <v>29.867500000000003</v>
      </c>
      <c r="G4292" s="2">
        <f>Table2[[#This Row],[sales]]-Table2[[#This Row],[Discount Values]]</f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3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>Table2[[#This Row],[sales]]*Table2[[#This Row],[discount]]</f>
        <v>29.970000000000002</v>
      </c>
      <c r="G4293" s="2">
        <f>Table2[[#This Row],[sales]]-Table2[[#This Row],[Discount Values]]</f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3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>Table2[[#This Row],[sales]]*Table2[[#This Row],[discount]]</f>
        <v>23.527700000000003</v>
      </c>
      <c r="G4294" s="2">
        <f>Table2[[#This Row],[sales]]-Table2[[#This Row],[Discount Values]]</f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3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>Table2[[#This Row],[sales]]*Table2[[#This Row],[discount]]</f>
        <v>2128.0556000000001</v>
      </c>
      <c r="G4295" s="2">
        <f>Table2[[#This Row],[sales]]-Table2[[#This Row],[Discount Values]]</f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3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>Table2[[#This Row],[sales]]*Table2[[#This Row],[discount]]</f>
        <v>208.42589999999998</v>
      </c>
      <c r="G4296" s="2">
        <f>Table2[[#This Row],[sales]]-Table2[[#This Row],[Discount Values]]</f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3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>Table2[[#This Row],[sales]]*Table2[[#This Row],[discount]]</f>
        <v>38.101199999999999</v>
      </c>
      <c r="G4297" s="2">
        <f>Table2[[#This Row],[sales]]-Table2[[#This Row],[Discount Values]]</f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3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>Table2[[#This Row],[sales]]*Table2[[#This Row],[discount]]</f>
        <v>242.589</v>
      </c>
      <c r="G4298" s="2">
        <f>Table2[[#This Row],[sales]]-Table2[[#This Row],[Discount Values]]</f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3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>Table2[[#This Row],[sales]]*Table2[[#This Row],[discount]]</f>
        <v>775.34080000000006</v>
      </c>
      <c r="G4299" s="2">
        <f>Table2[[#This Row],[sales]]-Table2[[#This Row],[Discount Values]]</f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3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>Table2[[#This Row],[sales]]*Table2[[#This Row],[discount]]</f>
        <v>1709.0855999999999</v>
      </c>
      <c r="G4300" s="2">
        <f>Table2[[#This Row],[sales]]-Table2[[#This Row],[Discount Values]]</f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3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>Table2[[#This Row],[sales]]*Table2[[#This Row],[discount]]</f>
        <v>847.06799999999987</v>
      </c>
      <c r="G4301" s="2">
        <f>Table2[[#This Row],[sales]]-Table2[[#This Row],[Discount Values]]</f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3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>Table2[[#This Row],[sales]]*Table2[[#This Row],[discount]]</f>
        <v>130.8717</v>
      </c>
      <c r="G4302" s="2">
        <f>Table2[[#This Row],[sales]]-Table2[[#This Row],[Discount Values]]</f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3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>Table2[[#This Row],[sales]]*Table2[[#This Row],[discount]]</f>
        <v>1645.4829999999999</v>
      </c>
      <c r="G4303" s="2">
        <f>Table2[[#This Row],[sales]]-Table2[[#This Row],[Discount Values]]</f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3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>Table2[[#This Row],[sales]]*Table2[[#This Row],[discount]]</f>
        <v>16.596</v>
      </c>
      <c r="G4304" s="2">
        <f>Table2[[#This Row],[sales]]-Table2[[#This Row],[Discount Values]]</f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3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>Table2[[#This Row],[sales]]*Table2[[#This Row],[discount]]</f>
        <v>1958.944</v>
      </c>
      <c r="G4305" s="2">
        <f>Table2[[#This Row],[sales]]-Table2[[#This Row],[Discount Values]]</f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3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>Table2[[#This Row],[sales]]*Table2[[#This Row],[discount]]</f>
        <v>77.468000000000004</v>
      </c>
      <c r="G4306" s="2">
        <f>Table2[[#This Row],[sales]]-Table2[[#This Row],[Discount Values]]</f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3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>Table2[[#This Row],[sales]]*Table2[[#This Row],[discount]]</f>
        <v>1251.9738000000002</v>
      </c>
      <c r="G4307" s="2">
        <f>Table2[[#This Row],[sales]]-Table2[[#This Row],[Discount Values]]</f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3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>Table2[[#This Row],[sales]]*Table2[[#This Row],[discount]]</f>
        <v>54.733200000000004</v>
      </c>
      <c r="G4308" s="2">
        <f>Table2[[#This Row],[sales]]-Table2[[#This Row],[Discount Values]]</f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3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>Table2[[#This Row],[sales]]*Table2[[#This Row],[discount]]</f>
        <v>1539.3344999999999</v>
      </c>
      <c r="G4309" s="2">
        <f>Table2[[#This Row],[sales]]-Table2[[#This Row],[Discount Values]]</f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3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>Table2[[#This Row],[sales]]*Table2[[#This Row],[discount]]</f>
        <v>278.2824</v>
      </c>
      <c r="G4310" s="2">
        <f>Table2[[#This Row],[sales]]-Table2[[#This Row],[Discount Values]]</f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3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>Table2[[#This Row],[sales]]*Table2[[#This Row],[discount]]</f>
        <v>121.57250000000001</v>
      </c>
      <c r="G4311" s="2">
        <f>Table2[[#This Row],[sales]]-Table2[[#This Row],[Discount Values]]</f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3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>Table2[[#This Row],[sales]]*Table2[[#This Row],[discount]]</f>
        <v>1515.5160000000001</v>
      </c>
      <c r="G4312" s="2">
        <f>Table2[[#This Row],[sales]]-Table2[[#This Row],[Discount Values]]</f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3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>Table2[[#This Row],[sales]]*Table2[[#This Row],[discount]]</f>
        <v>216.3682</v>
      </c>
      <c r="G4313" s="2">
        <f>Table2[[#This Row],[sales]]-Table2[[#This Row],[Discount Values]]</f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3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>Table2[[#This Row],[sales]]*Table2[[#This Row],[discount]]</f>
        <v>1002.465</v>
      </c>
      <c r="G4314" s="2">
        <f>Table2[[#This Row],[sales]]-Table2[[#This Row],[Discount Values]]</f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3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>Table2[[#This Row],[sales]]*Table2[[#This Row],[discount]]</f>
        <v>413.65170000000001</v>
      </c>
      <c r="G4315" s="2">
        <f>Table2[[#This Row],[sales]]-Table2[[#This Row],[Discount Values]]</f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3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>Table2[[#This Row],[sales]]*Table2[[#This Row],[discount]]</f>
        <v>1244.145</v>
      </c>
      <c r="G4316" s="2">
        <f>Table2[[#This Row],[sales]]-Table2[[#This Row],[Discount Values]]</f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3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>Table2[[#This Row],[sales]]*Table2[[#This Row],[discount]]</f>
        <v>624.64639999999997</v>
      </c>
      <c r="G4317" s="2">
        <f>Table2[[#This Row],[sales]]-Table2[[#This Row],[Discount Values]]</f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3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>Table2[[#This Row],[sales]]*Table2[[#This Row],[discount]]</f>
        <v>733.81440000000009</v>
      </c>
      <c r="G4318" s="2">
        <f>Table2[[#This Row],[sales]]-Table2[[#This Row],[Discount Values]]</f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3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>Table2[[#This Row],[sales]]*Table2[[#This Row],[discount]]</f>
        <v>611.56200000000013</v>
      </c>
      <c r="G4319" s="2">
        <f>Table2[[#This Row],[sales]]-Table2[[#This Row],[Discount Values]]</f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3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>Table2[[#This Row],[sales]]*Table2[[#This Row],[discount]]</f>
        <v>547.15250000000003</v>
      </c>
      <c r="G4320" s="2">
        <f>Table2[[#This Row],[sales]]-Table2[[#This Row],[Discount Values]]</f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3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>Table2[[#This Row],[sales]]*Table2[[#This Row],[discount]]</f>
        <v>123.54500000000002</v>
      </c>
      <c r="G4321" s="2">
        <f>Table2[[#This Row],[sales]]-Table2[[#This Row],[Discount Values]]</f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3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>Table2[[#This Row],[sales]]*Table2[[#This Row],[discount]]</f>
        <v>631.66399999999999</v>
      </c>
      <c r="G4322" s="2">
        <f>Table2[[#This Row],[sales]]-Table2[[#This Row],[Discount Values]]</f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3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>Table2[[#This Row],[sales]]*Table2[[#This Row],[discount]]</f>
        <v>460.0401</v>
      </c>
      <c r="G4323" s="2">
        <f>Table2[[#This Row],[sales]]-Table2[[#This Row],[Discount Values]]</f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3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>Table2[[#This Row],[sales]]*Table2[[#This Row],[discount]]</f>
        <v>412.81950000000001</v>
      </c>
      <c r="G4324" s="2">
        <f>Table2[[#This Row],[sales]]-Table2[[#This Row],[Discount Values]]</f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3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>Table2[[#This Row],[sales]]*Table2[[#This Row],[discount]]</f>
        <v>87.116799999999998</v>
      </c>
      <c r="G4325" s="2">
        <f>Table2[[#This Row],[sales]]-Table2[[#This Row],[Discount Values]]</f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3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>Table2[[#This Row],[sales]]*Table2[[#This Row],[discount]]</f>
        <v>116.72099999999999</v>
      </c>
      <c r="G4326" s="2">
        <f>Table2[[#This Row],[sales]]-Table2[[#This Row],[Discount Values]]</f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3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>Table2[[#This Row],[sales]]*Table2[[#This Row],[discount]]</f>
        <v>599.69999999999993</v>
      </c>
      <c r="G4327" s="2">
        <f>Table2[[#This Row],[sales]]-Table2[[#This Row],[Discount Values]]</f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3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>Table2[[#This Row],[sales]]*Table2[[#This Row],[discount]]</f>
        <v>160.76270000000002</v>
      </c>
      <c r="G4328" s="2">
        <f>Table2[[#This Row],[sales]]-Table2[[#This Row],[Discount Values]]</f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3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>Table2[[#This Row],[sales]]*Table2[[#This Row],[discount]]</f>
        <v>739.19119999999998</v>
      </c>
      <c r="G4329" s="2">
        <f>Table2[[#This Row],[sales]]-Table2[[#This Row],[Discount Values]]</f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3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>Table2[[#This Row],[sales]]*Table2[[#This Row],[discount]]</f>
        <v>800.3184</v>
      </c>
      <c r="G4330" s="2">
        <f>Table2[[#This Row],[sales]]-Table2[[#This Row],[Discount Values]]</f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3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>Table2[[#This Row],[sales]]*Table2[[#This Row],[discount]]</f>
        <v>677.81720000000007</v>
      </c>
      <c r="G4331" s="2">
        <f>Table2[[#This Row],[sales]]-Table2[[#This Row],[Discount Values]]</f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3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>Table2[[#This Row],[sales]]*Table2[[#This Row],[discount]]</f>
        <v>385.7953</v>
      </c>
      <c r="G4332" s="2">
        <f>Table2[[#This Row],[sales]]-Table2[[#This Row],[Discount Values]]</f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3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>Table2[[#This Row],[sales]]*Table2[[#This Row],[discount]]</f>
        <v>108.0744</v>
      </c>
      <c r="G4333" s="2">
        <f>Table2[[#This Row],[sales]]-Table2[[#This Row],[Discount Values]]</f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3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>Table2[[#This Row],[sales]]*Table2[[#This Row],[discount]]</f>
        <v>1195.78</v>
      </c>
      <c r="G4334" s="2">
        <f>Table2[[#This Row],[sales]]-Table2[[#This Row],[Discount Values]]</f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3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>Table2[[#This Row],[sales]]*Table2[[#This Row],[discount]]</f>
        <v>342.09879999999998</v>
      </c>
      <c r="G4335" s="2">
        <f>Table2[[#This Row],[sales]]-Table2[[#This Row],[Discount Values]]</f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3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>Table2[[#This Row],[sales]]*Table2[[#This Row],[discount]]</f>
        <v>84.907199999999989</v>
      </c>
      <c r="G4336" s="2">
        <f>Table2[[#This Row],[sales]]-Table2[[#This Row],[Discount Values]]</f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3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>Table2[[#This Row],[sales]]*Table2[[#This Row],[discount]]</f>
        <v>1681.2192</v>
      </c>
      <c r="G4337" s="2">
        <f>Table2[[#This Row],[sales]]-Table2[[#This Row],[Discount Values]]</f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3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>Table2[[#This Row],[sales]]*Table2[[#This Row],[discount]]</f>
        <v>226.5248</v>
      </c>
      <c r="G4338" s="2">
        <f>Table2[[#This Row],[sales]]-Table2[[#This Row],[Discount Values]]</f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3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>Table2[[#This Row],[sales]]*Table2[[#This Row],[discount]]</f>
        <v>1783.4388000000001</v>
      </c>
      <c r="G4339" s="2">
        <f>Table2[[#This Row],[sales]]-Table2[[#This Row],[Discount Values]]</f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3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>Table2[[#This Row],[sales]]*Table2[[#This Row],[discount]]</f>
        <v>358.9357</v>
      </c>
      <c r="G4340" s="2">
        <f>Table2[[#This Row],[sales]]-Table2[[#This Row],[Discount Values]]</f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3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>Table2[[#This Row],[sales]]*Table2[[#This Row],[discount]]</f>
        <v>1099.9482</v>
      </c>
      <c r="G4341" s="2">
        <f>Table2[[#This Row],[sales]]-Table2[[#This Row],[Discount Values]]</f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3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>Table2[[#This Row],[sales]]*Table2[[#This Row],[discount]]</f>
        <v>997.44719999999995</v>
      </c>
      <c r="G4342" s="2">
        <f>Table2[[#This Row],[sales]]-Table2[[#This Row],[Discount Values]]</f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3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>Table2[[#This Row],[sales]]*Table2[[#This Row],[discount]]</f>
        <v>952.37480000000005</v>
      </c>
      <c r="G4343" s="2">
        <f>Table2[[#This Row],[sales]]-Table2[[#This Row],[Discount Values]]</f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3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>Table2[[#This Row],[sales]]*Table2[[#This Row],[discount]]</f>
        <v>1664.1680000000001</v>
      </c>
      <c r="G4344" s="2">
        <f>Table2[[#This Row],[sales]]-Table2[[#This Row],[Discount Values]]</f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3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>Table2[[#This Row],[sales]]*Table2[[#This Row],[discount]]</f>
        <v>473.99430000000001</v>
      </c>
      <c r="G4345" s="2">
        <f>Table2[[#This Row],[sales]]-Table2[[#This Row],[Discount Values]]</f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3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>Table2[[#This Row],[sales]]*Table2[[#This Row],[discount]]</f>
        <v>1014.6927999999999</v>
      </c>
      <c r="G4346" s="2">
        <f>Table2[[#This Row],[sales]]-Table2[[#This Row],[Discount Values]]</f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3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>Table2[[#This Row],[sales]]*Table2[[#This Row],[discount]]</f>
        <v>84.829499999999996</v>
      </c>
      <c r="G4347" s="2">
        <f>Table2[[#This Row],[sales]]-Table2[[#This Row],[Discount Values]]</f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3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>Table2[[#This Row],[sales]]*Table2[[#This Row],[discount]]</f>
        <v>276.58800000000002</v>
      </c>
      <c r="G4348" s="2">
        <f>Table2[[#This Row],[sales]]-Table2[[#This Row],[Discount Values]]</f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3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>Table2[[#This Row],[sales]]*Table2[[#This Row],[discount]]</f>
        <v>66.261300000000006</v>
      </c>
      <c r="G4349" s="2">
        <f>Table2[[#This Row],[sales]]-Table2[[#This Row],[Discount Values]]</f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3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>Table2[[#This Row],[sales]]*Table2[[#This Row],[discount]]</f>
        <v>39.504899999999999</v>
      </c>
      <c r="G4350" s="2">
        <f>Table2[[#This Row],[sales]]-Table2[[#This Row],[Discount Values]]</f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3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>Table2[[#This Row],[sales]]*Table2[[#This Row],[discount]]</f>
        <v>576.78250000000003</v>
      </c>
      <c r="G4351" s="2">
        <f>Table2[[#This Row],[sales]]-Table2[[#This Row],[Discount Values]]</f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3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>Table2[[#This Row],[sales]]*Table2[[#This Row],[discount]]</f>
        <v>415.12200000000001</v>
      </c>
      <c r="G4352" s="2">
        <f>Table2[[#This Row],[sales]]-Table2[[#This Row],[Discount Values]]</f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3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>Table2[[#This Row],[sales]]*Table2[[#This Row],[discount]]</f>
        <v>25.878599999999999</v>
      </c>
      <c r="G4353" s="2">
        <f>Table2[[#This Row],[sales]]-Table2[[#This Row],[Discount Values]]</f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3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>Table2[[#This Row],[sales]]*Table2[[#This Row],[discount]]</f>
        <v>473.80779999999993</v>
      </c>
      <c r="G4354" s="2">
        <f>Table2[[#This Row],[sales]]-Table2[[#This Row],[Discount Values]]</f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3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>Table2[[#This Row],[sales]]*Table2[[#This Row],[discount]]</f>
        <v>1618.0065000000002</v>
      </c>
      <c r="G4355" s="2">
        <f>Table2[[#This Row],[sales]]-Table2[[#This Row],[Discount Values]]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3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>Table2[[#This Row],[sales]]*Table2[[#This Row],[discount]]</f>
        <v>255.22609999999997</v>
      </c>
      <c r="G4356" s="2">
        <f>Table2[[#This Row],[sales]]-Table2[[#This Row],[Discount Values]]</f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3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>Table2[[#This Row],[sales]]*Table2[[#This Row],[discount]]</f>
        <v>407.17130000000003</v>
      </c>
      <c r="G4357" s="2">
        <f>Table2[[#This Row],[sales]]-Table2[[#This Row],[Discount Values]]</f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3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>Table2[[#This Row],[sales]]*Table2[[#This Row],[discount]]</f>
        <v>13.939100000000002</v>
      </c>
      <c r="G4358" s="2">
        <f>Table2[[#This Row],[sales]]-Table2[[#This Row],[Discount Values]]</f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3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>Table2[[#This Row],[sales]]*Table2[[#This Row],[discount]]</f>
        <v>290.928</v>
      </c>
      <c r="G4359" s="2">
        <f>Table2[[#This Row],[sales]]-Table2[[#This Row],[Discount Values]]</f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3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>Table2[[#This Row],[sales]]*Table2[[#This Row],[discount]]</f>
        <v>1059.684</v>
      </c>
      <c r="G4360" s="2">
        <f>Table2[[#This Row],[sales]]-Table2[[#This Row],[Discount Values]]</f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3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>Table2[[#This Row],[sales]]*Table2[[#This Row],[discount]]</f>
        <v>663.73170000000005</v>
      </c>
      <c r="G4361" s="2">
        <f>Table2[[#This Row],[sales]]-Table2[[#This Row],[Discount Values]]</f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3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>Table2[[#This Row],[sales]]*Table2[[#This Row],[discount]]</f>
        <v>58.960200000000007</v>
      </c>
      <c r="G4362" s="2">
        <f>Table2[[#This Row],[sales]]-Table2[[#This Row],[Discount Values]]</f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3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>Table2[[#This Row],[sales]]*Table2[[#This Row],[discount]]</f>
        <v>291.58999999999997</v>
      </c>
      <c r="G4363" s="2">
        <f>Table2[[#This Row],[sales]]-Table2[[#This Row],[Discount Values]]</f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3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>Table2[[#This Row],[sales]]*Table2[[#This Row],[discount]]</f>
        <v>382.245</v>
      </c>
      <c r="G4364" s="2">
        <f>Table2[[#This Row],[sales]]-Table2[[#This Row],[Discount Values]]</f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3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>Table2[[#This Row],[sales]]*Table2[[#This Row],[discount]]</f>
        <v>1042.7024999999999</v>
      </c>
      <c r="G4365" s="2">
        <f>Table2[[#This Row],[sales]]-Table2[[#This Row],[Discount Values]]</f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3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>Table2[[#This Row],[sales]]*Table2[[#This Row],[discount]]</f>
        <v>278.49250000000001</v>
      </c>
      <c r="G4366" s="2">
        <f>Table2[[#This Row],[sales]]-Table2[[#This Row],[Discount Values]]</f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3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>Table2[[#This Row],[sales]]*Table2[[#This Row],[discount]]</f>
        <v>1972.7281999999998</v>
      </c>
      <c r="G4367" s="2">
        <f>Table2[[#This Row],[sales]]-Table2[[#This Row],[Discount Values]]</f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3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>Table2[[#This Row],[sales]]*Table2[[#This Row],[discount]]</f>
        <v>469.93200000000002</v>
      </c>
      <c r="G4368" s="2">
        <f>Table2[[#This Row],[sales]]-Table2[[#This Row],[Discount Values]]</f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3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>Table2[[#This Row],[sales]]*Table2[[#This Row],[discount]]</f>
        <v>131.26049999999998</v>
      </c>
      <c r="G4369" s="2">
        <f>Table2[[#This Row],[sales]]-Table2[[#This Row],[Discount Values]]</f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3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>Table2[[#This Row],[sales]]*Table2[[#This Row],[discount]]</f>
        <v>85.593199999999996</v>
      </c>
      <c r="G4370" s="2">
        <f>Table2[[#This Row],[sales]]-Table2[[#This Row],[Discount Values]]</f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3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>Table2[[#This Row],[sales]]*Table2[[#This Row],[discount]]</f>
        <v>574.88570000000004</v>
      </c>
      <c r="G4371" s="2">
        <f>Table2[[#This Row],[sales]]-Table2[[#This Row],[Discount Values]]</f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3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>Table2[[#This Row],[sales]]*Table2[[#This Row],[discount]]</f>
        <v>519.37200000000007</v>
      </c>
      <c r="G4372" s="2">
        <f>Table2[[#This Row],[sales]]-Table2[[#This Row],[Discount Values]]</f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3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>Table2[[#This Row],[sales]]*Table2[[#This Row],[discount]]</f>
        <v>564.62869999999998</v>
      </c>
      <c r="G4373" s="2">
        <f>Table2[[#This Row],[sales]]-Table2[[#This Row],[Discount Values]]</f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3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>Table2[[#This Row],[sales]]*Table2[[#This Row],[discount]]</f>
        <v>933.23519999999996</v>
      </c>
      <c r="G4374" s="2">
        <f>Table2[[#This Row],[sales]]-Table2[[#This Row],[Discount Values]]</f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3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>Table2[[#This Row],[sales]]*Table2[[#This Row],[discount]]</f>
        <v>160.7046</v>
      </c>
      <c r="G4375" s="2">
        <f>Table2[[#This Row],[sales]]-Table2[[#This Row],[Discount Values]]</f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3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>Table2[[#This Row],[sales]]*Table2[[#This Row],[discount]]</f>
        <v>1734.1598999999999</v>
      </c>
      <c r="G4376" s="2">
        <f>Table2[[#This Row],[sales]]-Table2[[#This Row],[Discount Values]]</f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3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>Table2[[#This Row],[sales]]*Table2[[#This Row],[discount]]</f>
        <v>185.3484</v>
      </c>
      <c r="G4377" s="2">
        <f>Table2[[#This Row],[sales]]-Table2[[#This Row],[Discount Values]]</f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3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>Table2[[#This Row],[sales]]*Table2[[#This Row],[discount]]</f>
        <v>1962.5320000000002</v>
      </c>
      <c r="G4378" s="2">
        <f>Table2[[#This Row],[sales]]-Table2[[#This Row],[Discount Values]]</f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3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>Table2[[#This Row],[sales]]*Table2[[#This Row],[discount]]</f>
        <v>1085.9376</v>
      </c>
      <c r="G4379" s="2">
        <f>Table2[[#This Row],[sales]]-Table2[[#This Row],[Discount Values]]</f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3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>Table2[[#This Row],[sales]]*Table2[[#This Row],[discount]]</f>
        <v>613.50450000000001</v>
      </c>
      <c r="G4380" s="2">
        <f>Table2[[#This Row],[sales]]-Table2[[#This Row],[Discount Values]]</f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3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>Table2[[#This Row],[sales]]*Table2[[#This Row],[discount]]</f>
        <v>485.99920000000003</v>
      </c>
      <c r="G4381" s="2">
        <f>Table2[[#This Row],[sales]]-Table2[[#This Row],[Discount Values]]</f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3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>Table2[[#This Row],[sales]]*Table2[[#This Row],[discount]]</f>
        <v>348.06779999999998</v>
      </c>
      <c r="G4382" s="2">
        <f>Table2[[#This Row],[sales]]-Table2[[#This Row],[Discount Values]]</f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3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>Table2[[#This Row],[sales]]*Table2[[#This Row],[discount]]</f>
        <v>78.143999999999991</v>
      </c>
      <c r="G4383" s="2">
        <f>Table2[[#This Row],[sales]]-Table2[[#This Row],[Discount Values]]</f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3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>Table2[[#This Row],[sales]]*Table2[[#This Row],[discount]]</f>
        <v>630.23</v>
      </c>
      <c r="G4384" s="2">
        <f>Table2[[#This Row],[sales]]-Table2[[#This Row],[Discount Values]]</f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3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>Table2[[#This Row],[sales]]*Table2[[#This Row],[discount]]</f>
        <v>119.1392</v>
      </c>
      <c r="G4385" s="2">
        <f>Table2[[#This Row],[sales]]-Table2[[#This Row],[Discount Values]]</f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3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>Table2[[#This Row],[sales]]*Table2[[#This Row],[discount]]</f>
        <v>312.36669999999998</v>
      </c>
      <c r="G4386" s="2">
        <f>Table2[[#This Row],[sales]]-Table2[[#This Row],[Discount Values]]</f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3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>Table2[[#This Row],[sales]]*Table2[[#This Row],[discount]]</f>
        <v>188.56199999999998</v>
      </c>
      <c r="G4387" s="2">
        <f>Table2[[#This Row],[sales]]-Table2[[#This Row],[Discount Values]]</f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3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>Table2[[#This Row],[sales]]*Table2[[#This Row],[discount]]</f>
        <v>153.5831</v>
      </c>
      <c r="G4388" s="2">
        <f>Table2[[#This Row],[sales]]-Table2[[#This Row],[Discount Values]]</f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3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>Table2[[#This Row],[sales]]*Table2[[#This Row],[discount]]</f>
        <v>753.11099999999999</v>
      </c>
      <c r="G4389" s="2">
        <f>Table2[[#This Row],[sales]]-Table2[[#This Row],[Discount Values]]</f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3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>Table2[[#This Row],[sales]]*Table2[[#This Row],[discount]]</f>
        <v>1143.6359</v>
      </c>
      <c r="G4390" s="2">
        <f>Table2[[#This Row],[sales]]-Table2[[#This Row],[Discount Values]]</f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3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>Table2[[#This Row],[sales]]*Table2[[#This Row],[discount]]</f>
        <v>433.512</v>
      </c>
      <c r="G4391" s="2">
        <f>Table2[[#This Row],[sales]]-Table2[[#This Row],[Discount Values]]</f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3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>Table2[[#This Row],[sales]]*Table2[[#This Row],[discount]]</f>
        <v>459.33600000000001</v>
      </c>
      <c r="G4392" s="2">
        <f>Table2[[#This Row],[sales]]-Table2[[#This Row],[Discount Values]]</f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3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>Table2[[#This Row],[sales]]*Table2[[#This Row],[discount]]</f>
        <v>224.505</v>
      </c>
      <c r="G4393" s="2">
        <f>Table2[[#This Row],[sales]]-Table2[[#This Row],[Discount Values]]</f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3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>Table2[[#This Row],[sales]]*Table2[[#This Row],[discount]]</f>
        <v>139.6206</v>
      </c>
      <c r="G4394" s="2">
        <f>Table2[[#This Row],[sales]]-Table2[[#This Row],[Discount Values]]</f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3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>Table2[[#This Row],[sales]]*Table2[[#This Row],[discount]]</f>
        <v>322.26240000000001</v>
      </c>
      <c r="G4395" s="2">
        <f>Table2[[#This Row],[sales]]-Table2[[#This Row],[Discount Values]]</f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3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>Table2[[#This Row],[sales]]*Table2[[#This Row],[discount]]</f>
        <v>468.57600000000002</v>
      </c>
      <c r="G4396" s="2">
        <f>Table2[[#This Row],[sales]]-Table2[[#This Row],[Discount Values]]</f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3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>Table2[[#This Row],[sales]]*Table2[[#This Row],[discount]]</f>
        <v>223.6224</v>
      </c>
      <c r="G4397" s="2">
        <f>Table2[[#This Row],[sales]]-Table2[[#This Row],[Discount Values]]</f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3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>Table2[[#This Row],[sales]]*Table2[[#This Row],[discount]]</f>
        <v>709.44640000000004</v>
      </c>
      <c r="G4398" s="2">
        <f>Table2[[#This Row],[sales]]-Table2[[#This Row],[Discount Values]]</f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3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>Table2[[#This Row],[sales]]*Table2[[#This Row],[discount]]</f>
        <v>197.4504</v>
      </c>
      <c r="G4399" s="2">
        <f>Table2[[#This Row],[sales]]-Table2[[#This Row],[Discount Values]]</f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3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>Table2[[#This Row],[sales]]*Table2[[#This Row],[discount]]</f>
        <v>1640.9087999999999</v>
      </c>
      <c r="G4400" s="2">
        <f>Table2[[#This Row],[sales]]-Table2[[#This Row],[Discount Values]]</f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3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>Table2[[#This Row],[sales]]*Table2[[#This Row],[discount]]</f>
        <v>596.62459999999999</v>
      </c>
      <c r="G4401" s="2">
        <f>Table2[[#This Row],[sales]]-Table2[[#This Row],[Discount Values]]</f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3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>Table2[[#This Row],[sales]]*Table2[[#This Row],[discount]]</f>
        <v>1094.3322000000001</v>
      </c>
      <c r="G4402" s="2">
        <f>Table2[[#This Row],[sales]]-Table2[[#This Row],[Discount Values]]</f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3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>Table2[[#This Row],[sales]]*Table2[[#This Row],[discount]]</f>
        <v>244.96900000000002</v>
      </c>
      <c r="G4403" s="2">
        <f>Table2[[#This Row],[sales]]-Table2[[#This Row],[Discount Values]]</f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3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>Table2[[#This Row],[sales]]*Table2[[#This Row],[discount]]</f>
        <v>752.64639999999997</v>
      </c>
      <c r="G4404" s="2">
        <f>Table2[[#This Row],[sales]]-Table2[[#This Row],[Discount Values]]</f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3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>Table2[[#This Row],[sales]]*Table2[[#This Row],[discount]]</f>
        <v>1174.5239999999999</v>
      </c>
      <c r="G4405" s="2">
        <f>Table2[[#This Row],[sales]]-Table2[[#This Row],[Discount Values]]</f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3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>Table2[[#This Row],[sales]]*Table2[[#This Row],[discount]]</f>
        <v>175.559</v>
      </c>
      <c r="G4406" s="2">
        <f>Table2[[#This Row],[sales]]-Table2[[#This Row],[Discount Values]]</f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3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>Table2[[#This Row],[sales]]*Table2[[#This Row],[discount]]</f>
        <v>1625.1183000000001</v>
      </c>
      <c r="G4407" s="2">
        <f>Table2[[#This Row],[sales]]-Table2[[#This Row],[Discount Values]]</f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3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>Table2[[#This Row],[sales]]*Table2[[#This Row],[discount]]</f>
        <v>114.3168</v>
      </c>
      <c r="G4408" s="2">
        <f>Table2[[#This Row],[sales]]-Table2[[#This Row],[Discount Values]]</f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3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>Table2[[#This Row],[sales]]*Table2[[#This Row],[discount]]</f>
        <v>966.29200000000003</v>
      </c>
      <c r="G4409" s="2">
        <f>Table2[[#This Row],[sales]]-Table2[[#This Row],[Discount Values]]</f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3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>Table2[[#This Row],[sales]]*Table2[[#This Row],[discount]]</f>
        <v>1209.2525000000001</v>
      </c>
      <c r="G4410" s="2">
        <f>Table2[[#This Row],[sales]]-Table2[[#This Row],[Discount Values]]</f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3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>Table2[[#This Row],[sales]]*Table2[[#This Row],[discount]]</f>
        <v>2037.3119999999999</v>
      </c>
      <c r="G4411" s="2">
        <f>Table2[[#This Row],[sales]]-Table2[[#This Row],[Discount Values]]</f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3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>Table2[[#This Row],[sales]]*Table2[[#This Row],[discount]]</f>
        <v>867.13530000000003</v>
      </c>
      <c r="G4412" s="2">
        <f>Table2[[#This Row],[sales]]-Table2[[#This Row],[Discount Values]]</f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3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>Table2[[#This Row],[sales]]*Table2[[#This Row],[discount]]</f>
        <v>49.616999999999997</v>
      </c>
      <c r="G4413" s="2">
        <f>Table2[[#This Row],[sales]]-Table2[[#This Row],[Discount Values]]</f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3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>Table2[[#This Row],[sales]]*Table2[[#This Row],[discount]]</f>
        <v>716.80160000000001</v>
      </c>
      <c r="G4414" s="2">
        <f>Table2[[#This Row],[sales]]-Table2[[#This Row],[Discount Values]]</f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3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>Table2[[#This Row],[sales]]*Table2[[#This Row],[discount]]</f>
        <v>1156.1024</v>
      </c>
      <c r="G4415" s="2">
        <f>Table2[[#This Row],[sales]]-Table2[[#This Row],[Discount Values]]</f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3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>Table2[[#This Row],[sales]]*Table2[[#This Row],[discount]]</f>
        <v>1276.3691999999999</v>
      </c>
      <c r="G4416" s="2">
        <f>Table2[[#This Row],[sales]]-Table2[[#This Row],[Discount Values]]</f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3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>Table2[[#This Row],[sales]]*Table2[[#This Row],[discount]]</f>
        <v>114.565</v>
      </c>
      <c r="G4417" s="2">
        <f>Table2[[#This Row],[sales]]-Table2[[#This Row],[Discount Values]]</f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3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>Table2[[#This Row],[sales]]*Table2[[#This Row],[discount]]</f>
        <v>230.44600000000003</v>
      </c>
      <c r="G4418" s="2">
        <f>Table2[[#This Row],[sales]]-Table2[[#This Row],[Discount Values]]</f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3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>Table2[[#This Row],[sales]]*Table2[[#This Row],[discount]]</f>
        <v>874.30139999999994</v>
      </c>
      <c r="G4419" s="2">
        <f>Table2[[#This Row],[sales]]-Table2[[#This Row],[Discount Values]]</f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3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>Table2[[#This Row],[sales]]*Table2[[#This Row],[discount]]</f>
        <v>371.46500000000003</v>
      </c>
      <c r="G4420" s="2">
        <f>Table2[[#This Row],[sales]]-Table2[[#This Row],[Discount Values]]</f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3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>Table2[[#This Row],[sales]]*Table2[[#This Row],[discount]]</f>
        <v>910.76580000000001</v>
      </c>
      <c r="G4421" s="2">
        <f>Table2[[#This Row],[sales]]-Table2[[#This Row],[Discount Values]]</f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3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>Table2[[#This Row],[sales]]*Table2[[#This Row],[discount]]</f>
        <v>37.0229</v>
      </c>
      <c r="G4422" s="2">
        <f>Table2[[#This Row],[sales]]-Table2[[#This Row],[Discount Values]]</f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3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>Table2[[#This Row],[sales]]*Table2[[#This Row],[discount]]</f>
        <v>196.0651</v>
      </c>
      <c r="G4423" s="2">
        <f>Table2[[#This Row],[sales]]-Table2[[#This Row],[Discount Values]]</f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3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>Table2[[#This Row],[sales]]*Table2[[#This Row],[discount]]</f>
        <v>548.62559999999996</v>
      </c>
      <c r="G4424" s="2">
        <f>Table2[[#This Row],[sales]]-Table2[[#This Row],[Discount Values]]</f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3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>Table2[[#This Row],[sales]]*Table2[[#This Row],[discount]]</f>
        <v>1160.9988000000001</v>
      </c>
      <c r="G4425" s="2">
        <f>Table2[[#This Row],[sales]]-Table2[[#This Row],[Discount Values]]</f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3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>Table2[[#This Row],[sales]]*Table2[[#This Row],[discount]]</f>
        <v>639.71600000000001</v>
      </c>
      <c r="G4426" s="2">
        <f>Table2[[#This Row],[sales]]-Table2[[#This Row],[Discount Values]]</f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3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>Table2[[#This Row],[sales]]*Table2[[#This Row],[discount]]</f>
        <v>822.37890000000004</v>
      </c>
      <c r="G4427" s="2">
        <f>Table2[[#This Row],[sales]]-Table2[[#This Row],[Discount Values]]</f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3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>Table2[[#This Row],[sales]]*Table2[[#This Row],[discount]]</f>
        <v>27.5488</v>
      </c>
      <c r="G4428" s="2">
        <f>Table2[[#This Row],[sales]]-Table2[[#This Row],[Discount Values]]</f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3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>Table2[[#This Row],[sales]]*Table2[[#This Row],[discount]]</f>
        <v>722</v>
      </c>
      <c r="G4429" s="2">
        <f>Table2[[#This Row],[sales]]-Table2[[#This Row],[Discount Values]]</f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3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>Table2[[#This Row],[sales]]*Table2[[#This Row],[discount]]</f>
        <v>1299.4769999999999</v>
      </c>
      <c r="G4430" s="2">
        <f>Table2[[#This Row],[sales]]-Table2[[#This Row],[Discount Values]]</f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3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>Table2[[#This Row],[sales]]*Table2[[#This Row],[discount]]</f>
        <v>894.7043000000001</v>
      </c>
      <c r="G4431" s="2">
        <f>Table2[[#This Row],[sales]]-Table2[[#This Row],[Discount Values]]</f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3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>Table2[[#This Row],[sales]]*Table2[[#This Row],[discount]]</f>
        <v>305.31810000000002</v>
      </c>
      <c r="G4432" s="2">
        <f>Table2[[#This Row],[sales]]-Table2[[#This Row],[Discount Values]]</f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3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>Table2[[#This Row],[sales]]*Table2[[#This Row],[discount]]</f>
        <v>1051.5329999999999</v>
      </c>
      <c r="G4433" s="2">
        <f>Table2[[#This Row],[sales]]-Table2[[#This Row],[Discount Values]]</f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3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>Table2[[#This Row],[sales]]*Table2[[#This Row],[discount]]</f>
        <v>1870.5301999999999</v>
      </c>
      <c r="G4434" s="2">
        <f>Table2[[#This Row],[sales]]-Table2[[#This Row],[Discount Values]]</f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3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>Table2[[#This Row],[sales]]*Table2[[#This Row],[discount]]</f>
        <v>460.23900000000003</v>
      </c>
      <c r="G4435" s="2">
        <f>Table2[[#This Row],[sales]]-Table2[[#This Row],[Discount Values]]</f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3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>Table2[[#This Row],[sales]]*Table2[[#This Row],[discount]]</f>
        <v>248.74080000000004</v>
      </c>
      <c r="G4436" s="2">
        <f>Table2[[#This Row],[sales]]-Table2[[#This Row],[Discount Values]]</f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3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>Table2[[#This Row],[sales]]*Table2[[#This Row],[discount]]</f>
        <v>232.06240000000003</v>
      </c>
      <c r="G4437" s="2">
        <f>Table2[[#This Row],[sales]]-Table2[[#This Row],[Discount Values]]</f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3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>Table2[[#This Row],[sales]]*Table2[[#This Row],[discount]]</f>
        <v>661.7192</v>
      </c>
      <c r="G4438" s="2">
        <f>Table2[[#This Row],[sales]]-Table2[[#This Row],[Discount Values]]</f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3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>Table2[[#This Row],[sales]]*Table2[[#This Row],[discount]]</f>
        <v>801.17799999999988</v>
      </c>
      <c r="G4439" s="2">
        <f>Table2[[#This Row],[sales]]-Table2[[#This Row],[Discount Values]]</f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3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>Table2[[#This Row],[sales]]*Table2[[#This Row],[discount]]</f>
        <v>888.49680000000001</v>
      </c>
      <c r="G4440" s="2">
        <f>Table2[[#This Row],[sales]]-Table2[[#This Row],[Discount Values]]</f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3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>Table2[[#This Row],[sales]]*Table2[[#This Row],[discount]]</f>
        <v>821.3184</v>
      </c>
      <c r="G4441" s="2">
        <f>Table2[[#This Row],[sales]]-Table2[[#This Row],[Discount Values]]</f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3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>Table2[[#This Row],[sales]]*Table2[[#This Row],[discount]]</f>
        <v>1207.2060000000001</v>
      </c>
      <c r="G4442" s="2">
        <f>Table2[[#This Row],[sales]]-Table2[[#This Row],[Discount Values]]</f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3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>Table2[[#This Row],[sales]]*Table2[[#This Row],[discount]]</f>
        <v>421.11789999999996</v>
      </c>
      <c r="G4443" s="2">
        <f>Table2[[#This Row],[sales]]-Table2[[#This Row],[Discount Values]]</f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3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>Table2[[#This Row],[sales]]*Table2[[#This Row],[discount]]</f>
        <v>115.518</v>
      </c>
      <c r="G4444" s="2">
        <f>Table2[[#This Row],[sales]]-Table2[[#This Row],[Discount Values]]</f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3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>Table2[[#This Row],[sales]]*Table2[[#This Row],[discount]]</f>
        <v>40.717600000000004</v>
      </c>
      <c r="G4445" s="2">
        <f>Table2[[#This Row],[sales]]-Table2[[#This Row],[Discount Values]]</f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3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>Table2[[#This Row],[sales]]*Table2[[#This Row],[discount]]</f>
        <v>849.95040000000006</v>
      </c>
      <c r="G4446" s="2">
        <f>Table2[[#This Row],[sales]]-Table2[[#This Row],[Discount Values]]</f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3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>Table2[[#This Row],[sales]]*Table2[[#This Row],[discount]]</f>
        <v>1374.355</v>
      </c>
      <c r="G4447" s="2">
        <f>Table2[[#This Row],[sales]]-Table2[[#This Row],[Discount Values]]</f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3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>Table2[[#This Row],[sales]]*Table2[[#This Row],[discount]]</f>
        <v>1076.1855</v>
      </c>
      <c r="G4448" s="2">
        <f>Table2[[#This Row],[sales]]-Table2[[#This Row],[Discount Values]]</f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3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>Table2[[#This Row],[sales]]*Table2[[#This Row],[discount]]</f>
        <v>1707.5472</v>
      </c>
      <c r="G4449" s="2">
        <f>Table2[[#This Row],[sales]]-Table2[[#This Row],[Discount Values]]</f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3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>Table2[[#This Row],[sales]]*Table2[[#This Row],[discount]]</f>
        <v>582.30899999999997</v>
      </c>
      <c r="G4450" s="2">
        <f>Table2[[#This Row],[sales]]-Table2[[#This Row],[Discount Values]]</f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3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>Table2[[#This Row],[sales]]*Table2[[#This Row],[discount]]</f>
        <v>846.20730000000003</v>
      </c>
      <c r="G4451" s="2">
        <f>Table2[[#This Row],[sales]]-Table2[[#This Row],[Discount Values]]</f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3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>Table2[[#This Row],[sales]]*Table2[[#This Row],[discount]]</f>
        <v>2366.5500000000002</v>
      </c>
      <c r="G4452" s="2">
        <f>Table2[[#This Row],[sales]]-Table2[[#This Row],[Discount Values]]</f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3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>Table2[[#This Row],[sales]]*Table2[[#This Row],[discount]]</f>
        <v>19.621199999999998</v>
      </c>
      <c r="G4453" s="2">
        <f>Table2[[#This Row],[sales]]-Table2[[#This Row],[Discount Values]]</f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3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>Table2[[#This Row],[sales]]*Table2[[#This Row],[discount]]</f>
        <v>1975.2216000000001</v>
      </c>
      <c r="G4454" s="2">
        <f>Table2[[#This Row],[sales]]-Table2[[#This Row],[Discount Values]]</f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3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>Table2[[#This Row],[sales]]*Table2[[#This Row],[discount]]</f>
        <v>1579.9574</v>
      </c>
      <c r="G4455" s="2">
        <f>Table2[[#This Row],[sales]]-Table2[[#This Row],[Discount Values]]</f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3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>Table2[[#This Row],[sales]]*Table2[[#This Row],[discount]]</f>
        <v>1049.6983999999998</v>
      </c>
      <c r="G4456" s="2">
        <f>Table2[[#This Row],[sales]]-Table2[[#This Row],[Discount Values]]</f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3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>Table2[[#This Row],[sales]]*Table2[[#This Row],[discount]]</f>
        <v>177.32759999999999</v>
      </c>
      <c r="G4457" s="2">
        <f>Table2[[#This Row],[sales]]-Table2[[#This Row],[Discount Values]]</f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3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>Table2[[#This Row],[sales]]*Table2[[#This Row],[discount]]</f>
        <v>1816.7930000000001</v>
      </c>
      <c r="G4458" s="2">
        <f>Table2[[#This Row],[sales]]-Table2[[#This Row],[Discount Values]]</f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3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>Table2[[#This Row],[sales]]*Table2[[#This Row],[discount]]</f>
        <v>1570.8264000000001</v>
      </c>
      <c r="G4459" s="2">
        <f>Table2[[#This Row],[sales]]-Table2[[#This Row],[Discount Values]]</f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3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>Table2[[#This Row],[sales]]*Table2[[#This Row],[discount]]</f>
        <v>967.51420000000007</v>
      </c>
      <c r="G4460" s="2">
        <f>Table2[[#This Row],[sales]]-Table2[[#This Row],[Discount Values]]</f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3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>Table2[[#This Row],[sales]]*Table2[[#This Row],[discount]]</f>
        <v>385.44870000000003</v>
      </c>
      <c r="G4461" s="2">
        <f>Table2[[#This Row],[sales]]-Table2[[#This Row],[Discount Values]]</f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3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>Table2[[#This Row],[sales]]*Table2[[#This Row],[discount]]</f>
        <v>808.69749999999999</v>
      </c>
      <c r="G4462" s="2">
        <f>Table2[[#This Row],[sales]]-Table2[[#This Row],[Discount Values]]</f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3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>Table2[[#This Row],[sales]]*Table2[[#This Row],[discount]]</f>
        <v>61.551100000000005</v>
      </c>
      <c r="G4463" s="2">
        <f>Table2[[#This Row],[sales]]-Table2[[#This Row],[Discount Values]]</f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3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>Table2[[#This Row],[sales]]*Table2[[#This Row],[discount]]</f>
        <v>931.53219999999988</v>
      </c>
      <c r="G4464" s="2">
        <f>Table2[[#This Row],[sales]]-Table2[[#This Row],[Discount Values]]</f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3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>Table2[[#This Row],[sales]]*Table2[[#This Row],[discount]]</f>
        <v>203.11</v>
      </c>
      <c r="G4465" s="2">
        <f>Table2[[#This Row],[sales]]-Table2[[#This Row],[Discount Values]]</f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3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>Table2[[#This Row],[sales]]*Table2[[#This Row],[discount]]</f>
        <v>622.64880000000005</v>
      </c>
      <c r="G4466" s="2">
        <f>Table2[[#This Row],[sales]]-Table2[[#This Row],[Discount Values]]</f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3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>Table2[[#This Row],[sales]]*Table2[[#This Row],[discount]]</f>
        <v>107.712</v>
      </c>
      <c r="G4467" s="2">
        <f>Table2[[#This Row],[sales]]-Table2[[#This Row],[Discount Values]]</f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3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>Table2[[#This Row],[sales]]*Table2[[#This Row],[discount]]</f>
        <v>872.97749999999996</v>
      </c>
      <c r="G4468" s="2">
        <f>Table2[[#This Row],[sales]]-Table2[[#This Row],[Discount Values]]</f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3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>Table2[[#This Row],[sales]]*Table2[[#This Row],[discount]]</f>
        <v>158.6439</v>
      </c>
      <c r="G4469" s="2">
        <f>Table2[[#This Row],[sales]]-Table2[[#This Row],[Discount Values]]</f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3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>Table2[[#This Row],[sales]]*Table2[[#This Row],[discount]]</f>
        <v>26.4114</v>
      </c>
      <c r="G4470" s="2">
        <f>Table2[[#This Row],[sales]]-Table2[[#This Row],[Discount Values]]</f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3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>Table2[[#This Row],[sales]]*Table2[[#This Row],[discount]]</f>
        <v>1077.8669</v>
      </c>
      <c r="G4471" s="2">
        <f>Table2[[#This Row],[sales]]-Table2[[#This Row],[Discount Values]]</f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3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>Table2[[#This Row],[sales]]*Table2[[#This Row],[discount]]</f>
        <v>1600.8201000000001</v>
      </c>
      <c r="G4472" s="2">
        <f>Table2[[#This Row],[sales]]-Table2[[#This Row],[Discount Values]]</f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3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>Table2[[#This Row],[sales]]*Table2[[#This Row],[discount]]</f>
        <v>938.02</v>
      </c>
      <c r="G4473" s="2">
        <f>Table2[[#This Row],[sales]]-Table2[[#This Row],[Discount Values]]</f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3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>Table2[[#This Row],[sales]]*Table2[[#This Row],[discount]]</f>
        <v>952.89559999999994</v>
      </c>
      <c r="G4474" s="2">
        <f>Table2[[#This Row],[sales]]-Table2[[#This Row],[Discount Values]]</f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3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>Table2[[#This Row],[sales]]*Table2[[#This Row],[discount]]</f>
        <v>851.90000000000009</v>
      </c>
      <c r="G4475" s="2">
        <f>Table2[[#This Row],[sales]]-Table2[[#This Row],[Discount Values]]</f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3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>Table2[[#This Row],[sales]]*Table2[[#This Row],[discount]]</f>
        <v>334.81139999999999</v>
      </c>
      <c r="G4476" s="2">
        <f>Table2[[#This Row],[sales]]-Table2[[#This Row],[Discount Values]]</f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3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>Table2[[#This Row],[sales]]*Table2[[#This Row],[discount]]</f>
        <v>571.86500000000001</v>
      </c>
      <c r="G4477" s="2">
        <f>Table2[[#This Row],[sales]]-Table2[[#This Row],[Discount Values]]</f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3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>Table2[[#This Row],[sales]]*Table2[[#This Row],[discount]]</f>
        <v>367.32600000000002</v>
      </c>
      <c r="G4478" s="2">
        <f>Table2[[#This Row],[sales]]-Table2[[#This Row],[Discount Values]]</f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3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>Table2[[#This Row],[sales]]*Table2[[#This Row],[discount]]</f>
        <v>628.23410000000001</v>
      </c>
      <c r="G4479" s="2">
        <f>Table2[[#This Row],[sales]]-Table2[[#This Row],[Discount Values]]</f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3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>Table2[[#This Row],[sales]]*Table2[[#This Row],[discount]]</f>
        <v>97.989400000000003</v>
      </c>
      <c r="G4480" s="2">
        <f>Table2[[#This Row],[sales]]-Table2[[#This Row],[Discount Values]]</f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3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>Table2[[#This Row],[sales]]*Table2[[#This Row],[discount]]</f>
        <v>826.86149999999998</v>
      </c>
      <c r="G4481" s="2">
        <f>Table2[[#This Row],[sales]]-Table2[[#This Row],[Discount Values]]</f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3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>Table2[[#This Row],[sales]]*Table2[[#This Row],[discount]]</f>
        <v>2471.94</v>
      </c>
      <c r="G4482" s="2">
        <f>Table2[[#This Row],[sales]]-Table2[[#This Row],[Discount Values]]</f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3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>Table2[[#This Row],[sales]]*Table2[[#This Row],[discount]]</f>
        <v>1963.2767999999996</v>
      </c>
      <c r="G4483" s="2">
        <f>Table2[[#This Row],[sales]]-Table2[[#This Row],[Discount Values]]</f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3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>Table2[[#This Row],[sales]]*Table2[[#This Row],[discount]]</f>
        <v>679.38779999999997</v>
      </c>
      <c r="G4484" s="2">
        <f>Table2[[#This Row],[sales]]-Table2[[#This Row],[Discount Values]]</f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3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>Table2[[#This Row],[sales]]*Table2[[#This Row],[discount]]</f>
        <v>312.1164</v>
      </c>
      <c r="G4485" s="2">
        <f>Table2[[#This Row],[sales]]-Table2[[#This Row],[Discount Values]]</f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3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>Table2[[#This Row],[sales]]*Table2[[#This Row],[discount]]</f>
        <v>1478.6342999999999</v>
      </c>
      <c r="G4486" s="2">
        <f>Table2[[#This Row],[sales]]-Table2[[#This Row],[Discount Values]]</f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3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>Table2[[#This Row],[sales]]*Table2[[#This Row],[discount]]</f>
        <v>357.26499999999999</v>
      </c>
      <c r="G4487" s="2">
        <f>Table2[[#This Row],[sales]]-Table2[[#This Row],[Discount Values]]</f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3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>Table2[[#This Row],[sales]]*Table2[[#This Row],[discount]]</f>
        <v>1497.5327999999997</v>
      </c>
      <c r="G4488" s="2">
        <f>Table2[[#This Row],[sales]]-Table2[[#This Row],[Discount Values]]</f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3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>Table2[[#This Row],[sales]]*Table2[[#This Row],[discount]]</f>
        <v>30.863000000000003</v>
      </c>
      <c r="G4489" s="2">
        <f>Table2[[#This Row],[sales]]-Table2[[#This Row],[Discount Values]]</f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3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>Table2[[#This Row],[sales]]*Table2[[#This Row],[discount]]</f>
        <v>508.80959999999999</v>
      </c>
      <c r="G4490" s="2">
        <f>Table2[[#This Row],[sales]]-Table2[[#This Row],[Discount Values]]</f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3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>Table2[[#This Row],[sales]]*Table2[[#This Row],[discount]]</f>
        <v>2381.44</v>
      </c>
      <c r="G4491" s="2">
        <f>Table2[[#This Row],[sales]]-Table2[[#This Row],[Discount Values]]</f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3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>Table2[[#This Row],[sales]]*Table2[[#This Row],[discount]]</f>
        <v>613.57799999999997</v>
      </c>
      <c r="G4492" s="2">
        <f>Table2[[#This Row],[sales]]-Table2[[#This Row],[Discount Values]]</f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3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>Table2[[#This Row],[sales]]*Table2[[#This Row],[discount]]</f>
        <v>1721.7552000000001</v>
      </c>
      <c r="G4493" s="2">
        <f>Table2[[#This Row],[sales]]-Table2[[#This Row],[Discount Values]]</f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3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>Table2[[#This Row],[sales]]*Table2[[#This Row],[discount]]</f>
        <v>307.55600000000004</v>
      </c>
      <c r="G4494" s="2">
        <f>Table2[[#This Row],[sales]]-Table2[[#This Row],[Discount Values]]</f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3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>Table2[[#This Row],[sales]]*Table2[[#This Row],[discount]]</f>
        <v>1498.7531999999999</v>
      </c>
      <c r="G4495" s="2">
        <f>Table2[[#This Row],[sales]]-Table2[[#This Row],[Discount Values]]</f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3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>Table2[[#This Row],[sales]]*Table2[[#This Row],[discount]]</f>
        <v>494.18040000000008</v>
      </c>
      <c r="G4496" s="2">
        <f>Table2[[#This Row],[sales]]-Table2[[#This Row],[Discount Values]]</f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3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>Table2[[#This Row],[sales]]*Table2[[#This Row],[discount]]</f>
        <v>130.6773</v>
      </c>
      <c r="G4497" s="2">
        <f>Table2[[#This Row],[sales]]-Table2[[#This Row],[Discount Values]]</f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3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>Table2[[#This Row],[sales]]*Table2[[#This Row],[discount]]</f>
        <v>817.00110000000006</v>
      </c>
      <c r="G4498" s="2">
        <f>Table2[[#This Row],[sales]]-Table2[[#This Row],[Discount Values]]</f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3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>Table2[[#This Row],[sales]]*Table2[[#This Row],[discount]]</f>
        <v>1853.2699</v>
      </c>
      <c r="G4499" s="2">
        <f>Table2[[#This Row],[sales]]-Table2[[#This Row],[Discount Values]]</f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3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>Table2[[#This Row],[sales]]*Table2[[#This Row],[discount]]</f>
        <v>98.720500000000015</v>
      </c>
      <c r="G4500" s="2">
        <f>Table2[[#This Row],[sales]]-Table2[[#This Row],[Discount Values]]</f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3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>Table2[[#This Row],[sales]]*Table2[[#This Row],[discount]]</f>
        <v>1002.5008000000001</v>
      </c>
      <c r="G4501" s="2">
        <f>Table2[[#This Row],[sales]]-Table2[[#This Row],[Discount Values]]</f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3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>Table2[[#This Row],[sales]]*Table2[[#This Row],[discount]]</f>
        <v>1021.413</v>
      </c>
      <c r="G4502" s="2">
        <f>Table2[[#This Row],[sales]]-Table2[[#This Row],[Discount Values]]</f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3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>Table2[[#This Row],[sales]]*Table2[[#This Row],[discount]]</f>
        <v>394.92779999999993</v>
      </c>
      <c r="G4503" s="2">
        <f>Table2[[#This Row],[sales]]-Table2[[#This Row],[Discount Values]]</f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3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>Table2[[#This Row],[sales]]*Table2[[#This Row],[discount]]</f>
        <v>506.14850000000007</v>
      </c>
      <c r="G4504" s="2">
        <f>Table2[[#This Row],[sales]]-Table2[[#This Row],[Discount Values]]</f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3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>Table2[[#This Row],[sales]]*Table2[[#This Row],[discount]]</f>
        <v>85.836299999999994</v>
      </c>
      <c r="G4505" s="2">
        <f>Table2[[#This Row],[sales]]-Table2[[#This Row],[Discount Values]]</f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3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>Table2[[#This Row],[sales]]*Table2[[#This Row],[discount]]</f>
        <v>828.41849999999999</v>
      </c>
      <c r="G4506" s="2">
        <f>Table2[[#This Row],[sales]]-Table2[[#This Row],[Discount Values]]</f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3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>Table2[[#This Row],[sales]]*Table2[[#This Row],[discount]]</f>
        <v>262.55439999999999</v>
      </c>
      <c r="G4507" s="2">
        <f>Table2[[#This Row],[sales]]-Table2[[#This Row],[Discount Values]]</f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3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>Table2[[#This Row],[sales]]*Table2[[#This Row],[discount]]</f>
        <v>919.5809999999999</v>
      </c>
      <c r="G4508" s="2">
        <f>Table2[[#This Row],[sales]]-Table2[[#This Row],[Discount Values]]</f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3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>Table2[[#This Row],[sales]]*Table2[[#This Row],[discount]]</f>
        <v>661.96079999999995</v>
      </c>
      <c r="G4509" s="2">
        <f>Table2[[#This Row],[sales]]-Table2[[#This Row],[Discount Values]]</f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3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>Table2[[#This Row],[sales]]*Table2[[#This Row],[discount]]</f>
        <v>63.116800000000005</v>
      </c>
      <c r="G4510" s="2">
        <f>Table2[[#This Row],[sales]]-Table2[[#This Row],[Discount Values]]</f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3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>Table2[[#This Row],[sales]]*Table2[[#This Row],[discount]]</f>
        <v>476.13280000000003</v>
      </c>
      <c r="G4511" s="2">
        <f>Table2[[#This Row],[sales]]-Table2[[#This Row],[Discount Values]]</f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3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>Table2[[#This Row],[sales]]*Table2[[#This Row],[discount]]</f>
        <v>159.18520000000001</v>
      </c>
      <c r="G4512" s="2">
        <f>Table2[[#This Row],[sales]]-Table2[[#This Row],[Discount Values]]</f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3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>Table2[[#This Row],[sales]]*Table2[[#This Row],[discount]]</f>
        <v>90.436800000000005</v>
      </c>
      <c r="G4513" s="2">
        <f>Table2[[#This Row],[sales]]-Table2[[#This Row],[Discount Values]]</f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3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>Table2[[#This Row],[sales]]*Table2[[#This Row],[discount]]</f>
        <v>291.3691</v>
      </c>
      <c r="G4514" s="2">
        <f>Table2[[#This Row],[sales]]-Table2[[#This Row],[Discount Values]]</f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3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>Table2[[#This Row],[sales]]*Table2[[#This Row],[discount]]</f>
        <v>1578.7104000000002</v>
      </c>
      <c r="G4515" s="2">
        <f>Table2[[#This Row],[sales]]-Table2[[#This Row],[Discount Values]]</f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3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>Table2[[#This Row],[sales]]*Table2[[#This Row],[discount]]</f>
        <v>1985.8144999999997</v>
      </c>
      <c r="G4516" s="2">
        <f>Table2[[#This Row],[sales]]-Table2[[#This Row],[Discount Values]]</f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3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>Table2[[#This Row],[sales]]*Table2[[#This Row],[discount]]</f>
        <v>874.36599999999987</v>
      </c>
      <c r="G4517" s="2">
        <f>Table2[[#This Row],[sales]]-Table2[[#This Row],[Discount Values]]</f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3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>Table2[[#This Row],[sales]]*Table2[[#This Row],[discount]]</f>
        <v>1624.9685999999999</v>
      </c>
      <c r="G4518" s="2">
        <f>Table2[[#This Row],[sales]]-Table2[[#This Row],[Discount Values]]</f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3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>Table2[[#This Row],[sales]]*Table2[[#This Row],[discount]]</f>
        <v>465.69270000000006</v>
      </c>
      <c r="G4519" s="2">
        <f>Table2[[#This Row],[sales]]-Table2[[#This Row],[Discount Values]]</f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3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>Table2[[#This Row],[sales]]*Table2[[#This Row],[discount]]</f>
        <v>8.4822000000000006</v>
      </c>
      <c r="G4520" s="2">
        <f>Table2[[#This Row],[sales]]-Table2[[#This Row],[Discount Values]]</f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3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>Table2[[#This Row],[sales]]*Table2[[#This Row],[discount]]</f>
        <v>734.38229999999999</v>
      </c>
      <c r="G4521" s="2">
        <f>Table2[[#This Row],[sales]]-Table2[[#This Row],[Discount Values]]</f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3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>Table2[[#This Row],[sales]]*Table2[[#This Row],[discount]]</f>
        <v>134.23680000000002</v>
      </c>
      <c r="G4522" s="2">
        <f>Table2[[#This Row],[sales]]-Table2[[#This Row],[Discount Values]]</f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3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>Table2[[#This Row],[sales]]*Table2[[#This Row],[discount]]</f>
        <v>377.34839999999997</v>
      </c>
      <c r="G4523" s="2">
        <f>Table2[[#This Row],[sales]]-Table2[[#This Row],[Discount Values]]</f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3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>Table2[[#This Row],[sales]]*Table2[[#This Row],[discount]]</f>
        <v>229.101</v>
      </c>
      <c r="G4524" s="2">
        <f>Table2[[#This Row],[sales]]-Table2[[#This Row],[Discount Values]]</f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3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>Table2[[#This Row],[sales]]*Table2[[#This Row],[discount]]</f>
        <v>229.2165</v>
      </c>
      <c r="G4525" s="2">
        <f>Table2[[#This Row],[sales]]-Table2[[#This Row],[Discount Values]]</f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3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>Table2[[#This Row],[sales]]*Table2[[#This Row],[discount]]</f>
        <v>46.730400000000003</v>
      </c>
      <c r="G4526" s="2">
        <f>Table2[[#This Row],[sales]]-Table2[[#This Row],[Discount Values]]</f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3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>Table2[[#This Row],[sales]]*Table2[[#This Row],[discount]]</f>
        <v>1450.5791999999999</v>
      </c>
      <c r="G4527" s="2">
        <f>Table2[[#This Row],[sales]]-Table2[[#This Row],[Discount Values]]</f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3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>Table2[[#This Row],[sales]]*Table2[[#This Row],[discount]]</f>
        <v>955.59359999999992</v>
      </c>
      <c r="G4528" s="2">
        <f>Table2[[#This Row],[sales]]-Table2[[#This Row],[Discount Values]]</f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3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>Table2[[#This Row],[sales]]*Table2[[#This Row],[discount]]</f>
        <v>135.1755</v>
      </c>
      <c r="G4529" s="2">
        <f>Table2[[#This Row],[sales]]-Table2[[#This Row],[Discount Values]]</f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3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>Table2[[#This Row],[sales]]*Table2[[#This Row],[discount]]</f>
        <v>757.08730000000003</v>
      </c>
      <c r="G4530" s="2">
        <f>Table2[[#This Row],[sales]]-Table2[[#This Row],[Discount Values]]</f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3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>Table2[[#This Row],[sales]]*Table2[[#This Row],[discount]]</f>
        <v>141.9624</v>
      </c>
      <c r="G4531" s="2">
        <f>Table2[[#This Row],[sales]]-Table2[[#This Row],[Discount Values]]</f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3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>Table2[[#This Row],[sales]]*Table2[[#This Row],[discount]]</f>
        <v>356.66879999999998</v>
      </c>
      <c r="G4532" s="2">
        <f>Table2[[#This Row],[sales]]-Table2[[#This Row],[Discount Values]]</f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3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>Table2[[#This Row],[sales]]*Table2[[#This Row],[discount]]</f>
        <v>605.39839999999992</v>
      </c>
      <c r="G4533" s="2">
        <f>Table2[[#This Row],[sales]]-Table2[[#This Row],[Discount Values]]</f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3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>Table2[[#This Row],[sales]]*Table2[[#This Row],[discount]]</f>
        <v>23.254100000000001</v>
      </c>
      <c r="G4534" s="2">
        <f>Table2[[#This Row],[sales]]-Table2[[#This Row],[Discount Values]]</f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3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>Table2[[#This Row],[sales]]*Table2[[#This Row],[discount]]</f>
        <v>650.37379999999996</v>
      </c>
      <c r="G4535" s="2">
        <f>Table2[[#This Row],[sales]]-Table2[[#This Row],[Discount Values]]</f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3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>Table2[[#This Row],[sales]]*Table2[[#This Row],[discount]]</f>
        <v>380.25</v>
      </c>
      <c r="G4536" s="2">
        <f>Table2[[#This Row],[sales]]-Table2[[#This Row],[Discount Values]]</f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3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>Table2[[#This Row],[sales]]*Table2[[#This Row],[discount]]</f>
        <v>2151.5519999999997</v>
      </c>
      <c r="G4537" s="2">
        <f>Table2[[#This Row],[sales]]-Table2[[#This Row],[Discount Values]]</f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3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>Table2[[#This Row],[sales]]*Table2[[#This Row],[discount]]</f>
        <v>71.687300000000008</v>
      </c>
      <c r="G4538" s="2">
        <f>Table2[[#This Row],[sales]]-Table2[[#This Row],[Discount Values]]</f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3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>Table2[[#This Row],[sales]]*Table2[[#This Row],[discount]]</f>
        <v>1270.4052999999999</v>
      </c>
      <c r="G4539" s="2">
        <f>Table2[[#This Row],[sales]]-Table2[[#This Row],[Discount Values]]</f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3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>Table2[[#This Row],[sales]]*Table2[[#This Row],[discount]]</f>
        <v>276.14159999999998</v>
      </c>
      <c r="G4540" s="2">
        <f>Table2[[#This Row],[sales]]-Table2[[#This Row],[Discount Values]]</f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3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>Table2[[#This Row],[sales]]*Table2[[#This Row],[discount]]</f>
        <v>1505.3579999999999</v>
      </c>
      <c r="G4541" s="2">
        <f>Table2[[#This Row],[sales]]-Table2[[#This Row],[Discount Values]]</f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3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>Table2[[#This Row],[sales]]*Table2[[#This Row],[discount]]</f>
        <v>1393.7175</v>
      </c>
      <c r="G4542" s="2">
        <f>Table2[[#This Row],[sales]]-Table2[[#This Row],[Discount Values]]</f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3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>Table2[[#This Row],[sales]]*Table2[[#This Row],[discount]]</f>
        <v>908.76800000000003</v>
      </c>
      <c r="G4543" s="2">
        <f>Table2[[#This Row],[sales]]-Table2[[#This Row],[Discount Values]]</f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3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>Table2[[#This Row],[sales]]*Table2[[#This Row],[discount]]</f>
        <v>998.36749999999995</v>
      </c>
      <c r="G4544" s="2">
        <f>Table2[[#This Row],[sales]]-Table2[[#This Row],[Discount Values]]</f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3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>Table2[[#This Row],[sales]]*Table2[[#This Row],[discount]]</f>
        <v>461.5095</v>
      </c>
      <c r="G4545" s="2">
        <f>Table2[[#This Row],[sales]]-Table2[[#This Row],[Discount Values]]</f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3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>Table2[[#This Row],[sales]]*Table2[[#This Row],[discount]]</f>
        <v>154.53149999999999</v>
      </c>
      <c r="G4546" s="2">
        <f>Table2[[#This Row],[sales]]-Table2[[#This Row],[Discount Values]]</f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3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>Table2[[#This Row],[sales]]*Table2[[#This Row],[discount]]</f>
        <v>217.25549999999998</v>
      </c>
      <c r="G4547" s="2">
        <f>Table2[[#This Row],[sales]]-Table2[[#This Row],[Discount Values]]</f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3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>Table2[[#This Row],[sales]]*Table2[[#This Row],[discount]]</f>
        <v>909.84539999999993</v>
      </c>
      <c r="G4548" s="2">
        <f>Table2[[#This Row],[sales]]-Table2[[#This Row],[Discount Values]]</f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3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>Table2[[#This Row],[sales]]*Table2[[#This Row],[discount]]</f>
        <v>90.72359999999999</v>
      </c>
      <c r="G4549" s="2">
        <f>Table2[[#This Row],[sales]]-Table2[[#This Row],[Discount Values]]</f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3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>Table2[[#This Row],[sales]]*Table2[[#This Row],[discount]]</f>
        <v>77.525700000000001</v>
      </c>
      <c r="G4550" s="2">
        <f>Table2[[#This Row],[sales]]-Table2[[#This Row],[Discount Values]]</f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3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>Table2[[#This Row],[sales]]*Table2[[#This Row],[discount]]</f>
        <v>833.98140000000001</v>
      </c>
      <c r="G4551" s="2">
        <f>Table2[[#This Row],[sales]]-Table2[[#This Row],[Discount Values]]</f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3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>Table2[[#This Row],[sales]]*Table2[[#This Row],[discount]]</f>
        <v>833.75600000000009</v>
      </c>
      <c r="G4552" s="2">
        <f>Table2[[#This Row],[sales]]-Table2[[#This Row],[Discount Values]]</f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3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>Table2[[#This Row],[sales]]*Table2[[#This Row],[discount]]</f>
        <v>769.44320000000005</v>
      </c>
      <c r="G4553" s="2">
        <f>Table2[[#This Row],[sales]]-Table2[[#This Row],[Discount Values]]</f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3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>Table2[[#This Row],[sales]]*Table2[[#This Row],[discount]]</f>
        <v>369.91370000000001</v>
      </c>
      <c r="G4554" s="2">
        <f>Table2[[#This Row],[sales]]-Table2[[#This Row],[Discount Values]]</f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3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>Table2[[#This Row],[sales]]*Table2[[#This Row],[discount]]</f>
        <v>595.5444</v>
      </c>
      <c r="G4555" s="2">
        <f>Table2[[#This Row],[sales]]-Table2[[#This Row],[Discount Values]]</f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3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>Table2[[#This Row],[sales]]*Table2[[#This Row],[discount]]</f>
        <v>532.77700000000004</v>
      </c>
      <c r="G4556" s="2">
        <f>Table2[[#This Row],[sales]]-Table2[[#This Row],[Discount Values]]</f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3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>Table2[[#This Row],[sales]]*Table2[[#This Row],[discount]]</f>
        <v>68.965000000000003</v>
      </c>
      <c r="G4557" s="2">
        <f>Table2[[#This Row],[sales]]-Table2[[#This Row],[Discount Values]]</f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3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>Table2[[#This Row],[sales]]*Table2[[#This Row],[discount]]</f>
        <v>1760.2221</v>
      </c>
      <c r="G4558" s="2">
        <f>Table2[[#This Row],[sales]]-Table2[[#This Row],[Discount Values]]</f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3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>Table2[[#This Row],[sales]]*Table2[[#This Row],[discount]]</f>
        <v>206.93700000000001</v>
      </c>
      <c r="G4559" s="2">
        <f>Table2[[#This Row],[sales]]-Table2[[#This Row],[Discount Values]]</f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3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>Table2[[#This Row],[sales]]*Table2[[#This Row],[discount]]</f>
        <v>1122.1475</v>
      </c>
      <c r="G4560" s="2">
        <f>Table2[[#This Row],[sales]]-Table2[[#This Row],[Discount Values]]</f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3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>Table2[[#This Row],[sales]]*Table2[[#This Row],[discount]]</f>
        <v>740.39420000000007</v>
      </c>
      <c r="G4561" s="2">
        <f>Table2[[#This Row],[sales]]-Table2[[#This Row],[Discount Values]]</f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3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>Table2[[#This Row],[sales]]*Table2[[#This Row],[discount]]</f>
        <v>196.41239999999999</v>
      </c>
      <c r="G4562" s="2">
        <f>Table2[[#This Row],[sales]]-Table2[[#This Row],[Discount Values]]</f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3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>Table2[[#This Row],[sales]]*Table2[[#This Row],[discount]]</f>
        <v>2022.0911999999998</v>
      </c>
      <c r="G4563" s="2">
        <f>Table2[[#This Row],[sales]]-Table2[[#This Row],[Discount Values]]</f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3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>Table2[[#This Row],[sales]]*Table2[[#This Row],[discount]]</f>
        <v>664.75440000000003</v>
      </c>
      <c r="G4564" s="2">
        <f>Table2[[#This Row],[sales]]-Table2[[#This Row],[Discount Values]]</f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3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>Table2[[#This Row],[sales]]*Table2[[#This Row],[discount]]</f>
        <v>1281.5066999999999</v>
      </c>
      <c r="G4565" s="2">
        <f>Table2[[#This Row],[sales]]-Table2[[#This Row],[Discount Values]]</f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3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>Table2[[#This Row],[sales]]*Table2[[#This Row],[discount]]</f>
        <v>203.28899999999999</v>
      </c>
      <c r="G4566" s="2">
        <f>Table2[[#This Row],[sales]]-Table2[[#This Row],[Discount Values]]</f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3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>Table2[[#This Row],[sales]]*Table2[[#This Row],[discount]]</f>
        <v>0</v>
      </c>
      <c r="G4567" s="2">
        <f>Table2[[#This Row],[sales]]-Table2[[#This Row],[Discount Values]]</f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3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>Table2[[#This Row],[sales]]*Table2[[#This Row],[discount]]</f>
        <v>67.483199999999997</v>
      </c>
      <c r="G4568" s="2">
        <f>Table2[[#This Row],[sales]]-Table2[[#This Row],[Discount Values]]</f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3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>Table2[[#This Row],[sales]]*Table2[[#This Row],[discount]]</f>
        <v>5.9179999999999993</v>
      </c>
      <c r="G4569" s="2">
        <f>Table2[[#This Row],[sales]]-Table2[[#This Row],[Discount Values]]</f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3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>Table2[[#This Row],[sales]]*Table2[[#This Row],[discount]]</f>
        <v>327.2921</v>
      </c>
      <c r="G4570" s="2">
        <f>Table2[[#This Row],[sales]]-Table2[[#This Row],[Discount Values]]</f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3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>Table2[[#This Row],[sales]]*Table2[[#This Row],[discount]]</f>
        <v>901.81719999999996</v>
      </c>
      <c r="G4571" s="2">
        <f>Table2[[#This Row],[sales]]-Table2[[#This Row],[Discount Values]]</f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3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>Table2[[#This Row],[sales]]*Table2[[#This Row],[discount]]</f>
        <v>921.83130000000006</v>
      </c>
      <c r="G4572" s="2">
        <f>Table2[[#This Row],[sales]]-Table2[[#This Row],[Discount Values]]</f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3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>Table2[[#This Row],[sales]]*Table2[[#This Row],[discount]]</f>
        <v>546.15800000000002</v>
      </c>
      <c r="G4573" s="2">
        <f>Table2[[#This Row],[sales]]-Table2[[#This Row],[Discount Values]]</f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3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>Table2[[#This Row],[sales]]*Table2[[#This Row],[discount]]</f>
        <v>71.7012</v>
      </c>
      <c r="G4574" s="2">
        <f>Table2[[#This Row],[sales]]-Table2[[#This Row],[Discount Values]]</f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3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>Table2[[#This Row],[sales]]*Table2[[#This Row],[discount]]</f>
        <v>165.55460000000002</v>
      </c>
      <c r="G4575" s="2">
        <f>Table2[[#This Row],[sales]]-Table2[[#This Row],[Discount Values]]</f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3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>Table2[[#This Row],[sales]]*Table2[[#This Row],[discount]]</f>
        <v>73.04549999999999</v>
      </c>
      <c r="G4576" s="2">
        <f>Table2[[#This Row],[sales]]-Table2[[#This Row],[Discount Values]]</f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3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>Table2[[#This Row],[sales]]*Table2[[#This Row],[discount]]</f>
        <v>66.384</v>
      </c>
      <c r="G4577" s="2">
        <f>Table2[[#This Row],[sales]]-Table2[[#This Row],[Discount Values]]</f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3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>Table2[[#This Row],[sales]]*Table2[[#This Row],[discount]]</f>
        <v>113.94300000000001</v>
      </c>
      <c r="G4578" s="2">
        <f>Table2[[#This Row],[sales]]-Table2[[#This Row],[Discount Values]]</f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3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>Table2[[#This Row],[sales]]*Table2[[#This Row],[discount]]</f>
        <v>276.90659999999997</v>
      </c>
      <c r="G4579" s="2">
        <f>Table2[[#This Row],[sales]]-Table2[[#This Row],[Discount Values]]</f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3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>Table2[[#This Row],[sales]]*Table2[[#This Row],[discount]]</f>
        <v>626.77679999999998</v>
      </c>
      <c r="G4580" s="2">
        <f>Table2[[#This Row],[sales]]-Table2[[#This Row],[Discount Values]]</f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3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>Table2[[#This Row],[sales]]*Table2[[#This Row],[discount]]</f>
        <v>125.42500000000001</v>
      </c>
      <c r="G4581" s="2">
        <f>Table2[[#This Row],[sales]]-Table2[[#This Row],[Discount Values]]</f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3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>Table2[[#This Row],[sales]]*Table2[[#This Row],[discount]]</f>
        <v>639.47449999999992</v>
      </c>
      <c r="G4582" s="2">
        <f>Table2[[#This Row],[sales]]-Table2[[#This Row],[Discount Values]]</f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3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>Table2[[#This Row],[sales]]*Table2[[#This Row],[discount]]</f>
        <v>167.29640000000001</v>
      </c>
      <c r="G4583" s="2">
        <f>Table2[[#This Row],[sales]]-Table2[[#This Row],[Discount Values]]</f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3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>Table2[[#This Row],[sales]]*Table2[[#This Row],[discount]]</f>
        <v>139.28150000000002</v>
      </c>
      <c r="G4584" s="2">
        <f>Table2[[#This Row],[sales]]-Table2[[#This Row],[Discount Values]]</f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3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>Table2[[#This Row],[sales]]*Table2[[#This Row],[discount]]</f>
        <v>1461.3608000000002</v>
      </c>
      <c r="G4585" s="2">
        <f>Table2[[#This Row],[sales]]-Table2[[#This Row],[Discount Values]]</f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3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>Table2[[#This Row],[sales]]*Table2[[#This Row],[discount]]</f>
        <v>996.0483999999999</v>
      </c>
      <c r="G4586" s="2">
        <f>Table2[[#This Row],[sales]]-Table2[[#This Row],[Discount Values]]</f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3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>Table2[[#This Row],[sales]]*Table2[[#This Row],[discount]]</f>
        <v>2232.1411000000003</v>
      </c>
      <c r="G4587" s="2">
        <f>Table2[[#This Row],[sales]]-Table2[[#This Row],[Discount Values]]</f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3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>Table2[[#This Row],[sales]]*Table2[[#This Row],[discount]]</f>
        <v>364.02480000000003</v>
      </c>
      <c r="G4588" s="2">
        <f>Table2[[#This Row],[sales]]-Table2[[#This Row],[Discount Values]]</f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3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>Table2[[#This Row],[sales]]*Table2[[#This Row],[discount]]</f>
        <v>249.73439999999999</v>
      </c>
      <c r="G4589" s="2">
        <f>Table2[[#This Row],[sales]]-Table2[[#This Row],[Discount Values]]</f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3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>Table2[[#This Row],[sales]]*Table2[[#This Row],[discount]]</f>
        <v>1205.9448</v>
      </c>
      <c r="G4590" s="2">
        <f>Table2[[#This Row],[sales]]-Table2[[#This Row],[Discount Values]]</f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3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>Table2[[#This Row],[sales]]*Table2[[#This Row],[discount]]</f>
        <v>2254.7791000000002</v>
      </c>
      <c r="G4591" s="2">
        <f>Table2[[#This Row],[sales]]-Table2[[#This Row],[Discount Values]]</f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3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>Table2[[#This Row],[sales]]*Table2[[#This Row],[discount]]</f>
        <v>989.25300000000016</v>
      </c>
      <c r="G4592" s="2">
        <f>Table2[[#This Row],[sales]]-Table2[[#This Row],[Discount Values]]</f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3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>Table2[[#This Row],[sales]]*Table2[[#This Row],[discount]]</f>
        <v>1887.0016000000001</v>
      </c>
      <c r="G4593" s="2">
        <f>Table2[[#This Row],[sales]]-Table2[[#This Row],[Discount Values]]</f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3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>Table2[[#This Row],[sales]]*Table2[[#This Row],[discount]]</f>
        <v>114.52520000000001</v>
      </c>
      <c r="G4594" s="2">
        <f>Table2[[#This Row],[sales]]-Table2[[#This Row],[Discount Values]]</f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3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>Table2[[#This Row],[sales]]*Table2[[#This Row],[discount]]</f>
        <v>1535.8998000000001</v>
      </c>
      <c r="G4595" s="2">
        <f>Table2[[#This Row],[sales]]-Table2[[#This Row],[Discount Values]]</f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3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>Table2[[#This Row],[sales]]*Table2[[#This Row],[discount]]</f>
        <v>2133.9743999999996</v>
      </c>
      <c r="G4596" s="2">
        <f>Table2[[#This Row],[sales]]-Table2[[#This Row],[Discount Values]]</f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3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>Table2[[#This Row],[sales]]*Table2[[#This Row],[discount]]</f>
        <v>1395.7552000000003</v>
      </c>
      <c r="G4597" s="2">
        <f>Table2[[#This Row],[sales]]-Table2[[#This Row],[Discount Values]]</f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3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>Table2[[#This Row],[sales]]*Table2[[#This Row],[discount]]</f>
        <v>1436.2062000000001</v>
      </c>
      <c r="G4598" s="2">
        <f>Table2[[#This Row],[sales]]-Table2[[#This Row],[Discount Values]]</f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3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>Table2[[#This Row],[sales]]*Table2[[#This Row],[discount]]</f>
        <v>541.58280000000002</v>
      </c>
      <c r="G4599" s="2">
        <f>Table2[[#This Row],[sales]]-Table2[[#This Row],[Discount Values]]</f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3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>Table2[[#This Row],[sales]]*Table2[[#This Row],[discount]]</f>
        <v>219.12240000000003</v>
      </c>
      <c r="G4600" s="2">
        <f>Table2[[#This Row],[sales]]-Table2[[#This Row],[Discount Values]]</f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3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>Table2[[#This Row],[sales]]*Table2[[#This Row],[discount]]</f>
        <v>468.23689999999993</v>
      </c>
      <c r="G4601" s="2">
        <f>Table2[[#This Row],[sales]]-Table2[[#This Row],[Discount Values]]</f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3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>Table2[[#This Row],[sales]]*Table2[[#This Row],[discount]]</f>
        <v>255.09</v>
      </c>
      <c r="G4602" s="2">
        <f>Table2[[#This Row],[sales]]-Table2[[#This Row],[Discount Values]]</f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3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>Table2[[#This Row],[sales]]*Table2[[#This Row],[discount]]</f>
        <v>90.657499999999999</v>
      </c>
      <c r="G4603" s="2">
        <f>Table2[[#This Row],[sales]]-Table2[[#This Row],[Discount Values]]</f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3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>Table2[[#This Row],[sales]]*Table2[[#This Row],[discount]]</f>
        <v>883.83900000000006</v>
      </c>
      <c r="G4604" s="2">
        <f>Table2[[#This Row],[sales]]-Table2[[#This Row],[Discount Values]]</f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3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>Table2[[#This Row],[sales]]*Table2[[#This Row],[discount]]</f>
        <v>1099.4076</v>
      </c>
      <c r="G4605" s="2">
        <f>Table2[[#This Row],[sales]]-Table2[[#This Row],[Discount Values]]</f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3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>Table2[[#This Row],[sales]]*Table2[[#This Row],[discount]]</f>
        <v>38.788400000000003</v>
      </c>
      <c r="G4606" s="2">
        <f>Table2[[#This Row],[sales]]-Table2[[#This Row],[Discount Values]]</f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3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>Table2[[#This Row],[sales]]*Table2[[#This Row],[discount]]</f>
        <v>920.48320000000012</v>
      </c>
      <c r="G4607" s="2">
        <f>Table2[[#This Row],[sales]]-Table2[[#This Row],[Discount Values]]</f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3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>Table2[[#This Row],[sales]]*Table2[[#This Row],[discount]]</f>
        <v>480.40750000000003</v>
      </c>
      <c r="G4608" s="2">
        <f>Table2[[#This Row],[sales]]-Table2[[#This Row],[Discount Values]]</f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3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>Table2[[#This Row],[sales]]*Table2[[#This Row],[discount]]</f>
        <v>536.78160000000003</v>
      </c>
      <c r="G4609" s="2">
        <f>Table2[[#This Row],[sales]]-Table2[[#This Row],[Discount Values]]</f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3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>Table2[[#This Row],[sales]]*Table2[[#This Row],[discount]]</f>
        <v>365.58</v>
      </c>
      <c r="G4610" s="2">
        <f>Table2[[#This Row],[sales]]-Table2[[#This Row],[Discount Values]]</f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3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>Table2[[#This Row],[sales]]*Table2[[#This Row],[discount]]</f>
        <v>1373.1936000000001</v>
      </c>
      <c r="G4611" s="2">
        <f>Table2[[#This Row],[sales]]-Table2[[#This Row],[Discount Values]]</f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3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>Table2[[#This Row],[sales]]*Table2[[#This Row],[discount]]</f>
        <v>145.7253</v>
      </c>
      <c r="G4612" s="2">
        <f>Table2[[#This Row],[sales]]-Table2[[#This Row],[Discount Values]]</f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3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>Table2[[#This Row],[sales]]*Table2[[#This Row],[discount]]</f>
        <v>555.1046</v>
      </c>
      <c r="G4613" s="2">
        <f>Table2[[#This Row],[sales]]-Table2[[#This Row],[Discount Values]]</f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3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>Table2[[#This Row],[sales]]*Table2[[#This Row],[discount]]</f>
        <v>784.28909999999996</v>
      </c>
      <c r="G4614" s="2">
        <f>Table2[[#This Row],[sales]]-Table2[[#This Row],[Discount Values]]</f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3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>Table2[[#This Row],[sales]]*Table2[[#This Row],[discount]]</f>
        <v>1150.2426</v>
      </c>
      <c r="G4615" s="2">
        <f>Table2[[#This Row],[sales]]-Table2[[#This Row],[Discount Values]]</f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3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>Table2[[#This Row],[sales]]*Table2[[#This Row],[discount]]</f>
        <v>192.36169999999998</v>
      </c>
      <c r="G4616" s="2">
        <f>Table2[[#This Row],[sales]]-Table2[[#This Row],[Discount Values]]</f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3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>Table2[[#This Row],[sales]]*Table2[[#This Row],[discount]]</f>
        <v>1191.2112</v>
      </c>
      <c r="G4617" s="2">
        <f>Table2[[#This Row],[sales]]-Table2[[#This Row],[Discount Values]]</f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3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>Table2[[#This Row],[sales]]*Table2[[#This Row],[discount]]</f>
        <v>650.55840000000001</v>
      </c>
      <c r="G4618" s="2">
        <f>Table2[[#This Row],[sales]]-Table2[[#This Row],[Discount Values]]</f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3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>Table2[[#This Row],[sales]]*Table2[[#This Row],[discount]]</f>
        <v>46.443599999999996</v>
      </c>
      <c r="G4619" s="2">
        <f>Table2[[#This Row],[sales]]-Table2[[#This Row],[Discount Values]]</f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3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>Table2[[#This Row],[sales]]*Table2[[#This Row],[discount]]</f>
        <v>243.50099999999998</v>
      </c>
      <c r="G4620" s="2">
        <f>Table2[[#This Row],[sales]]-Table2[[#This Row],[Discount Values]]</f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3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>Table2[[#This Row],[sales]]*Table2[[#This Row],[discount]]</f>
        <v>1075.1990000000001</v>
      </c>
      <c r="G4621" s="2">
        <f>Table2[[#This Row],[sales]]-Table2[[#This Row],[Discount Values]]</f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3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>Table2[[#This Row],[sales]]*Table2[[#This Row],[discount]]</f>
        <v>133.083</v>
      </c>
      <c r="G4622" s="2">
        <f>Table2[[#This Row],[sales]]-Table2[[#This Row],[Discount Values]]</f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3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>Table2[[#This Row],[sales]]*Table2[[#This Row],[discount]]</f>
        <v>200.39110000000002</v>
      </c>
      <c r="G4623" s="2">
        <f>Table2[[#This Row],[sales]]-Table2[[#This Row],[Discount Values]]</f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3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>Table2[[#This Row],[sales]]*Table2[[#This Row],[discount]]</f>
        <v>73.658199999999994</v>
      </c>
      <c r="G4624" s="2">
        <f>Table2[[#This Row],[sales]]-Table2[[#This Row],[Discount Values]]</f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3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>Table2[[#This Row],[sales]]*Table2[[#This Row],[discount]]</f>
        <v>256.7124</v>
      </c>
      <c r="G4625" s="2">
        <f>Table2[[#This Row],[sales]]-Table2[[#This Row],[Discount Values]]</f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3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>Table2[[#This Row],[sales]]*Table2[[#This Row],[discount]]</f>
        <v>161.86160000000001</v>
      </c>
      <c r="G4626" s="2">
        <f>Table2[[#This Row],[sales]]-Table2[[#This Row],[Discount Values]]</f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3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>Table2[[#This Row],[sales]]*Table2[[#This Row],[discount]]</f>
        <v>586.30790000000002</v>
      </c>
      <c r="G4627" s="2">
        <f>Table2[[#This Row],[sales]]-Table2[[#This Row],[Discount Values]]</f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3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>Table2[[#This Row],[sales]]*Table2[[#This Row],[discount]]</f>
        <v>1118.145</v>
      </c>
      <c r="G4628" s="2">
        <f>Table2[[#This Row],[sales]]-Table2[[#This Row],[Discount Values]]</f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3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>Table2[[#This Row],[sales]]*Table2[[#This Row],[discount]]</f>
        <v>1018.1454</v>
      </c>
      <c r="G4629" s="2">
        <f>Table2[[#This Row],[sales]]-Table2[[#This Row],[Discount Values]]</f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3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>Table2[[#This Row],[sales]]*Table2[[#This Row],[discount]]</f>
        <v>1494.1572000000001</v>
      </c>
      <c r="G4630" s="2">
        <f>Table2[[#This Row],[sales]]-Table2[[#This Row],[Discount Values]]</f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3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>Table2[[#This Row],[sales]]*Table2[[#This Row],[discount]]</f>
        <v>498.3725</v>
      </c>
      <c r="G4631" s="2">
        <f>Table2[[#This Row],[sales]]-Table2[[#This Row],[Discount Values]]</f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3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>Table2[[#This Row],[sales]]*Table2[[#This Row],[discount]]</f>
        <v>1779.8918000000001</v>
      </c>
      <c r="G4632" s="2">
        <f>Table2[[#This Row],[sales]]-Table2[[#This Row],[Discount Values]]</f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3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>Table2[[#This Row],[sales]]*Table2[[#This Row],[discount]]</f>
        <v>237.23280000000003</v>
      </c>
      <c r="G4633" s="2">
        <f>Table2[[#This Row],[sales]]-Table2[[#This Row],[Discount Values]]</f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3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>Table2[[#This Row],[sales]]*Table2[[#This Row],[discount]]</f>
        <v>176.79050000000001</v>
      </c>
      <c r="G4634" s="2">
        <f>Table2[[#This Row],[sales]]-Table2[[#This Row],[Discount Values]]</f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3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>Table2[[#This Row],[sales]]*Table2[[#This Row],[discount]]</f>
        <v>1775.7633999999998</v>
      </c>
      <c r="G4635" s="2">
        <f>Table2[[#This Row],[sales]]-Table2[[#This Row],[Discount Values]]</f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3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>Table2[[#This Row],[sales]]*Table2[[#This Row],[discount]]</f>
        <v>158.94830000000002</v>
      </c>
      <c r="G4636" s="2">
        <f>Table2[[#This Row],[sales]]-Table2[[#This Row],[Discount Values]]</f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3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>Table2[[#This Row],[sales]]*Table2[[#This Row],[discount]]</f>
        <v>1994.375</v>
      </c>
      <c r="G4637" s="2">
        <f>Table2[[#This Row],[sales]]-Table2[[#This Row],[Discount Values]]</f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3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>Table2[[#This Row],[sales]]*Table2[[#This Row],[discount]]</f>
        <v>622.55819999999994</v>
      </c>
      <c r="G4638" s="2">
        <f>Table2[[#This Row],[sales]]-Table2[[#This Row],[Discount Values]]</f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3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>Table2[[#This Row],[sales]]*Table2[[#This Row],[discount]]</f>
        <v>187.50960000000001</v>
      </c>
      <c r="G4639" s="2">
        <f>Table2[[#This Row],[sales]]-Table2[[#This Row],[Discount Values]]</f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3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>Table2[[#This Row],[sales]]*Table2[[#This Row],[discount]]</f>
        <v>279.96870000000001</v>
      </c>
      <c r="G4640" s="2">
        <f>Table2[[#This Row],[sales]]-Table2[[#This Row],[Discount Values]]</f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3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>Table2[[#This Row],[sales]]*Table2[[#This Row],[discount]]</f>
        <v>37.051000000000002</v>
      </c>
      <c r="G4641" s="2">
        <f>Table2[[#This Row],[sales]]-Table2[[#This Row],[Discount Values]]</f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3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>Table2[[#This Row],[sales]]*Table2[[#This Row],[discount]]</f>
        <v>380.51010000000002</v>
      </c>
      <c r="G4642" s="2">
        <f>Table2[[#This Row],[sales]]-Table2[[#This Row],[Discount Values]]</f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3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>Table2[[#This Row],[sales]]*Table2[[#This Row],[discount]]</f>
        <v>887.78969999999993</v>
      </c>
      <c r="G4643" s="2">
        <f>Table2[[#This Row],[sales]]-Table2[[#This Row],[Discount Values]]</f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3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>Table2[[#This Row],[sales]]*Table2[[#This Row],[discount]]</f>
        <v>819.06000000000006</v>
      </c>
      <c r="G4644" s="2">
        <f>Table2[[#This Row],[sales]]-Table2[[#This Row],[Discount Values]]</f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3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>Table2[[#This Row],[sales]]*Table2[[#This Row],[discount]]</f>
        <v>289.40459999999996</v>
      </c>
      <c r="G4645" s="2">
        <f>Table2[[#This Row],[sales]]-Table2[[#This Row],[Discount Values]]</f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3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>Table2[[#This Row],[sales]]*Table2[[#This Row],[discount]]</f>
        <v>1062.9931000000001</v>
      </c>
      <c r="G4646" s="2">
        <f>Table2[[#This Row],[sales]]-Table2[[#This Row],[Discount Values]]</f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3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>Table2[[#This Row],[sales]]*Table2[[#This Row],[discount]]</f>
        <v>1917.2321999999999</v>
      </c>
      <c r="G4647" s="2">
        <f>Table2[[#This Row],[sales]]-Table2[[#This Row],[Discount Values]]</f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3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>Table2[[#This Row],[sales]]*Table2[[#This Row],[discount]]</f>
        <v>162.52439999999999</v>
      </c>
      <c r="G4648" s="2">
        <f>Table2[[#This Row],[sales]]-Table2[[#This Row],[Discount Values]]</f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3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>Table2[[#This Row],[sales]]*Table2[[#This Row],[discount]]</f>
        <v>348.13120000000004</v>
      </c>
      <c r="G4649" s="2">
        <f>Table2[[#This Row],[sales]]-Table2[[#This Row],[Discount Values]]</f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3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>Table2[[#This Row],[sales]]*Table2[[#This Row],[discount]]</f>
        <v>1093.2144000000001</v>
      </c>
      <c r="G4650" s="2">
        <f>Table2[[#This Row],[sales]]-Table2[[#This Row],[Discount Values]]</f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3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>Table2[[#This Row],[sales]]*Table2[[#This Row],[discount]]</f>
        <v>2354.1071999999999</v>
      </c>
      <c r="G4651" s="2">
        <f>Table2[[#This Row],[sales]]-Table2[[#This Row],[Discount Values]]</f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3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>Table2[[#This Row],[sales]]*Table2[[#This Row],[discount]]</f>
        <v>153.20240000000001</v>
      </c>
      <c r="G4652" s="2">
        <f>Table2[[#This Row],[sales]]-Table2[[#This Row],[Discount Values]]</f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3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>Table2[[#This Row],[sales]]*Table2[[#This Row],[discount]]</f>
        <v>1819.9644000000001</v>
      </c>
      <c r="G4653" s="2">
        <f>Table2[[#This Row],[sales]]-Table2[[#This Row],[Discount Values]]</f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3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>Table2[[#This Row],[sales]]*Table2[[#This Row],[discount]]</f>
        <v>1682.268</v>
      </c>
      <c r="G4654" s="2">
        <f>Table2[[#This Row],[sales]]-Table2[[#This Row],[Discount Values]]</f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3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>Table2[[#This Row],[sales]]*Table2[[#This Row],[discount]]</f>
        <v>997.18080000000009</v>
      </c>
      <c r="G4655" s="2">
        <f>Table2[[#This Row],[sales]]-Table2[[#This Row],[Discount Values]]</f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3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>Table2[[#This Row],[sales]]*Table2[[#This Row],[discount]]</f>
        <v>440.8272</v>
      </c>
      <c r="G4656" s="2">
        <f>Table2[[#This Row],[sales]]-Table2[[#This Row],[Discount Values]]</f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3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>Table2[[#This Row],[sales]]*Table2[[#This Row],[discount]]</f>
        <v>430.70300000000003</v>
      </c>
      <c r="G4657" s="2">
        <f>Table2[[#This Row],[sales]]-Table2[[#This Row],[Discount Values]]</f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3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>Table2[[#This Row],[sales]]*Table2[[#This Row],[discount]]</f>
        <v>67.245000000000005</v>
      </c>
      <c r="G4658" s="2">
        <f>Table2[[#This Row],[sales]]-Table2[[#This Row],[Discount Values]]</f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3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>Table2[[#This Row],[sales]]*Table2[[#This Row],[discount]]</f>
        <v>95.165999999999997</v>
      </c>
      <c r="G4659" s="2">
        <f>Table2[[#This Row],[sales]]-Table2[[#This Row],[Discount Values]]</f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3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>Table2[[#This Row],[sales]]*Table2[[#This Row],[discount]]</f>
        <v>280.47479999999996</v>
      </c>
      <c r="G4660" s="2">
        <f>Table2[[#This Row],[sales]]-Table2[[#This Row],[Discount Values]]</f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3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>Table2[[#This Row],[sales]]*Table2[[#This Row],[discount]]</f>
        <v>1179.8670000000002</v>
      </c>
      <c r="G4661" s="2">
        <f>Table2[[#This Row],[sales]]-Table2[[#This Row],[Discount Values]]</f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3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>Table2[[#This Row],[sales]]*Table2[[#This Row],[discount]]</f>
        <v>326.38410000000005</v>
      </c>
      <c r="G4662" s="2">
        <f>Table2[[#This Row],[sales]]-Table2[[#This Row],[Discount Values]]</f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3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>Table2[[#This Row],[sales]]*Table2[[#This Row],[discount]]</f>
        <v>1310.4829999999999</v>
      </c>
      <c r="G4663" s="2">
        <f>Table2[[#This Row],[sales]]-Table2[[#This Row],[Discount Values]]</f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3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>Table2[[#This Row],[sales]]*Table2[[#This Row],[discount]]</f>
        <v>110.599</v>
      </c>
      <c r="G4664" s="2">
        <f>Table2[[#This Row],[sales]]-Table2[[#This Row],[Discount Values]]</f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3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>Table2[[#This Row],[sales]]*Table2[[#This Row],[discount]]</f>
        <v>690.70799999999997</v>
      </c>
      <c r="G4665" s="2">
        <f>Table2[[#This Row],[sales]]-Table2[[#This Row],[Discount Values]]</f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3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>Table2[[#This Row],[sales]]*Table2[[#This Row],[discount]]</f>
        <v>791.26829999999995</v>
      </c>
      <c r="G4666" s="2">
        <f>Table2[[#This Row],[sales]]-Table2[[#This Row],[Discount Values]]</f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3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>Table2[[#This Row],[sales]]*Table2[[#This Row],[discount]]</f>
        <v>509.40599999999995</v>
      </c>
      <c r="G4667" s="2">
        <f>Table2[[#This Row],[sales]]-Table2[[#This Row],[Discount Values]]</f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3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>Table2[[#This Row],[sales]]*Table2[[#This Row],[discount]]</f>
        <v>1244.529</v>
      </c>
      <c r="G4668" s="2">
        <f>Table2[[#This Row],[sales]]-Table2[[#This Row],[Discount Values]]</f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3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>Table2[[#This Row],[sales]]*Table2[[#This Row],[discount]]</f>
        <v>714.95399999999995</v>
      </c>
      <c r="G4669" s="2">
        <f>Table2[[#This Row],[sales]]-Table2[[#This Row],[Discount Values]]</f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3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>Table2[[#This Row],[sales]]*Table2[[#This Row],[discount]]</f>
        <v>0</v>
      </c>
      <c r="G4670" s="2">
        <f>Table2[[#This Row],[sales]]-Table2[[#This Row],[Discount Values]]</f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3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>Table2[[#This Row],[sales]]*Table2[[#This Row],[discount]]</f>
        <v>264.94259999999997</v>
      </c>
      <c r="G4671" s="2">
        <f>Table2[[#This Row],[sales]]-Table2[[#This Row],[Discount Values]]</f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3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>Table2[[#This Row],[sales]]*Table2[[#This Row],[discount]]</f>
        <v>1004.0004</v>
      </c>
      <c r="G4672" s="2">
        <f>Table2[[#This Row],[sales]]-Table2[[#This Row],[Discount Values]]</f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3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>Table2[[#This Row],[sales]]*Table2[[#This Row],[discount]]</f>
        <v>262.9495</v>
      </c>
      <c r="G4673" s="2">
        <f>Table2[[#This Row],[sales]]-Table2[[#This Row],[Discount Values]]</f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3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>Table2[[#This Row],[sales]]*Table2[[#This Row],[discount]]</f>
        <v>119.0412</v>
      </c>
      <c r="G4674" s="2">
        <f>Table2[[#This Row],[sales]]-Table2[[#This Row],[Discount Values]]</f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3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>Table2[[#This Row],[sales]]*Table2[[#This Row],[discount]]</f>
        <v>462.69740000000002</v>
      </c>
      <c r="G4675" s="2">
        <f>Table2[[#This Row],[sales]]-Table2[[#This Row],[Discount Values]]</f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3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>Table2[[#This Row],[sales]]*Table2[[#This Row],[discount]]</f>
        <v>1078.6893</v>
      </c>
      <c r="G4676" s="2">
        <f>Table2[[#This Row],[sales]]-Table2[[#This Row],[Discount Values]]</f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3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>Table2[[#This Row],[sales]]*Table2[[#This Row],[discount]]</f>
        <v>1003.6251000000001</v>
      </c>
      <c r="G4677" s="2">
        <f>Table2[[#This Row],[sales]]-Table2[[#This Row],[Discount Values]]</f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3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>Table2[[#This Row],[sales]]*Table2[[#This Row],[discount]]</f>
        <v>397.423</v>
      </c>
      <c r="G4678" s="2">
        <f>Table2[[#This Row],[sales]]-Table2[[#This Row],[Discount Values]]</f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3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>Table2[[#This Row],[sales]]*Table2[[#This Row],[discount]]</f>
        <v>26.1417</v>
      </c>
      <c r="G4679" s="2">
        <f>Table2[[#This Row],[sales]]-Table2[[#This Row],[Discount Values]]</f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3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>Table2[[#This Row],[sales]]*Table2[[#This Row],[discount]]</f>
        <v>490.96980000000002</v>
      </c>
      <c r="G4680" s="2">
        <f>Table2[[#This Row],[sales]]-Table2[[#This Row],[Discount Values]]</f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3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>Table2[[#This Row],[sales]]*Table2[[#This Row],[discount]]</f>
        <v>192.49020000000002</v>
      </c>
      <c r="G4681" s="2">
        <f>Table2[[#This Row],[sales]]-Table2[[#This Row],[Discount Values]]</f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3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>Table2[[#This Row],[sales]]*Table2[[#This Row],[discount]]</f>
        <v>480.71140000000003</v>
      </c>
      <c r="G4682" s="2">
        <f>Table2[[#This Row],[sales]]-Table2[[#This Row],[Discount Values]]</f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3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>Table2[[#This Row],[sales]]*Table2[[#This Row],[discount]]</f>
        <v>2085.7412000000004</v>
      </c>
      <c r="G4683" s="2">
        <f>Table2[[#This Row],[sales]]-Table2[[#This Row],[Discount Values]]</f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3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>Table2[[#This Row],[sales]]*Table2[[#This Row],[discount]]</f>
        <v>801.34780000000001</v>
      </c>
      <c r="G4684" s="2">
        <f>Table2[[#This Row],[sales]]-Table2[[#This Row],[Discount Values]]</f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3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>Table2[[#This Row],[sales]]*Table2[[#This Row],[discount]]</f>
        <v>50.864000000000004</v>
      </c>
      <c r="G4685" s="2">
        <f>Table2[[#This Row],[sales]]-Table2[[#This Row],[Discount Values]]</f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3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>Table2[[#This Row],[sales]]*Table2[[#This Row],[discount]]</f>
        <v>1395.2</v>
      </c>
      <c r="G4686" s="2">
        <f>Table2[[#This Row],[sales]]-Table2[[#This Row],[Discount Values]]</f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3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>Table2[[#This Row],[sales]]*Table2[[#This Row],[discount]]</f>
        <v>46.966499999999996</v>
      </c>
      <c r="G4687" s="2">
        <f>Table2[[#This Row],[sales]]-Table2[[#This Row],[Discount Values]]</f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3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>Table2[[#This Row],[sales]]*Table2[[#This Row],[discount]]</f>
        <v>70.367100000000008</v>
      </c>
      <c r="G4688" s="2">
        <f>Table2[[#This Row],[sales]]-Table2[[#This Row],[Discount Values]]</f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3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>Table2[[#This Row],[sales]]*Table2[[#This Row],[discount]]</f>
        <v>103.3008</v>
      </c>
      <c r="G4689" s="2">
        <f>Table2[[#This Row],[sales]]-Table2[[#This Row],[Discount Values]]</f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3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>Table2[[#This Row],[sales]]*Table2[[#This Row],[discount]]</f>
        <v>872.50139999999988</v>
      </c>
      <c r="G4690" s="2">
        <f>Table2[[#This Row],[sales]]-Table2[[#This Row],[Discount Values]]</f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3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>Table2[[#This Row],[sales]]*Table2[[#This Row],[discount]]</f>
        <v>1362.0208</v>
      </c>
      <c r="G4691" s="2">
        <f>Table2[[#This Row],[sales]]-Table2[[#This Row],[Discount Values]]</f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3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>Table2[[#This Row],[sales]]*Table2[[#This Row],[discount]]</f>
        <v>185.59619999999998</v>
      </c>
      <c r="G4692" s="2">
        <f>Table2[[#This Row],[sales]]-Table2[[#This Row],[Discount Values]]</f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3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>Table2[[#This Row],[sales]]*Table2[[#This Row],[discount]]</f>
        <v>727.84799999999996</v>
      </c>
      <c r="G4693" s="2">
        <f>Table2[[#This Row],[sales]]-Table2[[#This Row],[Discount Values]]</f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3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>Table2[[#This Row],[sales]]*Table2[[#This Row],[discount]]</f>
        <v>1017.4164000000001</v>
      </c>
      <c r="G4694" s="2">
        <f>Table2[[#This Row],[sales]]-Table2[[#This Row],[Discount Values]]</f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3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>Table2[[#This Row],[sales]]*Table2[[#This Row],[discount]]</f>
        <v>728.70130000000006</v>
      </c>
      <c r="G4695" s="2">
        <f>Table2[[#This Row],[sales]]-Table2[[#This Row],[Discount Values]]</f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3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>Table2[[#This Row],[sales]]*Table2[[#This Row],[discount]]</f>
        <v>107.4285</v>
      </c>
      <c r="G4696" s="2">
        <f>Table2[[#This Row],[sales]]-Table2[[#This Row],[Discount Values]]</f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3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>Table2[[#This Row],[sales]]*Table2[[#This Row],[discount]]</f>
        <v>701.97640000000001</v>
      </c>
      <c r="G4697" s="2">
        <f>Table2[[#This Row],[sales]]-Table2[[#This Row],[Discount Values]]</f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3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>Table2[[#This Row],[sales]]*Table2[[#This Row],[discount]]</f>
        <v>1782.0575999999999</v>
      </c>
      <c r="G4698" s="2">
        <f>Table2[[#This Row],[sales]]-Table2[[#This Row],[Discount Values]]</f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3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>Table2[[#This Row],[sales]]*Table2[[#This Row],[discount]]</f>
        <v>713.09699999999998</v>
      </c>
      <c r="G4699" s="2">
        <f>Table2[[#This Row],[sales]]-Table2[[#This Row],[Discount Values]]</f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3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>Table2[[#This Row],[sales]]*Table2[[#This Row],[discount]]</f>
        <v>15.406799999999997</v>
      </c>
      <c r="G4700" s="2">
        <f>Table2[[#This Row],[sales]]-Table2[[#This Row],[Discount Values]]</f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3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>Table2[[#This Row],[sales]]*Table2[[#This Row],[discount]]</f>
        <v>517.24599999999998</v>
      </c>
      <c r="G4701" s="2">
        <f>Table2[[#This Row],[sales]]-Table2[[#This Row],[Discount Values]]</f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3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>Table2[[#This Row],[sales]]*Table2[[#This Row],[discount]]</f>
        <v>1708.1226000000001</v>
      </c>
      <c r="G4702" s="2">
        <f>Table2[[#This Row],[sales]]-Table2[[#This Row],[Discount Values]]</f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3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>Table2[[#This Row],[sales]]*Table2[[#This Row],[discount]]</f>
        <v>1563.6479999999999</v>
      </c>
      <c r="G4703" s="2">
        <f>Table2[[#This Row],[sales]]-Table2[[#This Row],[Discount Values]]</f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3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>Table2[[#This Row],[sales]]*Table2[[#This Row],[discount]]</f>
        <v>19.707100000000001</v>
      </c>
      <c r="G4704" s="2">
        <f>Table2[[#This Row],[sales]]-Table2[[#This Row],[Discount Values]]</f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3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>Table2[[#This Row],[sales]]*Table2[[#This Row],[discount]]</f>
        <v>988.41960000000006</v>
      </c>
      <c r="G4705" s="2">
        <f>Table2[[#This Row],[sales]]-Table2[[#This Row],[Discount Values]]</f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3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>Table2[[#This Row],[sales]]*Table2[[#This Row],[discount]]</f>
        <v>414.84599999999995</v>
      </c>
      <c r="G4706" s="2">
        <f>Table2[[#This Row],[sales]]-Table2[[#This Row],[Discount Values]]</f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3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>Table2[[#This Row],[sales]]*Table2[[#This Row],[discount]]</f>
        <v>309.12</v>
      </c>
      <c r="G4707" s="2">
        <f>Table2[[#This Row],[sales]]-Table2[[#This Row],[Discount Values]]</f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3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>Table2[[#This Row],[sales]]*Table2[[#This Row],[discount]]</f>
        <v>677.25839999999994</v>
      </c>
      <c r="G4708" s="2">
        <f>Table2[[#This Row],[sales]]-Table2[[#This Row],[Discount Values]]</f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3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>Table2[[#This Row],[sales]]*Table2[[#This Row],[discount]]</f>
        <v>324.63</v>
      </c>
      <c r="G4709" s="2">
        <f>Table2[[#This Row],[sales]]-Table2[[#This Row],[Discount Values]]</f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3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>Table2[[#This Row],[sales]]*Table2[[#This Row],[discount]]</f>
        <v>164.0034</v>
      </c>
      <c r="G4710" s="2">
        <f>Table2[[#This Row],[sales]]-Table2[[#This Row],[Discount Values]]</f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3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>Table2[[#This Row],[sales]]*Table2[[#This Row],[discount]]</f>
        <v>746.81590000000006</v>
      </c>
      <c r="G4711" s="2">
        <f>Table2[[#This Row],[sales]]-Table2[[#This Row],[Discount Values]]</f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3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>Table2[[#This Row],[sales]]*Table2[[#This Row],[discount]]</f>
        <v>871.72739999999999</v>
      </c>
      <c r="G4712" s="2">
        <f>Table2[[#This Row],[sales]]-Table2[[#This Row],[Discount Values]]</f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3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>Table2[[#This Row],[sales]]*Table2[[#This Row],[discount]]</f>
        <v>1739.1464999999998</v>
      </c>
      <c r="G4713" s="2">
        <f>Table2[[#This Row],[sales]]-Table2[[#This Row],[Discount Values]]</f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3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>Table2[[#This Row],[sales]]*Table2[[#This Row],[discount]]</f>
        <v>199.36600000000001</v>
      </c>
      <c r="G4714" s="2">
        <f>Table2[[#This Row],[sales]]-Table2[[#This Row],[Discount Values]]</f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3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>Table2[[#This Row],[sales]]*Table2[[#This Row],[discount]]</f>
        <v>426.59639999999996</v>
      </c>
      <c r="G4715" s="2">
        <f>Table2[[#This Row],[sales]]-Table2[[#This Row],[Discount Values]]</f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3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>Table2[[#This Row],[sales]]*Table2[[#This Row],[discount]]</f>
        <v>15.7126</v>
      </c>
      <c r="G4716" s="2">
        <f>Table2[[#This Row],[sales]]-Table2[[#This Row],[Discount Values]]</f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3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>Table2[[#This Row],[sales]]*Table2[[#This Row],[discount]]</f>
        <v>339.61680000000001</v>
      </c>
      <c r="G4717" s="2">
        <f>Table2[[#This Row],[sales]]-Table2[[#This Row],[Discount Values]]</f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3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>Table2[[#This Row],[sales]]*Table2[[#This Row],[discount]]</f>
        <v>646.68520000000012</v>
      </c>
      <c r="G4718" s="2">
        <f>Table2[[#This Row],[sales]]-Table2[[#This Row],[Discount Values]]</f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3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>Table2[[#This Row],[sales]]*Table2[[#This Row],[discount]]</f>
        <v>37.692500000000003</v>
      </c>
      <c r="G4719" s="2">
        <f>Table2[[#This Row],[sales]]-Table2[[#This Row],[Discount Values]]</f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3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>Table2[[#This Row],[sales]]*Table2[[#This Row],[discount]]</f>
        <v>364.07069999999999</v>
      </c>
      <c r="G4720" s="2">
        <f>Table2[[#This Row],[sales]]-Table2[[#This Row],[Discount Values]]</f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3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>Table2[[#This Row],[sales]]*Table2[[#This Row],[discount]]</f>
        <v>1624.1496000000002</v>
      </c>
      <c r="G4721" s="2">
        <f>Table2[[#This Row],[sales]]-Table2[[#This Row],[Discount Values]]</f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3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>Table2[[#This Row],[sales]]*Table2[[#This Row],[discount]]</f>
        <v>2222.8764000000001</v>
      </c>
      <c r="G4722" s="2">
        <f>Table2[[#This Row],[sales]]-Table2[[#This Row],[Discount Values]]</f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3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>Table2[[#This Row],[sales]]*Table2[[#This Row],[discount]]</f>
        <v>87.939599999999999</v>
      </c>
      <c r="G4723" s="2">
        <f>Table2[[#This Row],[sales]]-Table2[[#This Row],[Discount Values]]</f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3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>Table2[[#This Row],[sales]]*Table2[[#This Row],[discount]]</f>
        <v>307.1354</v>
      </c>
      <c r="G4724" s="2">
        <f>Table2[[#This Row],[sales]]-Table2[[#This Row],[Discount Values]]</f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3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>Table2[[#This Row],[sales]]*Table2[[#This Row],[discount]]</f>
        <v>129.93959999999998</v>
      </c>
      <c r="G4725" s="2">
        <f>Table2[[#This Row],[sales]]-Table2[[#This Row],[Discount Values]]</f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3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>Table2[[#This Row],[sales]]*Table2[[#This Row],[discount]]</f>
        <v>130.85819999999998</v>
      </c>
      <c r="G4726" s="2">
        <f>Table2[[#This Row],[sales]]-Table2[[#This Row],[Discount Values]]</f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3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>Table2[[#This Row],[sales]]*Table2[[#This Row],[discount]]</f>
        <v>342.31049999999999</v>
      </c>
      <c r="G4727" s="2">
        <f>Table2[[#This Row],[sales]]-Table2[[#This Row],[Discount Values]]</f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3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>Table2[[#This Row],[sales]]*Table2[[#This Row],[discount]]</f>
        <v>643.82799999999997</v>
      </c>
      <c r="G4728" s="2">
        <f>Table2[[#This Row],[sales]]-Table2[[#This Row],[Discount Values]]</f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3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>Table2[[#This Row],[sales]]*Table2[[#This Row],[discount]]</f>
        <v>1216.5648000000001</v>
      </c>
      <c r="G4729" s="2">
        <f>Table2[[#This Row],[sales]]-Table2[[#This Row],[Discount Values]]</f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3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>Table2[[#This Row],[sales]]*Table2[[#This Row],[discount]]</f>
        <v>1477.3792000000001</v>
      </c>
      <c r="G4730" s="2">
        <f>Table2[[#This Row],[sales]]-Table2[[#This Row],[Discount Values]]</f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3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>Table2[[#This Row],[sales]]*Table2[[#This Row],[discount]]</f>
        <v>1867.646</v>
      </c>
      <c r="G4731" s="2">
        <f>Table2[[#This Row],[sales]]-Table2[[#This Row],[Discount Values]]</f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3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>Table2[[#This Row],[sales]]*Table2[[#This Row],[discount]]</f>
        <v>20.9588</v>
      </c>
      <c r="G4732" s="2">
        <f>Table2[[#This Row],[sales]]-Table2[[#This Row],[Discount Values]]</f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3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>Table2[[#This Row],[sales]]*Table2[[#This Row],[discount]]</f>
        <v>1331.722</v>
      </c>
      <c r="G4733" s="2">
        <f>Table2[[#This Row],[sales]]-Table2[[#This Row],[Discount Values]]</f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3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>Table2[[#This Row],[sales]]*Table2[[#This Row],[discount]]</f>
        <v>917.84440000000006</v>
      </c>
      <c r="G4734" s="2">
        <f>Table2[[#This Row],[sales]]-Table2[[#This Row],[Discount Values]]</f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3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>Table2[[#This Row],[sales]]*Table2[[#This Row],[discount]]</f>
        <v>685.11079999999993</v>
      </c>
      <c r="G4735" s="2">
        <f>Table2[[#This Row],[sales]]-Table2[[#This Row],[Discount Values]]</f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3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>Table2[[#This Row],[sales]]*Table2[[#This Row],[discount]]</f>
        <v>289.4452</v>
      </c>
      <c r="G4736" s="2">
        <f>Table2[[#This Row],[sales]]-Table2[[#This Row],[Discount Values]]</f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3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>Table2[[#This Row],[sales]]*Table2[[#This Row],[discount]]</f>
        <v>752.20740000000001</v>
      </c>
      <c r="G4737" s="2">
        <f>Table2[[#This Row],[sales]]-Table2[[#This Row],[Discount Values]]</f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3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>Table2[[#This Row],[sales]]*Table2[[#This Row],[discount]]</f>
        <v>38.785700000000006</v>
      </c>
      <c r="G4738" s="2">
        <f>Table2[[#This Row],[sales]]-Table2[[#This Row],[Discount Values]]</f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3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>Table2[[#This Row],[sales]]*Table2[[#This Row],[discount]]</f>
        <v>63.9726</v>
      </c>
      <c r="G4739" s="2">
        <f>Table2[[#This Row],[sales]]-Table2[[#This Row],[Discount Values]]</f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3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>Table2[[#This Row],[sales]]*Table2[[#This Row],[discount]]</f>
        <v>388.82400000000001</v>
      </c>
      <c r="G4740" s="2">
        <f>Table2[[#This Row],[sales]]-Table2[[#This Row],[Discount Values]]</f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3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>Table2[[#This Row],[sales]]*Table2[[#This Row],[discount]]</f>
        <v>1840.8583999999998</v>
      </c>
      <c r="G4741" s="2">
        <f>Table2[[#This Row],[sales]]-Table2[[#This Row],[Discount Values]]</f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3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>Table2[[#This Row],[sales]]*Table2[[#This Row],[discount]]</f>
        <v>372.39620000000002</v>
      </c>
      <c r="G4742" s="2">
        <f>Table2[[#This Row],[sales]]-Table2[[#This Row],[Discount Values]]</f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3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>Table2[[#This Row],[sales]]*Table2[[#This Row],[discount]]</f>
        <v>219.67600000000004</v>
      </c>
      <c r="G4743" s="2">
        <f>Table2[[#This Row],[sales]]-Table2[[#This Row],[Discount Values]]</f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3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>Table2[[#This Row],[sales]]*Table2[[#This Row],[discount]]</f>
        <v>466.09199999999998</v>
      </c>
      <c r="G4744" s="2">
        <f>Table2[[#This Row],[sales]]-Table2[[#This Row],[Discount Values]]</f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3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>Table2[[#This Row],[sales]]*Table2[[#This Row],[discount]]</f>
        <v>121.6006</v>
      </c>
      <c r="G4745" s="2">
        <f>Table2[[#This Row],[sales]]-Table2[[#This Row],[Discount Values]]</f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3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>Table2[[#This Row],[sales]]*Table2[[#This Row],[discount]]</f>
        <v>626.76900000000001</v>
      </c>
      <c r="G4746" s="2">
        <f>Table2[[#This Row],[sales]]-Table2[[#This Row],[Discount Values]]</f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3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>Table2[[#This Row],[sales]]*Table2[[#This Row],[discount]]</f>
        <v>47.917500000000004</v>
      </c>
      <c r="G4747" s="2">
        <f>Table2[[#This Row],[sales]]-Table2[[#This Row],[Discount Values]]</f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3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>Table2[[#This Row],[sales]]*Table2[[#This Row],[discount]]</f>
        <v>519.85799999999995</v>
      </c>
      <c r="G4748" s="2">
        <f>Table2[[#This Row],[sales]]-Table2[[#This Row],[Discount Values]]</f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3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>Table2[[#This Row],[sales]]*Table2[[#This Row],[discount]]</f>
        <v>1782.3022000000001</v>
      </c>
      <c r="G4749" s="2">
        <f>Table2[[#This Row],[sales]]-Table2[[#This Row],[Discount Values]]</f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3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>Table2[[#This Row],[sales]]*Table2[[#This Row],[discount]]</f>
        <v>1301.5440000000001</v>
      </c>
      <c r="G4750" s="2">
        <f>Table2[[#This Row],[sales]]-Table2[[#This Row],[Discount Values]]</f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3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>Table2[[#This Row],[sales]]*Table2[[#This Row],[discount]]</f>
        <v>519.50239999999997</v>
      </c>
      <c r="G4751" s="2">
        <f>Table2[[#This Row],[sales]]-Table2[[#This Row],[Discount Values]]</f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3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>Table2[[#This Row],[sales]]*Table2[[#This Row],[discount]]</f>
        <v>304.995</v>
      </c>
      <c r="G4752" s="2">
        <f>Table2[[#This Row],[sales]]-Table2[[#This Row],[Discount Values]]</f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3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>Table2[[#This Row],[sales]]*Table2[[#This Row],[discount]]</f>
        <v>44.315999999999995</v>
      </c>
      <c r="G4753" s="2">
        <f>Table2[[#This Row],[sales]]-Table2[[#This Row],[Discount Values]]</f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3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>Table2[[#This Row],[sales]]*Table2[[#This Row],[discount]]</f>
        <v>619.26120000000003</v>
      </c>
      <c r="G4754" s="2">
        <f>Table2[[#This Row],[sales]]-Table2[[#This Row],[Discount Values]]</f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3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>Table2[[#This Row],[sales]]*Table2[[#This Row],[discount]]</f>
        <v>1319.9648000000002</v>
      </c>
      <c r="G4755" s="2">
        <f>Table2[[#This Row],[sales]]-Table2[[#This Row],[Discount Values]]</f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3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>Table2[[#This Row],[sales]]*Table2[[#This Row],[discount]]</f>
        <v>71.470500000000001</v>
      </c>
      <c r="G4756" s="2">
        <f>Table2[[#This Row],[sales]]-Table2[[#This Row],[Discount Values]]</f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3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>Table2[[#This Row],[sales]]*Table2[[#This Row],[discount]]</f>
        <v>203.08710000000002</v>
      </c>
      <c r="G4757" s="2">
        <f>Table2[[#This Row],[sales]]-Table2[[#This Row],[Discount Values]]</f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3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>Table2[[#This Row],[sales]]*Table2[[#This Row],[discount]]</f>
        <v>2010.8591999999999</v>
      </c>
      <c r="G4758" s="2">
        <f>Table2[[#This Row],[sales]]-Table2[[#This Row],[Discount Values]]</f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3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>Table2[[#This Row],[sales]]*Table2[[#This Row],[discount]]</f>
        <v>36.6081</v>
      </c>
      <c r="G4759" s="2">
        <f>Table2[[#This Row],[sales]]-Table2[[#This Row],[Discount Values]]</f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3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>Table2[[#This Row],[sales]]*Table2[[#This Row],[discount]]</f>
        <v>368.63279999999997</v>
      </c>
      <c r="G4760" s="2">
        <f>Table2[[#This Row],[sales]]-Table2[[#This Row],[Discount Values]]</f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3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>Table2[[#This Row],[sales]]*Table2[[#This Row],[discount]]</f>
        <v>1136.604</v>
      </c>
      <c r="G4761" s="2">
        <f>Table2[[#This Row],[sales]]-Table2[[#This Row],[Discount Values]]</f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3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>Table2[[#This Row],[sales]]*Table2[[#This Row],[discount]]</f>
        <v>47.422399999999996</v>
      </c>
      <c r="G4762" s="2">
        <f>Table2[[#This Row],[sales]]-Table2[[#This Row],[Discount Values]]</f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3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>Table2[[#This Row],[sales]]*Table2[[#This Row],[discount]]</f>
        <v>315.99259999999998</v>
      </c>
      <c r="G4763" s="2">
        <f>Table2[[#This Row],[sales]]-Table2[[#This Row],[Discount Values]]</f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3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>Table2[[#This Row],[sales]]*Table2[[#This Row],[discount]]</f>
        <v>2074.9910000000004</v>
      </c>
      <c r="G4764" s="2">
        <f>Table2[[#This Row],[sales]]-Table2[[#This Row],[Discount Values]]</f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3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>Table2[[#This Row],[sales]]*Table2[[#This Row],[discount]]</f>
        <v>251.47349999999997</v>
      </c>
      <c r="G4765" s="2">
        <f>Table2[[#This Row],[sales]]-Table2[[#This Row],[Discount Values]]</f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3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>Table2[[#This Row],[sales]]*Table2[[#This Row],[discount]]</f>
        <v>395.71910000000003</v>
      </c>
      <c r="G4766" s="2">
        <f>Table2[[#This Row],[sales]]-Table2[[#This Row],[Discount Values]]</f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3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>Table2[[#This Row],[sales]]*Table2[[#This Row],[discount]]</f>
        <v>771.80160000000001</v>
      </c>
      <c r="G4767" s="2">
        <f>Table2[[#This Row],[sales]]-Table2[[#This Row],[Discount Values]]</f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3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>Table2[[#This Row],[sales]]*Table2[[#This Row],[discount]]</f>
        <v>170.62240000000003</v>
      </c>
      <c r="G4768" s="2">
        <f>Table2[[#This Row],[sales]]-Table2[[#This Row],[Discount Values]]</f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3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>Table2[[#This Row],[sales]]*Table2[[#This Row],[discount]]</f>
        <v>221.40690000000004</v>
      </c>
      <c r="G4769" s="2">
        <f>Table2[[#This Row],[sales]]-Table2[[#This Row],[Discount Values]]</f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3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>Table2[[#This Row],[sales]]*Table2[[#This Row],[discount]]</f>
        <v>1293.3864999999998</v>
      </c>
      <c r="G4770" s="2">
        <f>Table2[[#This Row],[sales]]-Table2[[#This Row],[Discount Values]]</f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3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>Table2[[#This Row],[sales]]*Table2[[#This Row],[discount]]</f>
        <v>1084.1098999999999</v>
      </c>
      <c r="G4771" s="2">
        <f>Table2[[#This Row],[sales]]-Table2[[#This Row],[Discount Values]]</f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3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>Table2[[#This Row],[sales]]*Table2[[#This Row],[discount]]</f>
        <v>1297.7624000000001</v>
      </c>
      <c r="G4772" s="2">
        <f>Table2[[#This Row],[sales]]-Table2[[#This Row],[Discount Values]]</f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3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>Table2[[#This Row],[sales]]*Table2[[#This Row],[discount]]</f>
        <v>1143.0862</v>
      </c>
      <c r="G4773" s="2">
        <f>Table2[[#This Row],[sales]]-Table2[[#This Row],[Discount Values]]</f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3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>Table2[[#This Row],[sales]]*Table2[[#This Row],[discount]]</f>
        <v>568.93219999999997</v>
      </c>
      <c r="G4774" s="2">
        <f>Table2[[#This Row],[sales]]-Table2[[#This Row],[Discount Values]]</f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3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>Table2[[#This Row],[sales]]*Table2[[#This Row],[discount]]</f>
        <v>109.3296</v>
      </c>
      <c r="G4775" s="2">
        <f>Table2[[#This Row],[sales]]-Table2[[#This Row],[Discount Values]]</f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3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>Table2[[#This Row],[sales]]*Table2[[#This Row],[discount]]</f>
        <v>170.23599999999999</v>
      </c>
      <c r="G4776" s="2">
        <f>Table2[[#This Row],[sales]]-Table2[[#This Row],[Discount Values]]</f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3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>Table2[[#This Row],[sales]]*Table2[[#This Row],[discount]]</f>
        <v>83.982000000000014</v>
      </c>
      <c r="G4777" s="2">
        <f>Table2[[#This Row],[sales]]-Table2[[#This Row],[Discount Values]]</f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3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>Table2[[#This Row],[sales]]*Table2[[#This Row],[discount]]</f>
        <v>444.92699999999996</v>
      </c>
      <c r="G4778" s="2">
        <f>Table2[[#This Row],[sales]]-Table2[[#This Row],[Discount Values]]</f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3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>Table2[[#This Row],[sales]]*Table2[[#This Row],[discount]]</f>
        <v>102.60530000000001</v>
      </c>
      <c r="G4779" s="2">
        <f>Table2[[#This Row],[sales]]-Table2[[#This Row],[Discount Values]]</f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3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>Table2[[#This Row],[sales]]*Table2[[#This Row],[discount]]</f>
        <v>739.77469999999994</v>
      </c>
      <c r="G4780" s="2">
        <f>Table2[[#This Row],[sales]]-Table2[[#This Row],[Discount Values]]</f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3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>Table2[[#This Row],[sales]]*Table2[[#This Row],[discount]]</f>
        <v>965.2600000000001</v>
      </c>
      <c r="G4781" s="2">
        <f>Table2[[#This Row],[sales]]-Table2[[#This Row],[Discount Values]]</f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3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>Table2[[#This Row],[sales]]*Table2[[#This Row],[discount]]</f>
        <v>1553.9054999999998</v>
      </c>
      <c r="G4782" s="2">
        <f>Table2[[#This Row],[sales]]-Table2[[#This Row],[Discount Values]]</f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3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>Table2[[#This Row],[sales]]*Table2[[#This Row],[discount]]</f>
        <v>264.3723</v>
      </c>
      <c r="G4783" s="2">
        <f>Table2[[#This Row],[sales]]-Table2[[#This Row],[Discount Values]]</f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3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>Table2[[#This Row],[sales]]*Table2[[#This Row],[discount]]</f>
        <v>181.96199999999999</v>
      </c>
      <c r="G4784" s="2">
        <f>Table2[[#This Row],[sales]]-Table2[[#This Row],[Discount Values]]</f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3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>Table2[[#This Row],[sales]]*Table2[[#This Row],[discount]]</f>
        <v>48.935000000000002</v>
      </c>
      <c r="G4785" s="2">
        <f>Table2[[#This Row],[sales]]-Table2[[#This Row],[Discount Values]]</f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3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>Table2[[#This Row],[sales]]*Table2[[#This Row],[discount]]</f>
        <v>951.67199999999991</v>
      </c>
      <c r="G4786" s="2">
        <f>Table2[[#This Row],[sales]]-Table2[[#This Row],[Discount Values]]</f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3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>Table2[[#This Row],[sales]]*Table2[[#This Row],[discount]]</f>
        <v>775.80719999999997</v>
      </c>
      <c r="G4787" s="2">
        <f>Table2[[#This Row],[sales]]-Table2[[#This Row],[Discount Values]]</f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3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>Table2[[#This Row],[sales]]*Table2[[#This Row],[discount]]</f>
        <v>847.95249999999999</v>
      </c>
      <c r="G4788" s="2">
        <f>Table2[[#This Row],[sales]]-Table2[[#This Row],[Discount Values]]</f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3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>Table2[[#This Row],[sales]]*Table2[[#This Row],[discount]]</f>
        <v>352.65600000000001</v>
      </c>
      <c r="G4789" s="2">
        <f>Table2[[#This Row],[sales]]-Table2[[#This Row],[Discount Values]]</f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3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>Table2[[#This Row],[sales]]*Table2[[#This Row],[discount]]</f>
        <v>497.17439999999999</v>
      </c>
      <c r="G4790" s="2">
        <f>Table2[[#This Row],[sales]]-Table2[[#This Row],[Discount Values]]</f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3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>Table2[[#This Row],[sales]]*Table2[[#This Row],[discount]]</f>
        <v>2073.9960000000001</v>
      </c>
      <c r="G4791" s="2">
        <f>Table2[[#This Row],[sales]]-Table2[[#This Row],[Discount Values]]</f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3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>Table2[[#This Row],[sales]]*Table2[[#This Row],[discount]]</f>
        <v>5.9203999999999999</v>
      </c>
      <c r="G4792" s="2">
        <f>Table2[[#This Row],[sales]]-Table2[[#This Row],[Discount Values]]</f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3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>Table2[[#This Row],[sales]]*Table2[[#This Row],[discount]]</f>
        <v>1236.1866</v>
      </c>
      <c r="G4793" s="2">
        <f>Table2[[#This Row],[sales]]-Table2[[#This Row],[Discount Values]]</f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3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>Table2[[#This Row],[sales]]*Table2[[#This Row],[discount]]</f>
        <v>2.7229000000000001</v>
      </c>
      <c r="G4794" s="2">
        <f>Table2[[#This Row],[sales]]-Table2[[#This Row],[Discount Values]]</f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3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>Table2[[#This Row],[sales]]*Table2[[#This Row],[discount]]</f>
        <v>228.09699999999998</v>
      </c>
      <c r="G4795" s="2">
        <f>Table2[[#This Row],[sales]]-Table2[[#This Row],[Discount Values]]</f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3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>Table2[[#This Row],[sales]]*Table2[[#This Row],[discount]]</f>
        <v>330.66040000000004</v>
      </c>
      <c r="G4796" s="2">
        <f>Table2[[#This Row],[sales]]-Table2[[#This Row],[Discount Values]]</f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3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>Table2[[#This Row],[sales]]*Table2[[#This Row],[discount]]</f>
        <v>1545.0467999999998</v>
      </c>
      <c r="G4797" s="2">
        <f>Table2[[#This Row],[sales]]-Table2[[#This Row],[Discount Values]]</f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3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>Table2[[#This Row],[sales]]*Table2[[#This Row],[discount]]</f>
        <v>127.87460000000002</v>
      </c>
      <c r="G4798" s="2">
        <f>Table2[[#This Row],[sales]]-Table2[[#This Row],[Discount Values]]</f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3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>Table2[[#This Row],[sales]]*Table2[[#This Row],[discount]]</f>
        <v>1937.5373999999999</v>
      </c>
      <c r="G4799" s="2">
        <f>Table2[[#This Row],[sales]]-Table2[[#This Row],[Discount Values]]</f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3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>Table2[[#This Row],[sales]]*Table2[[#This Row],[discount]]</f>
        <v>729.81229999999994</v>
      </c>
      <c r="G4800" s="2">
        <f>Table2[[#This Row],[sales]]-Table2[[#This Row],[Discount Values]]</f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3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>Table2[[#This Row],[sales]]*Table2[[#This Row],[discount]]</f>
        <v>604.63560000000007</v>
      </c>
      <c r="G4801" s="2">
        <f>Table2[[#This Row],[sales]]-Table2[[#This Row],[Discount Values]]</f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3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>Table2[[#This Row],[sales]]*Table2[[#This Row],[discount]]</f>
        <v>250.22129999999999</v>
      </c>
      <c r="G4802" s="2">
        <f>Table2[[#This Row],[sales]]-Table2[[#This Row],[Discount Values]]</f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3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>Table2[[#This Row],[sales]]*Table2[[#This Row],[discount]]</f>
        <v>1552.932</v>
      </c>
      <c r="G4803" s="2">
        <f>Table2[[#This Row],[sales]]-Table2[[#This Row],[Discount Values]]</f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3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>Table2[[#This Row],[sales]]*Table2[[#This Row],[discount]]</f>
        <v>123.5728</v>
      </c>
      <c r="G4804" s="2">
        <f>Table2[[#This Row],[sales]]-Table2[[#This Row],[Discount Values]]</f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3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>Table2[[#This Row],[sales]]*Table2[[#This Row],[discount]]</f>
        <v>357.0043</v>
      </c>
      <c r="G4805" s="2">
        <f>Table2[[#This Row],[sales]]-Table2[[#This Row],[Discount Values]]</f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3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>Table2[[#This Row],[sales]]*Table2[[#This Row],[discount]]</f>
        <v>408.25039999999996</v>
      </c>
      <c r="G4806" s="2">
        <f>Table2[[#This Row],[sales]]-Table2[[#This Row],[Discount Values]]</f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3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>Table2[[#This Row],[sales]]*Table2[[#This Row],[discount]]</f>
        <v>146.84879999999998</v>
      </c>
      <c r="G4807" s="2">
        <f>Table2[[#This Row],[sales]]-Table2[[#This Row],[Discount Values]]</f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3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>Table2[[#This Row],[sales]]*Table2[[#This Row],[discount]]</f>
        <v>55.834800000000001</v>
      </c>
      <c r="G4808" s="2">
        <f>Table2[[#This Row],[sales]]-Table2[[#This Row],[Discount Values]]</f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3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>Table2[[#This Row],[sales]]*Table2[[#This Row],[discount]]</f>
        <v>475.12480000000005</v>
      </c>
      <c r="G4809" s="2">
        <f>Table2[[#This Row],[sales]]-Table2[[#This Row],[Discount Values]]</f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3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>Table2[[#This Row],[sales]]*Table2[[#This Row],[discount]]</f>
        <v>914.64</v>
      </c>
      <c r="G4810" s="2">
        <f>Table2[[#This Row],[sales]]-Table2[[#This Row],[Discount Values]]</f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3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>Table2[[#This Row],[sales]]*Table2[[#This Row],[discount]]</f>
        <v>667.76580000000001</v>
      </c>
      <c r="G4811" s="2">
        <f>Table2[[#This Row],[sales]]-Table2[[#This Row],[Discount Values]]</f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3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>Table2[[#This Row],[sales]]*Table2[[#This Row],[discount]]</f>
        <v>298.31969999999995</v>
      </c>
      <c r="G4812" s="2">
        <f>Table2[[#This Row],[sales]]-Table2[[#This Row],[Discount Values]]</f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3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>Table2[[#This Row],[sales]]*Table2[[#This Row],[discount]]</f>
        <v>1314.4760000000001</v>
      </c>
      <c r="G4813" s="2">
        <f>Table2[[#This Row],[sales]]-Table2[[#This Row],[Discount Values]]</f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3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>Table2[[#This Row],[sales]]*Table2[[#This Row],[discount]]</f>
        <v>506.16309999999999</v>
      </c>
      <c r="G4814" s="2">
        <f>Table2[[#This Row],[sales]]-Table2[[#This Row],[Discount Values]]</f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3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>Table2[[#This Row],[sales]]*Table2[[#This Row],[discount]]</f>
        <v>398.89499999999998</v>
      </c>
      <c r="G4815" s="2">
        <f>Table2[[#This Row],[sales]]-Table2[[#This Row],[Discount Values]]</f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3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>Table2[[#This Row],[sales]]*Table2[[#This Row],[discount]]</f>
        <v>1023.0636000000001</v>
      </c>
      <c r="G4816" s="2">
        <f>Table2[[#This Row],[sales]]-Table2[[#This Row],[Discount Values]]</f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3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>Table2[[#This Row],[sales]]*Table2[[#This Row],[discount]]</f>
        <v>336.55679999999995</v>
      </c>
      <c r="G4817" s="2">
        <f>Table2[[#This Row],[sales]]-Table2[[#This Row],[Discount Values]]</f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3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>Table2[[#This Row],[sales]]*Table2[[#This Row],[discount]]</f>
        <v>477.05600000000004</v>
      </c>
      <c r="G4818" s="2">
        <f>Table2[[#This Row],[sales]]-Table2[[#This Row],[Discount Values]]</f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3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>Table2[[#This Row],[sales]]*Table2[[#This Row],[discount]]</f>
        <v>911.68419999999992</v>
      </c>
      <c r="G4819" s="2">
        <f>Table2[[#This Row],[sales]]-Table2[[#This Row],[Discount Values]]</f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3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>Table2[[#This Row],[sales]]*Table2[[#This Row],[discount]]</f>
        <v>1995.0816</v>
      </c>
      <c r="G4820" s="2">
        <f>Table2[[#This Row],[sales]]-Table2[[#This Row],[Discount Values]]</f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3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>Table2[[#This Row],[sales]]*Table2[[#This Row],[discount]]</f>
        <v>780.74849999999992</v>
      </c>
      <c r="G4821" s="2">
        <f>Table2[[#This Row],[sales]]-Table2[[#This Row],[Discount Values]]</f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3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>Table2[[#This Row],[sales]]*Table2[[#This Row],[discount]]</f>
        <v>1160.1018000000001</v>
      </c>
      <c r="G4822" s="2">
        <f>Table2[[#This Row],[sales]]-Table2[[#This Row],[Discount Values]]</f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3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>Table2[[#This Row],[sales]]*Table2[[#This Row],[discount]]</f>
        <v>1963.1947999999998</v>
      </c>
      <c r="G4823" s="2">
        <f>Table2[[#This Row],[sales]]-Table2[[#This Row],[Discount Values]]</f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3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>Table2[[#This Row],[sales]]*Table2[[#This Row],[discount]]</f>
        <v>49.5396</v>
      </c>
      <c r="G4824" s="2">
        <f>Table2[[#This Row],[sales]]-Table2[[#This Row],[Discount Values]]</f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3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>Table2[[#This Row],[sales]]*Table2[[#This Row],[discount]]</f>
        <v>26.632999999999999</v>
      </c>
      <c r="G4825" s="2">
        <f>Table2[[#This Row],[sales]]-Table2[[#This Row],[Discount Values]]</f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3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>Table2[[#This Row],[sales]]*Table2[[#This Row],[discount]]</f>
        <v>646.8094000000001</v>
      </c>
      <c r="G4826" s="2">
        <f>Table2[[#This Row],[sales]]-Table2[[#This Row],[Discount Values]]</f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3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>Table2[[#This Row],[sales]]*Table2[[#This Row],[discount]]</f>
        <v>261.55740000000003</v>
      </c>
      <c r="G4827" s="2">
        <f>Table2[[#This Row],[sales]]-Table2[[#This Row],[Discount Values]]</f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3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>Table2[[#This Row],[sales]]*Table2[[#This Row],[discount]]</f>
        <v>2056.855</v>
      </c>
      <c r="G4828" s="2">
        <f>Table2[[#This Row],[sales]]-Table2[[#This Row],[Discount Values]]</f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3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>Table2[[#This Row],[sales]]*Table2[[#This Row],[discount]]</f>
        <v>58.718999999999994</v>
      </c>
      <c r="G4829" s="2">
        <f>Table2[[#This Row],[sales]]-Table2[[#This Row],[Discount Values]]</f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3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>Table2[[#This Row],[sales]]*Table2[[#This Row],[discount]]</f>
        <v>81.083799999999997</v>
      </c>
      <c r="G4830" s="2">
        <f>Table2[[#This Row],[sales]]-Table2[[#This Row],[Discount Values]]</f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3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>Table2[[#This Row],[sales]]*Table2[[#This Row],[discount]]</f>
        <v>343.21050000000002</v>
      </c>
      <c r="G4831" s="2">
        <f>Table2[[#This Row],[sales]]-Table2[[#This Row],[Discount Values]]</f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3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>Table2[[#This Row],[sales]]*Table2[[#This Row],[discount]]</f>
        <v>700.22120000000007</v>
      </c>
      <c r="G4832" s="2">
        <f>Table2[[#This Row],[sales]]-Table2[[#This Row],[Discount Values]]</f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3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>Table2[[#This Row],[sales]]*Table2[[#This Row],[discount]]</f>
        <v>824.24159999999995</v>
      </c>
      <c r="G4833" s="2">
        <f>Table2[[#This Row],[sales]]-Table2[[#This Row],[Discount Values]]</f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3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>Table2[[#This Row],[sales]]*Table2[[#This Row],[discount]]</f>
        <v>112.90559999999999</v>
      </c>
      <c r="G4834" s="2">
        <f>Table2[[#This Row],[sales]]-Table2[[#This Row],[Discount Values]]</f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3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>Table2[[#This Row],[sales]]*Table2[[#This Row],[discount]]</f>
        <v>615.50200000000007</v>
      </c>
      <c r="G4835" s="2">
        <f>Table2[[#This Row],[sales]]-Table2[[#This Row],[Discount Values]]</f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3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>Table2[[#This Row],[sales]]*Table2[[#This Row],[discount]]</f>
        <v>185.10840000000002</v>
      </c>
      <c r="G4836" s="2">
        <f>Table2[[#This Row],[sales]]-Table2[[#This Row],[Discount Values]]</f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3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>Table2[[#This Row],[sales]]*Table2[[#This Row],[discount]]</f>
        <v>1498.9309999999998</v>
      </c>
      <c r="G4837" s="2">
        <f>Table2[[#This Row],[sales]]-Table2[[#This Row],[Discount Values]]</f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3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>Table2[[#This Row],[sales]]*Table2[[#This Row],[discount]]</f>
        <v>992.53840000000014</v>
      </c>
      <c r="G4838" s="2">
        <f>Table2[[#This Row],[sales]]-Table2[[#This Row],[Discount Values]]</f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3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>Table2[[#This Row],[sales]]*Table2[[#This Row],[discount]]</f>
        <v>1930.3920000000001</v>
      </c>
      <c r="G4839" s="2">
        <f>Table2[[#This Row],[sales]]-Table2[[#This Row],[Discount Values]]</f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3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>Table2[[#This Row],[sales]]*Table2[[#This Row],[discount]]</f>
        <v>697.75420000000008</v>
      </c>
      <c r="G4840" s="2">
        <f>Table2[[#This Row],[sales]]-Table2[[#This Row],[Discount Values]]</f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3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>Table2[[#This Row],[sales]]*Table2[[#This Row],[discount]]</f>
        <v>111.1698</v>
      </c>
      <c r="G4841" s="2">
        <f>Table2[[#This Row],[sales]]-Table2[[#This Row],[Discount Values]]</f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3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>Table2[[#This Row],[sales]]*Table2[[#This Row],[discount]]</f>
        <v>4.4455999999999998</v>
      </c>
      <c r="G4842" s="2">
        <f>Table2[[#This Row],[sales]]-Table2[[#This Row],[Discount Values]]</f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3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>Table2[[#This Row],[sales]]*Table2[[#This Row],[discount]]</f>
        <v>14.618399999999999</v>
      </c>
      <c r="G4843" s="2">
        <f>Table2[[#This Row],[sales]]-Table2[[#This Row],[Discount Values]]</f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3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>Table2[[#This Row],[sales]]*Table2[[#This Row],[discount]]</f>
        <v>550.4751</v>
      </c>
      <c r="G4844" s="2">
        <f>Table2[[#This Row],[sales]]-Table2[[#This Row],[Discount Values]]</f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3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>Table2[[#This Row],[sales]]*Table2[[#This Row],[discount]]</f>
        <v>469.7518</v>
      </c>
      <c r="G4845" s="2">
        <f>Table2[[#This Row],[sales]]-Table2[[#This Row],[Discount Values]]</f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3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>Table2[[#This Row],[sales]]*Table2[[#This Row],[discount]]</f>
        <v>549.80550000000005</v>
      </c>
      <c r="G4846" s="2">
        <f>Table2[[#This Row],[sales]]-Table2[[#This Row],[Discount Values]]</f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3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>Table2[[#This Row],[sales]]*Table2[[#This Row],[discount]]</f>
        <v>335.66230000000002</v>
      </c>
      <c r="G4847" s="2">
        <f>Table2[[#This Row],[sales]]-Table2[[#This Row],[Discount Values]]</f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3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>Table2[[#This Row],[sales]]*Table2[[#This Row],[discount]]</f>
        <v>456.92220000000003</v>
      </c>
      <c r="G4848" s="2">
        <f>Table2[[#This Row],[sales]]-Table2[[#This Row],[Discount Values]]</f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3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>Table2[[#This Row],[sales]]*Table2[[#This Row],[discount]]</f>
        <v>789.03710000000001</v>
      </c>
      <c r="G4849" s="2">
        <f>Table2[[#This Row],[sales]]-Table2[[#This Row],[Discount Values]]</f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3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>Table2[[#This Row],[sales]]*Table2[[#This Row],[discount]]</f>
        <v>124.05749999999999</v>
      </c>
      <c r="G4850" s="2">
        <f>Table2[[#This Row],[sales]]-Table2[[#This Row],[Discount Values]]</f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3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>Table2[[#This Row],[sales]]*Table2[[#This Row],[discount]]</f>
        <v>182.36399999999998</v>
      </c>
      <c r="G4851" s="2">
        <f>Table2[[#This Row],[sales]]-Table2[[#This Row],[Discount Values]]</f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3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>Table2[[#This Row],[sales]]*Table2[[#This Row],[discount]]</f>
        <v>50.300800000000002</v>
      </c>
      <c r="G4852" s="2">
        <f>Table2[[#This Row],[sales]]-Table2[[#This Row],[Discount Values]]</f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3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>Table2[[#This Row],[sales]]*Table2[[#This Row],[discount]]</f>
        <v>171.91800000000001</v>
      </c>
      <c r="G4853" s="2">
        <f>Table2[[#This Row],[sales]]-Table2[[#This Row],[Discount Values]]</f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3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>Table2[[#This Row],[sales]]*Table2[[#This Row],[discount]]</f>
        <v>541.33719999999994</v>
      </c>
      <c r="G4854" s="2">
        <f>Table2[[#This Row],[sales]]-Table2[[#This Row],[Discount Values]]</f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3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>Table2[[#This Row],[sales]]*Table2[[#This Row],[discount]]</f>
        <v>1279.4692</v>
      </c>
      <c r="G4855" s="2">
        <f>Table2[[#This Row],[sales]]-Table2[[#This Row],[Discount Values]]</f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3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>Table2[[#This Row],[sales]]*Table2[[#This Row],[discount]]</f>
        <v>157.34039999999999</v>
      </c>
      <c r="G4856" s="2">
        <f>Table2[[#This Row],[sales]]-Table2[[#This Row],[Discount Values]]</f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3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>Table2[[#This Row],[sales]]*Table2[[#This Row],[discount]]</f>
        <v>319.89499999999998</v>
      </c>
      <c r="G4857" s="2">
        <f>Table2[[#This Row],[sales]]-Table2[[#This Row],[Discount Values]]</f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3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>Table2[[#This Row],[sales]]*Table2[[#This Row],[discount]]</f>
        <v>108.31620000000001</v>
      </c>
      <c r="G4858" s="2">
        <f>Table2[[#This Row],[sales]]-Table2[[#This Row],[Discount Values]]</f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3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>Table2[[#This Row],[sales]]*Table2[[#This Row],[discount]]</f>
        <v>88.786199999999994</v>
      </c>
      <c r="G4859" s="2">
        <f>Table2[[#This Row],[sales]]-Table2[[#This Row],[Discount Values]]</f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3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>Table2[[#This Row],[sales]]*Table2[[#This Row],[discount]]</f>
        <v>212.93720000000002</v>
      </c>
      <c r="G4860" s="2">
        <f>Table2[[#This Row],[sales]]-Table2[[#This Row],[Discount Values]]</f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3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>Table2[[#This Row],[sales]]*Table2[[#This Row],[discount]]</f>
        <v>198.28549999999998</v>
      </c>
      <c r="G4861" s="2">
        <f>Table2[[#This Row],[sales]]-Table2[[#This Row],[Discount Values]]</f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3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>Table2[[#This Row],[sales]]*Table2[[#This Row],[discount]]</f>
        <v>2093.1564000000003</v>
      </c>
      <c r="G4862" s="2">
        <f>Table2[[#This Row],[sales]]-Table2[[#This Row],[Discount Values]]</f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3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>Table2[[#This Row],[sales]]*Table2[[#This Row],[discount]]</f>
        <v>1406.5788000000002</v>
      </c>
      <c r="G4863" s="2">
        <f>Table2[[#This Row],[sales]]-Table2[[#This Row],[Discount Values]]</f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3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>Table2[[#This Row],[sales]]*Table2[[#This Row],[discount]]</f>
        <v>333.93619999999999</v>
      </c>
      <c r="G4864" s="2">
        <f>Table2[[#This Row],[sales]]-Table2[[#This Row],[Discount Values]]</f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3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>Table2[[#This Row],[sales]]*Table2[[#This Row],[discount]]</f>
        <v>345.00480000000005</v>
      </c>
      <c r="G4865" s="2">
        <f>Table2[[#This Row],[sales]]-Table2[[#This Row],[Discount Values]]</f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3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>Table2[[#This Row],[sales]]*Table2[[#This Row],[discount]]</f>
        <v>850.45259999999996</v>
      </c>
      <c r="G4866" s="2">
        <f>Table2[[#This Row],[sales]]-Table2[[#This Row],[Discount Values]]</f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3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>Table2[[#This Row],[sales]]*Table2[[#This Row],[discount]]</f>
        <v>1377.8076000000001</v>
      </c>
      <c r="G4867" s="2">
        <f>Table2[[#This Row],[sales]]-Table2[[#This Row],[Discount Values]]</f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3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>Table2[[#This Row],[sales]]*Table2[[#This Row],[discount]]</f>
        <v>892.16179999999997</v>
      </c>
      <c r="G4868" s="2">
        <f>Table2[[#This Row],[sales]]-Table2[[#This Row],[Discount Values]]</f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3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>Table2[[#This Row],[sales]]*Table2[[#This Row],[discount]]</f>
        <v>82.710599999999999</v>
      </c>
      <c r="G4869" s="2">
        <f>Table2[[#This Row],[sales]]-Table2[[#This Row],[Discount Values]]</f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3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>Table2[[#This Row],[sales]]*Table2[[#This Row],[discount]]</f>
        <v>245.95049999999998</v>
      </c>
      <c r="G4870" s="2">
        <f>Table2[[#This Row],[sales]]-Table2[[#This Row],[Discount Values]]</f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3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>Table2[[#This Row],[sales]]*Table2[[#This Row],[discount]]</f>
        <v>146.56979999999999</v>
      </c>
      <c r="G4871" s="2">
        <f>Table2[[#This Row],[sales]]-Table2[[#This Row],[Discount Values]]</f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3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>Table2[[#This Row],[sales]]*Table2[[#This Row],[discount]]</f>
        <v>1072.9536000000001</v>
      </c>
      <c r="G4872" s="2">
        <f>Table2[[#This Row],[sales]]-Table2[[#This Row],[Discount Values]]</f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3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>Table2[[#This Row],[sales]]*Table2[[#This Row],[discount]]</f>
        <v>710.56170000000009</v>
      </c>
      <c r="G4873" s="2">
        <f>Table2[[#This Row],[sales]]-Table2[[#This Row],[Discount Values]]</f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3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>Table2[[#This Row],[sales]]*Table2[[#This Row],[discount]]</f>
        <v>1260.8995</v>
      </c>
      <c r="G4874" s="2">
        <f>Table2[[#This Row],[sales]]-Table2[[#This Row],[Discount Values]]</f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3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>Table2[[#This Row],[sales]]*Table2[[#This Row],[discount]]</f>
        <v>688.36800000000005</v>
      </c>
      <c r="G4875" s="2">
        <f>Table2[[#This Row],[sales]]-Table2[[#This Row],[Discount Values]]</f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3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>Table2[[#This Row],[sales]]*Table2[[#This Row],[discount]]</f>
        <v>134.87530000000001</v>
      </c>
      <c r="G4876" s="2">
        <f>Table2[[#This Row],[sales]]-Table2[[#This Row],[Discount Values]]</f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3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>Table2[[#This Row],[sales]]*Table2[[#This Row],[discount]]</f>
        <v>616.02099999999996</v>
      </c>
      <c r="G4877" s="2">
        <f>Table2[[#This Row],[sales]]-Table2[[#This Row],[Discount Values]]</f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3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>Table2[[#This Row],[sales]]*Table2[[#This Row],[discount]]</f>
        <v>8.1674000000000007</v>
      </c>
      <c r="G4878" s="2">
        <f>Table2[[#This Row],[sales]]-Table2[[#This Row],[Discount Values]]</f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3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>Table2[[#This Row],[sales]]*Table2[[#This Row],[discount]]</f>
        <v>118.56399999999999</v>
      </c>
      <c r="G4879" s="2">
        <f>Table2[[#This Row],[sales]]-Table2[[#This Row],[Discount Values]]</f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3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>Table2[[#This Row],[sales]]*Table2[[#This Row],[discount]]</f>
        <v>475.346</v>
      </c>
      <c r="G4880" s="2">
        <f>Table2[[#This Row],[sales]]-Table2[[#This Row],[Discount Values]]</f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3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>Table2[[#This Row],[sales]]*Table2[[#This Row],[discount]]</f>
        <v>781.34</v>
      </c>
      <c r="G4881" s="2">
        <f>Table2[[#This Row],[sales]]-Table2[[#This Row],[Discount Values]]</f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3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>Table2[[#This Row],[sales]]*Table2[[#This Row],[discount]]</f>
        <v>1165.01</v>
      </c>
      <c r="G4882" s="2">
        <f>Table2[[#This Row],[sales]]-Table2[[#This Row],[Discount Values]]</f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3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>Table2[[#This Row],[sales]]*Table2[[#This Row],[discount]]</f>
        <v>317.60399999999998</v>
      </c>
      <c r="G4883" s="2">
        <f>Table2[[#This Row],[sales]]-Table2[[#This Row],[Discount Values]]</f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3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>Table2[[#This Row],[sales]]*Table2[[#This Row],[discount]]</f>
        <v>162.7972</v>
      </c>
      <c r="G4884" s="2">
        <f>Table2[[#This Row],[sales]]-Table2[[#This Row],[Discount Values]]</f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3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>Table2[[#This Row],[sales]]*Table2[[#This Row],[discount]]</f>
        <v>811.26779999999997</v>
      </c>
      <c r="G4885" s="2">
        <f>Table2[[#This Row],[sales]]-Table2[[#This Row],[Discount Values]]</f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3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>Table2[[#This Row],[sales]]*Table2[[#This Row],[discount]]</f>
        <v>954.74700000000007</v>
      </c>
      <c r="G4886" s="2">
        <f>Table2[[#This Row],[sales]]-Table2[[#This Row],[Discount Values]]</f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3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>Table2[[#This Row],[sales]]*Table2[[#This Row],[discount]]</f>
        <v>352.43340000000001</v>
      </c>
      <c r="G4887" s="2">
        <f>Table2[[#This Row],[sales]]-Table2[[#This Row],[Discount Values]]</f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3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>Table2[[#This Row],[sales]]*Table2[[#This Row],[discount]]</f>
        <v>18.3078</v>
      </c>
      <c r="G4888" s="2">
        <f>Table2[[#This Row],[sales]]-Table2[[#This Row],[Discount Values]]</f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3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>Table2[[#This Row],[sales]]*Table2[[#This Row],[discount]]</f>
        <v>319.358</v>
      </c>
      <c r="G4889" s="2">
        <f>Table2[[#This Row],[sales]]-Table2[[#This Row],[Discount Values]]</f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3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>Table2[[#This Row],[sales]]*Table2[[#This Row],[discount]]</f>
        <v>650.72919999999999</v>
      </c>
      <c r="G4890" s="2">
        <f>Table2[[#This Row],[sales]]-Table2[[#This Row],[Discount Values]]</f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3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>Table2[[#This Row],[sales]]*Table2[[#This Row],[discount]]</f>
        <v>919.80629999999996</v>
      </c>
      <c r="G4891" s="2">
        <f>Table2[[#This Row],[sales]]-Table2[[#This Row],[Discount Values]]</f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3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>Table2[[#This Row],[sales]]*Table2[[#This Row],[discount]]</f>
        <v>260.21399999999994</v>
      </c>
      <c r="G4892" s="2">
        <f>Table2[[#This Row],[sales]]-Table2[[#This Row],[Discount Values]]</f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3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>Table2[[#This Row],[sales]]*Table2[[#This Row],[discount]]</f>
        <v>434.57279999999997</v>
      </c>
      <c r="G4893" s="2">
        <f>Table2[[#This Row],[sales]]-Table2[[#This Row],[Discount Values]]</f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3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>Table2[[#This Row],[sales]]*Table2[[#This Row],[discount]]</f>
        <v>21.239900000000002</v>
      </c>
      <c r="G4894" s="2">
        <f>Table2[[#This Row],[sales]]-Table2[[#This Row],[Discount Values]]</f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3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>Table2[[#This Row],[sales]]*Table2[[#This Row],[discount]]</f>
        <v>414.3886</v>
      </c>
      <c r="G4895" s="2">
        <f>Table2[[#This Row],[sales]]-Table2[[#This Row],[Discount Values]]</f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3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>Table2[[#This Row],[sales]]*Table2[[#This Row],[discount]]</f>
        <v>1486.3335999999999</v>
      </c>
      <c r="G4896" s="2">
        <f>Table2[[#This Row],[sales]]-Table2[[#This Row],[Discount Values]]</f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3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>Table2[[#This Row],[sales]]*Table2[[#This Row],[discount]]</f>
        <v>220.85299999999998</v>
      </c>
      <c r="G4897" s="2">
        <f>Table2[[#This Row],[sales]]-Table2[[#This Row],[Discount Values]]</f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3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>Table2[[#This Row],[sales]]*Table2[[#This Row],[discount]]</f>
        <v>1483.8810000000001</v>
      </c>
      <c r="G4898" s="2">
        <f>Table2[[#This Row],[sales]]-Table2[[#This Row],[Discount Values]]</f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3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>Table2[[#This Row],[sales]]*Table2[[#This Row],[discount]]</f>
        <v>63.448000000000008</v>
      </c>
      <c r="G4899" s="2">
        <f>Table2[[#This Row],[sales]]-Table2[[#This Row],[Discount Values]]</f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3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>Table2[[#This Row],[sales]]*Table2[[#This Row],[discount]]</f>
        <v>34.444299999999998</v>
      </c>
      <c r="G4900" s="2">
        <f>Table2[[#This Row],[sales]]-Table2[[#This Row],[Discount Values]]</f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3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>Table2[[#This Row],[sales]]*Table2[[#This Row],[discount]]</f>
        <v>254.29439999999997</v>
      </c>
      <c r="G4901" s="2">
        <f>Table2[[#This Row],[sales]]-Table2[[#This Row],[Discount Values]]</f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3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>Table2[[#This Row],[sales]]*Table2[[#This Row],[discount]]</f>
        <v>503.82569999999998</v>
      </c>
      <c r="G4902" s="2">
        <f>Table2[[#This Row],[sales]]-Table2[[#This Row],[Discount Values]]</f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3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>Table2[[#This Row],[sales]]*Table2[[#This Row],[discount]]</f>
        <v>249.75</v>
      </c>
      <c r="G4903" s="2">
        <f>Table2[[#This Row],[sales]]-Table2[[#This Row],[Discount Values]]</f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3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>Table2[[#This Row],[sales]]*Table2[[#This Row],[discount]]</f>
        <v>1453.9113</v>
      </c>
      <c r="G4904" s="2">
        <f>Table2[[#This Row],[sales]]-Table2[[#This Row],[Discount Values]]</f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3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>Table2[[#This Row],[sales]]*Table2[[#This Row],[discount]]</f>
        <v>135.59799999999998</v>
      </c>
      <c r="G4905" s="2">
        <f>Table2[[#This Row],[sales]]-Table2[[#This Row],[Discount Values]]</f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3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>Table2[[#This Row],[sales]]*Table2[[#This Row],[discount]]</f>
        <v>479.05829999999997</v>
      </c>
      <c r="G4906" s="2">
        <f>Table2[[#This Row],[sales]]-Table2[[#This Row],[Discount Values]]</f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3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>Table2[[#This Row],[sales]]*Table2[[#This Row],[discount]]</f>
        <v>286.46600000000001</v>
      </c>
      <c r="G4907" s="2">
        <f>Table2[[#This Row],[sales]]-Table2[[#This Row],[Discount Values]]</f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3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>Table2[[#This Row],[sales]]*Table2[[#This Row],[discount]]</f>
        <v>1165.9221</v>
      </c>
      <c r="G4908" s="2">
        <f>Table2[[#This Row],[sales]]-Table2[[#This Row],[Discount Values]]</f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3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>Table2[[#This Row],[sales]]*Table2[[#This Row],[discount]]</f>
        <v>1016.2079</v>
      </c>
      <c r="G4909" s="2">
        <f>Table2[[#This Row],[sales]]-Table2[[#This Row],[Discount Values]]</f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3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>Table2[[#This Row],[sales]]*Table2[[#This Row],[discount]]</f>
        <v>1884.8316</v>
      </c>
      <c r="G4910" s="2">
        <f>Table2[[#This Row],[sales]]-Table2[[#This Row],[Discount Values]]</f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3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>Table2[[#This Row],[sales]]*Table2[[#This Row],[discount]]</f>
        <v>392.64960000000002</v>
      </c>
      <c r="G4911" s="2">
        <f>Table2[[#This Row],[sales]]-Table2[[#This Row],[Discount Values]]</f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3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>Table2[[#This Row],[sales]]*Table2[[#This Row],[discount]]</f>
        <v>310.90949999999998</v>
      </c>
      <c r="G4912" s="2">
        <f>Table2[[#This Row],[sales]]-Table2[[#This Row],[Discount Values]]</f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3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>Table2[[#This Row],[sales]]*Table2[[#This Row],[discount]]</f>
        <v>97.984999999999999</v>
      </c>
      <c r="G4913" s="2">
        <f>Table2[[#This Row],[sales]]-Table2[[#This Row],[Discount Values]]</f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3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>Table2[[#This Row],[sales]]*Table2[[#This Row],[discount]]</f>
        <v>0</v>
      </c>
      <c r="G4914" s="2">
        <f>Table2[[#This Row],[sales]]-Table2[[#This Row],[Discount Values]]</f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3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>Table2[[#This Row],[sales]]*Table2[[#This Row],[discount]]</f>
        <v>45.650799999999997</v>
      </c>
      <c r="G4915" s="2">
        <f>Table2[[#This Row],[sales]]-Table2[[#This Row],[Discount Values]]</f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3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>Table2[[#This Row],[sales]]*Table2[[#This Row],[discount]]</f>
        <v>246.37360000000004</v>
      </c>
      <c r="G4916" s="2">
        <f>Table2[[#This Row],[sales]]-Table2[[#This Row],[Discount Values]]</f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3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>Table2[[#This Row],[sales]]*Table2[[#This Row],[discount]]</f>
        <v>540.78359999999998</v>
      </c>
      <c r="G4917" s="2">
        <f>Table2[[#This Row],[sales]]-Table2[[#This Row],[Discount Values]]</f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3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>Table2[[#This Row],[sales]]*Table2[[#This Row],[discount]]</f>
        <v>0</v>
      </c>
      <c r="G4918" s="2">
        <f>Table2[[#This Row],[sales]]-Table2[[#This Row],[Discount Values]]</f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3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>Table2[[#This Row],[sales]]*Table2[[#This Row],[discount]]</f>
        <v>922.94799999999998</v>
      </c>
      <c r="G4919" s="2">
        <f>Table2[[#This Row],[sales]]-Table2[[#This Row],[Discount Values]]</f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3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>Table2[[#This Row],[sales]]*Table2[[#This Row],[discount]]</f>
        <v>89.043400000000005</v>
      </c>
      <c r="G4920" s="2">
        <f>Table2[[#This Row],[sales]]-Table2[[#This Row],[Discount Values]]</f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3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>Table2[[#This Row],[sales]]*Table2[[#This Row],[discount]]</f>
        <v>1364.1474000000001</v>
      </c>
      <c r="G4921" s="2">
        <f>Table2[[#This Row],[sales]]-Table2[[#This Row],[Discount Values]]</f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3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>Table2[[#This Row],[sales]]*Table2[[#This Row],[discount]]</f>
        <v>622.62720000000002</v>
      </c>
      <c r="G4922" s="2">
        <f>Table2[[#This Row],[sales]]-Table2[[#This Row],[Discount Values]]</f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3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>Table2[[#This Row],[sales]]*Table2[[#This Row],[discount]]</f>
        <v>47.587800000000001</v>
      </c>
      <c r="G4923" s="2">
        <f>Table2[[#This Row],[sales]]-Table2[[#This Row],[Discount Values]]</f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3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>Table2[[#This Row],[sales]]*Table2[[#This Row],[discount]]</f>
        <v>928.73520000000008</v>
      </c>
      <c r="G4924" s="2">
        <f>Table2[[#This Row],[sales]]-Table2[[#This Row],[Discount Values]]</f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3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>Table2[[#This Row],[sales]]*Table2[[#This Row],[discount]]</f>
        <v>655.23770000000002</v>
      </c>
      <c r="G4925" s="2">
        <f>Table2[[#This Row],[sales]]-Table2[[#This Row],[Discount Values]]</f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3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>Table2[[#This Row],[sales]]*Table2[[#This Row],[discount]]</f>
        <v>533.34260000000006</v>
      </c>
      <c r="G4926" s="2">
        <f>Table2[[#This Row],[sales]]-Table2[[#This Row],[Discount Values]]</f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3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>Table2[[#This Row],[sales]]*Table2[[#This Row],[discount]]</f>
        <v>159.7912</v>
      </c>
      <c r="G4927" s="2">
        <f>Table2[[#This Row],[sales]]-Table2[[#This Row],[Discount Values]]</f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3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>Table2[[#This Row],[sales]]*Table2[[#This Row],[discount]]</f>
        <v>834.21679999999992</v>
      </c>
      <c r="G4928" s="2">
        <f>Table2[[#This Row],[sales]]-Table2[[#This Row],[Discount Values]]</f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3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>Table2[[#This Row],[sales]]*Table2[[#This Row],[discount]]</f>
        <v>1167.367</v>
      </c>
      <c r="G4929" s="2">
        <f>Table2[[#This Row],[sales]]-Table2[[#This Row],[Discount Values]]</f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3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>Table2[[#This Row],[sales]]*Table2[[#This Row],[discount]]</f>
        <v>1981.3742999999997</v>
      </c>
      <c r="G4930" s="2">
        <f>Table2[[#This Row],[sales]]-Table2[[#This Row],[Discount Values]]</f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3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>Table2[[#This Row],[sales]]*Table2[[#This Row],[discount]]</f>
        <v>2278.2696999999998</v>
      </c>
      <c r="G4931" s="2">
        <f>Table2[[#This Row],[sales]]-Table2[[#This Row],[Discount Values]]</f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3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>Table2[[#This Row],[sales]]*Table2[[#This Row],[discount]]</f>
        <v>1240.6926000000001</v>
      </c>
      <c r="G4932" s="2">
        <f>Table2[[#This Row],[sales]]-Table2[[#This Row],[Discount Values]]</f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3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>Table2[[#This Row],[sales]]*Table2[[#This Row],[discount]]</f>
        <v>1918.1295</v>
      </c>
      <c r="G4933" s="2">
        <f>Table2[[#This Row],[sales]]-Table2[[#This Row],[Discount Values]]</f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3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>Table2[[#This Row],[sales]]*Table2[[#This Row],[discount]]</f>
        <v>807.47839999999997</v>
      </c>
      <c r="G4934" s="2">
        <f>Table2[[#This Row],[sales]]-Table2[[#This Row],[Discount Values]]</f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3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>Table2[[#This Row],[sales]]*Table2[[#This Row],[discount]]</f>
        <v>15.2075</v>
      </c>
      <c r="G4935" s="2">
        <f>Table2[[#This Row],[sales]]-Table2[[#This Row],[Discount Values]]</f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3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>Table2[[#This Row],[sales]]*Table2[[#This Row],[discount]]</f>
        <v>34.423200000000001</v>
      </c>
      <c r="G4936" s="2">
        <f>Table2[[#This Row],[sales]]-Table2[[#This Row],[Discount Values]]</f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3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>Table2[[#This Row],[sales]]*Table2[[#This Row],[discount]]</f>
        <v>291.32</v>
      </c>
      <c r="G4937" s="2">
        <f>Table2[[#This Row],[sales]]-Table2[[#This Row],[Discount Values]]</f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3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>Table2[[#This Row],[sales]]*Table2[[#This Row],[discount]]</f>
        <v>112.99799999999999</v>
      </c>
      <c r="G4938" s="2">
        <f>Table2[[#This Row],[sales]]-Table2[[#This Row],[Discount Values]]</f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3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>Table2[[#This Row],[sales]]*Table2[[#This Row],[discount]]</f>
        <v>4.5011999999999999</v>
      </c>
      <c r="G4939" s="2">
        <f>Table2[[#This Row],[sales]]-Table2[[#This Row],[Discount Values]]</f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3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>Table2[[#This Row],[sales]]*Table2[[#This Row],[discount]]</f>
        <v>1033.8383999999999</v>
      </c>
      <c r="G4940" s="2">
        <f>Table2[[#This Row],[sales]]-Table2[[#This Row],[Discount Values]]</f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3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>Table2[[#This Row],[sales]]*Table2[[#This Row],[discount]]</f>
        <v>455.15680000000003</v>
      </c>
      <c r="G4941" s="2">
        <f>Table2[[#This Row],[sales]]-Table2[[#This Row],[Discount Values]]</f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3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>Table2[[#This Row],[sales]]*Table2[[#This Row],[discount]]</f>
        <v>573.45759999999996</v>
      </c>
      <c r="G4942" s="2">
        <f>Table2[[#This Row],[sales]]-Table2[[#This Row],[Discount Values]]</f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3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>Table2[[#This Row],[sales]]*Table2[[#This Row],[discount]]</f>
        <v>632.37599999999998</v>
      </c>
      <c r="G4943" s="2">
        <f>Table2[[#This Row],[sales]]-Table2[[#This Row],[Discount Values]]</f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3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>Table2[[#This Row],[sales]]*Table2[[#This Row],[discount]]</f>
        <v>805.94280000000003</v>
      </c>
      <c r="G4944" s="2">
        <f>Table2[[#This Row],[sales]]-Table2[[#This Row],[Discount Values]]</f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3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>Table2[[#This Row],[sales]]*Table2[[#This Row],[discount]]</f>
        <v>133.98869999999999</v>
      </c>
      <c r="G4945" s="2">
        <f>Table2[[#This Row],[sales]]-Table2[[#This Row],[Discount Values]]</f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3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>Table2[[#This Row],[sales]]*Table2[[#This Row],[discount]]</f>
        <v>274.71339999999998</v>
      </c>
      <c r="G4946" s="2">
        <f>Table2[[#This Row],[sales]]-Table2[[#This Row],[Discount Values]]</f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3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>Table2[[#This Row],[sales]]*Table2[[#This Row],[discount]]</f>
        <v>42.729700000000001</v>
      </c>
      <c r="G4947" s="2">
        <f>Table2[[#This Row],[sales]]-Table2[[#This Row],[Discount Values]]</f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3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>Table2[[#This Row],[sales]]*Table2[[#This Row],[discount]]</f>
        <v>1684.8045000000002</v>
      </c>
      <c r="G4948" s="2">
        <f>Table2[[#This Row],[sales]]-Table2[[#This Row],[Discount Values]]</f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3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>Table2[[#This Row],[sales]]*Table2[[#This Row],[discount]]</f>
        <v>457.71039999999999</v>
      </c>
      <c r="G4949" s="2">
        <f>Table2[[#This Row],[sales]]-Table2[[#This Row],[Discount Values]]</f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3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>Table2[[#This Row],[sales]]*Table2[[#This Row],[discount]]</f>
        <v>613.86249999999995</v>
      </c>
      <c r="G4950" s="2">
        <f>Table2[[#This Row],[sales]]-Table2[[#This Row],[Discount Values]]</f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3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>Table2[[#This Row],[sales]]*Table2[[#This Row],[discount]]</f>
        <v>383.31160000000006</v>
      </c>
      <c r="G4951" s="2">
        <f>Table2[[#This Row],[sales]]-Table2[[#This Row],[Discount Values]]</f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3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>Table2[[#This Row],[sales]]*Table2[[#This Row],[discount]]</f>
        <v>385.464</v>
      </c>
      <c r="G4952" s="2">
        <f>Table2[[#This Row],[sales]]-Table2[[#This Row],[Discount Values]]</f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3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>Table2[[#This Row],[sales]]*Table2[[#This Row],[discount]]</f>
        <v>454.42349999999993</v>
      </c>
      <c r="G4953" s="2">
        <f>Table2[[#This Row],[sales]]-Table2[[#This Row],[Discount Values]]</f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3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>Table2[[#This Row],[sales]]*Table2[[#This Row],[discount]]</f>
        <v>466.95089999999999</v>
      </c>
      <c r="G4954" s="2">
        <f>Table2[[#This Row],[sales]]-Table2[[#This Row],[Discount Values]]</f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3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>Table2[[#This Row],[sales]]*Table2[[#This Row],[discount]]</f>
        <v>109.98479999999999</v>
      </c>
      <c r="G4955" s="2">
        <f>Table2[[#This Row],[sales]]-Table2[[#This Row],[Discount Values]]</f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3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>Table2[[#This Row],[sales]]*Table2[[#This Row],[discount]]</f>
        <v>81.684799999999996</v>
      </c>
      <c r="G4956" s="2">
        <f>Table2[[#This Row],[sales]]-Table2[[#This Row],[Discount Values]]</f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3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>Table2[[#This Row],[sales]]*Table2[[#This Row],[discount]]</f>
        <v>861.35039999999992</v>
      </c>
      <c r="G4957" s="2">
        <f>Table2[[#This Row],[sales]]-Table2[[#This Row],[Discount Values]]</f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3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>Table2[[#This Row],[sales]]*Table2[[#This Row],[discount]]</f>
        <v>769.78800000000001</v>
      </c>
      <c r="G4958" s="2">
        <f>Table2[[#This Row],[sales]]-Table2[[#This Row],[Discount Values]]</f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3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>Table2[[#This Row],[sales]]*Table2[[#This Row],[discount]]</f>
        <v>153.93650000000002</v>
      </c>
      <c r="G4959" s="2">
        <f>Table2[[#This Row],[sales]]-Table2[[#This Row],[Discount Values]]</f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3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>Table2[[#This Row],[sales]]*Table2[[#This Row],[discount]]</f>
        <v>747.50099999999998</v>
      </c>
      <c r="G4960" s="2">
        <f>Table2[[#This Row],[sales]]-Table2[[#This Row],[Discount Values]]</f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3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>Table2[[#This Row],[sales]]*Table2[[#This Row],[discount]]</f>
        <v>348.31080000000003</v>
      </c>
      <c r="G4961" s="2">
        <f>Table2[[#This Row],[sales]]-Table2[[#This Row],[Discount Values]]</f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3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>Table2[[#This Row],[sales]]*Table2[[#This Row],[discount]]</f>
        <v>103.43360000000001</v>
      </c>
      <c r="G4962" s="2">
        <f>Table2[[#This Row],[sales]]-Table2[[#This Row],[Discount Values]]</f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3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>Table2[[#This Row],[sales]]*Table2[[#This Row],[discount]]</f>
        <v>887.024</v>
      </c>
      <c r="G4963" s="2">
        <f>Table2[[#This Row],[sales]]-Table2[[#This Row],[Discount Values]]</f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3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>Table2[[#This Row],[sales]]*Table2[[#This Row],[discount]]</f>
        <v>648.68759999999997</v>
      </c>
      <c r="G4964" s="2">
        <f>Table2[[#This Row],[sales]]-Table2[[#This Row],[Discount Values]]</f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3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>Table2[[#This Row],[sales]]*Table2[[#This Row],[discount]]</f>
        <v>182.53549999999998</v>
      </c>
      <c r="G4965" s="2">
        <f>Table2[[#This Row],[sales]]-Table2[[#This Row],[Discount Values]]</f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3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>Table2[[#This Row],[sales]]*Table2[[#This Row],[discount]]</f>
        <v>488.36759999999992</v>
      </c>
      <c r="G4966" s="2">
        <f>Table2[[#This Row],[sales]]-Table2[[#This Row],[Discount Values]]</f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3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>Table2[[#This Row],[sales]]*Table2[[#This Row],[discount]]</f>
        <v>1373.3910000000001</v>
      </c>
      <c r="G4967" s="2">
        <f>Table2[[#This Row],[sales]]-Table2[[#This Row],[Discount Values]]</f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3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>Table2[[#This Row],[sales]]*Table2[[#This Row],[discount]]</f>
        <v>297.8528</v>
      </c>
      <c r="G4968" s="2">
        <f>Table2[[#This Row],[sales]]-Table2[[#This Row],[Discount Values]]</f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3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>Table2[[#This Row],[sales]]*Table2[[#This Row],[discount]]</f>
        <v>444.24450000000002</v>
      </c>
      <c r="G4969" s="2">
        <f>Table2[[#This Row],[sales]]-Table2[[#This Row],[Discount Values]]</f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3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>Table2[[#This Row],[sales]]*Table2[[#This Row],[discount]]</f>
        <v>758.39490000000001</v>
      </c>
      <c r="G4970" s="2">
        <f>Table2[[#This Row],[sales]]-Table2[[#This Row],[Discount Values]]</f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3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>Table2[[#This Row],[sales]]*Table2[[#This Row],[discount]]</f>
        <v>226.65200000000002</v>
      </c>
      <c r="G4971" s="2">
        <f>Table2[[#This Row],[sales]]-Table2[[#This Row],[Discount Values]]</f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3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>Table2[[#This Row],[sales]]*Table2[[#This Row],[discount]]</f>
        <v>1625.4819</v>
      </c>
      <c r="G4972" s="2">
        <f>Table2[[#This Row],[sales]]-Table2[[#This Row],[Discount Values]]</f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3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>Table2[[#This Row],[sales]]*Table2[[#This Row],[discount]]</f>
        <v>317.44580000000002</v>
      </c>
      <c r="G4973" s="2">
        <f>Table2[[#This Row],[sales]]-Table2[[#This Row],[Discount Values]]</f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3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>Table2[[#This Row],[sales]]*Table2[[#This Row],[discount]]</f>
        <v>473.05599999999998</v>
      </c>
      <c r="G4974" s="2">
        <f>Table2[[#This Row],[sales]]-Table2[[#This Row],[Discount Values]]</f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3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>Table2[[#This Row],[sales]]*Table2[[#This Row],[discount]]</f>
        <v>400.64350000000002</v>
      </c>
      <c r="G4975" s="2">
        <f>Table2[[#This Row],[sales]]-Table2[[#This Row],[Discount Values]]</f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3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>Table2[[#This Row],[sales]]*Table2[[#This Row],[discount]]</f>
        <v>1470.096</v>
      </c>
      <c r="G4976" s="2">
        <f>Table2[[#This Row],[sales]]-Table2[[#This Row],[Discount Values]]</f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3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>Table2[[#This Row],[sales]]*Table2[[#This Row],[discount]]</f>
        <v>55.227200000000003</v>
      </c>
      <c r="G4977" s="2">
        <f>Table2[[#This Row],[sales]]-Table2[[#This Row],[Discount Values]]</f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3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>Table2[[#This Row],[sales]]*Table2[[#This Row],[discount]]</f>
        <v>106.1412</v>
      </c>
      <c r="G4978" s="2">
        <f>Table2[[#This Row],[sales]]-Table2[[#This Row],[Discount Values]]</f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3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>Table2[[#This Row],[sales]]*Table2[[#This Row],[discount]]</f>
        <v>393.49419999999998</v>
      </c>
      <c r="G4979" s="2">
        <f>Table2[[#This Row],[sales]]-Table2[[#This Row],[Discount Values]]</f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3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>Table2[[#This Row],[sales]]*Table2[[#This Row],[discount]]</f>
        <v>454.21539999999999</v>
      </c>
      <c r="G4980" s="2">
        <f>Table2[[#This Row],[sales]]-Table2[[#This Row],[Discount Values]]</f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3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>Table2[[#This Row],[sales]]*Table2[[#This Row],[discount]]</f>
        <v>613.8252</v>
      </c>
      <c r="G4981" s="2">
        <f>Table2[[#This Row],[sales]]-Table2[[#This Row],[Discount Values]]</f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3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>Table2[[#This Row],[sales]]*Table2[[#This Row],[discount]]</f>
        <v>812.48719999999992</v>
      </c>
      <c r="G4982" s="2">
        <f>Table2[[#This Row],[sales]]-Table2[[#This Row],[Discount Values]]</f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3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>Table2[[#This Row],[sales]]*Table2[[#This Row],[discount]]</f>
        <v>380.9701</v>
      </c>
      <c r="G4983" s="2">
        <f>Table2[[#This Row],[sales]]-Table2[[#This Row],[Discount Values]]</f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3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>Table2[[#This Row],[sales]]*Table2[[#This Row],[discount]]</f>
        <v>182.0668</v>
      </c>
      <c r="G4984" s="2">
        <f>Table2[[#This Row],[sales]]-Table2[[#This Row],[Discount Values]]</f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3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>Table2[[#This Row],[sales]]*Table2[[#This Row],[discount]]</f>
        <v>1323.2384</v>
      </c>
      <c r="G4985" s="2">
        <f>Table2[[#This Row],[sales]]-Table2[[#This Row],[Discount Values]]</f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3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>Table2[[#This Row],[sales]]*Table2[[#This Row],[discount]]</f>
        <v>351.39749999999998</v>
      </c>
      <c r="G4986" s="2">
        <f>Table2[[#This Row],[sales]]-Table2[[#This Row],[Discount Values]]</f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3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>Table2[[#This Row],[sales]]*Table2[[#This Row],[discount]]</f>
        <v>1079.2198000000001</v>
      </c>
      <c r="G4987" s="2">
        <f>Table2[[#This Row],[sales]]-Table2[[#This Row],[Discount Values]]</f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3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>Table2[[#This Row],[sales]]*Table2[[#This Row],[discount]]</f>
        <v>213.40859999999998</v>
      </c>
      <c r="G4988" s="2">
        <f>Table2[[#This Row],[sales]]-Table2[[#This Row],[Discount Values]]</f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3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>Table2[[#This Row],[sales]]*Table2[[#This Row],[discount]]</f>
        <v>1825.7446000000002</v>
      </c>
      <c r="G4989" s="2">
        <f>Table2[[#This Row],[sales]]-Table2[[#This Row],[Discount Values]]</f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3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>Table2[[#This Row],[sales]]*Table2[[#This Row],[discount]]</f>
        <v>0</v>
      </c>
      <c r="G4990" s="2">
        <f>Table2[[#This Row],[sales]]-Table2[[#This Row],[Discount Values]]</f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3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>Table2[[#This Row],[sales]]*Table2[[#This Row],[discount]]</f>
        <v>1157.4453000000001</v>
      </c>
      <c r="G4991" s="2">
        <f>Table2[[#This Row],[sales]]-Table2[[#This Row],[Discount Values]]</f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3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>Table2[[#This Row],[sales]]*Table2[[#This Row],[discount]]</f>
        <v>139.81649999999999</v>
      </c>
      <c r="G4992" s="2">
        <f>Table2[[#This Row],[sales]]-Table2[[#This Row],[Discount Values]]</f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3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>Table2[[#This Row],[sales]]*Table2[[#This Row],[discount]]</f>
        <v>685.56540000000007</v>
      </c>
      <c r="G4993" s="2">
        <f>Table2[[#This Row],[sales]]-Table2[[#This Row],[Discount Values]]</f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3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>Table2[[#This Row],[sales]]*Table2[[#This Row],[discount]]</f>
        <v>78.0441</v>
      </c>
      <c r="G4994" s="2">
        <f>Table2[[#This Row],[sales]]-Table2[[#This Row],[Discount Values]]</f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3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>Table2[[#This Row],[sales]]*Table2[[#This Row],[discount]]</f>
        <v>19.308800000000002</v>
      </c>
      <c r="G4995" s="2">
        <f>Table2[[#This Row],[sales]]-Table2[[#This Row],[Discount Values]]</f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3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>Table2[[#This Row],[sales]]*Table2[[#This Row],[discount]]</f>
        <v>653.505</v>
      </c>
      <c r="G4996" s="2">
        <f>Table2[[#This Row],[sales]]-Table2[[#This Row],[Discount Values]]</f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3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>Table2[[#This Row],[sales]]*Table2[[#This Row],[discount]]</f>
        <v>589.51949999999999</v>
      </c>
      <c r="G4997" s="2">
        <f>Table2[[#This Row],[sales]]-Table2[[#This Row],[Discount Values]]</f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3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>Table2[[#This Row],[sales]]*Table2[[#This Row],[discount]]</f>
        <v>468.86880000000002</v>
      </c>
      <c r="G4998" s="2">
        <f>Table2[[#This Row],[sales]]-Table2[[#This Row],[Discount Values]]</f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3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>Table2[[#This Row],[sales]]*Table2[[#This Row],[discount]]</f>
        <v>573.8370000000001</v>
      </c>
      <c r="G4999" s="2">
        <f>Table2[[#This Row],[sales]]-Table2[[#This Row],[Discount Values]]</f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3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>Table2[[#This Row],[sales]]*Table2[[#This Row],[discount]]</f>
        <v>1262.0352</v>
      </c>
      <c r="G5000" s="2">
        <f>Table2[[#This Row],[sales]]-Table2[[#This Row],[Discount Values]]</f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3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>Table2[[#This Row],[sales]]*Table2[[#This Row],[discount]]</f>
        <v>6.6933000000000007</v>
      </c>
      <c r="G5001" s="2">
        <f>Table2[[#This Row],[sales]]-Table2[[#This Row],[Discount Values]]</f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3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>Table2[[#This Row],[sales]]*Table2[[#This Row],[discount]]</f>
        <v>339.9504</v>
      </c>
      <c r="G5002" s="2">
        <f>Table2[[#This Row],[sales]]-Table2[[#This Row],[Discount Values]]</f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3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>Table2[[#This Row],[sales]]*Table2[[#This Row],[discount]]</f>
        <v>603.02340000000004</v>
      </c>
      <c r="G5003" s="2">
        <f>Table2[[#This Row],[sales]]-Table2[[#This Row],[Discount Values]]</f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3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>Table2[[#This Row],[sales]]*Table2[[#This Row],[discount]]</f>
        <v>164.96529999999998</v>
      </c>
      <c r="G5004" s="2">
        <f>Table2[[#This Row],[sales]]-Table2[[#This Row],[Discount Values]]</f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3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>Table2[[#This Row],[sales]]*Table2[[#This Row],[discount]]</f>
        <v>188.99440000000001</v>
      </c>
      <c r="G5005" s="2">
        <f>Table2[[#This Row],[sales]]-Table2[[#This Row],[Discount Values]]</f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3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>Table2[[#This Row],[sales]]*Table2[[#This Row],[discount]]</f>
        <v>1430.2560000000001</v>
      </c>
      <c r="G5006" s="2">
        <f>Table2[[#This Row],[sales]]-Table2[[#This Row],[Discount Values]]</f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3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>Table2[[#This Row],[sales]]*Table2[[#This Row],[discount]]</f>
        <v>878.36619999999994</v>
      </c>
      <c r="G5007" s="2">
        <f>Table2[[#This Row],[sales]]-Table2[[#This Row],[Discount Values]]</f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3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>Table2[[#This Row],[sales]]*Table2[[#This Row],[discount]]</f>
        <v>271.31</v>
      </c>
      <c r="G5008" s="2">
        <f>Table2[[#This Row],[sales]]-Table2[[#This Row],[Discount Values]]</f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3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>Table2[[#This Row],[sales]]*Table2[[#This Row],[discount]]</f>
        <v>424.67680000000001</v>
      </c>
      <c r="G5009" s="2">
        <f>Table2[[#This Row],[sales]]-Table2[[#This Row],[Discount Values]]</f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3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>Table2[[#This Row],[sales]]*Table2[[#This Row],[discount]]</f>
        <v>1308.53</v>
      </c>
      <c r="G5010" s="2">
        <f>Table2[[#This Row],[sales]]-Table2[[#This Row],[Discount Values]]</f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3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>Table2[[#This Row],[sales]]*Table2[[#This Row],[discount]]</f>
        <v>16.621099999999998</v>
      </c>
      <c r="G5011" s="2">
        <f>Table2[[#This Row],[sales]]-Table2[[#This Row],[Discount Values]]</f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3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>Table2[[#This Row],[sales]]*Table2[[#This Row],[discount]]</f>
        <v>1607.6851999999999</v>
      </c>
      <c r="G5012" s="2">
        <f>Table2[[#This Row],[sales]]-Table2[[#This Row],[Discount Values]]</f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3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>Table2[[#This Row],[sales]]*Table2[[#This Row],[discount]]</f>
        <v>293.92879999999997</v>
      </c>
      <c r="G5013" s="2">
        <f>Table2[[#This Row],[sales]]-Table2[[#This Row],[Discount Values]]</f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3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>Table2[[#This Row],[sales]]*Table2[[#This Row],[discount]]</f>
        <v>162.61250000000001</v>
      </c>
      <c r="G5014" s="2">
        <f>Table2[[#This Row],[sales]]-Table2[[#This Row],[Discount Values]]</f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3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>Table2[[#This Row],[sales]]*Table2[[#This Row],[discount]]</f>
        <v>893.94240000000002</v>
      </c>
      <c r="G5015" s="2">
        <f>Table2[[#This Row],[sales]]-Table2[[#This Row],[Discount Values]]</f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3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>Table2[[#This Row],[sales]]*Table2[[#This Row],[discount]]</f>
        <v>117.66720000000001</v>
      </c>
      <c r="G5016" s="2">
        <f>Table2[[#This Row],[sales]]-Table2[[#This Row],[Discount Values]]</f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3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>Table2[[#This Row],[sales]]*Table2[[#This Row],[discount]]</f>
        <v>1412.5139999999999</v>
      </c>
      <c r="G5017" s="2">
        <f>Table2[[#This Row],[sales]]-Table2[[#This Row],[Discount Values]]</f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3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>Table2[[#This Row],[sales]]*Table2[[#This Row],[discount]]</f>
        <v>35.769999999999996</v>
      </c>
      <c r="G5018" s="2">
        <f>Table2[[#This Row],[sales]]-Table2[[#This Row],[Discount Values]]</f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3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>Table2[[#This Row],[sales]]*Table2[[#This Row],[discount]]</f>
        <v>228.17459999999997</v>
      </c>
      <c r="G5019" s="2">
        <f>Table2[[#This Row],[sales]]-Table2[[#This Row],[Discount Values]]</f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3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>Table2[[#This Row],[sales]]*Table2[[#This Row],[discount]]</f>
        <v>382.04920000000004</v>
      </c>
      <c r="G5020" s="2">
        <f>Table2[[#This Row],[sales]]-Table2[[#This Row],[Discount Values]]</f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3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>Table2[[#This Row],[sales]]*Table2[[#This Row],[discount]]</f>
        <v>679.33280000000002</v>
      </c>
      <c r="G5021" s="2">
        <f>Table2[[#This Row],[sales]]-Table2[[#This Row],[Discount Values]]</f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3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>Table2[[#This Row],[sales]]*Table2[[#This Row],[discount]]</f>
        <v>110.52720000000001</v>
      </c>
      <c r="G5022" s="2">
        <f>Table2[[#This Row],[sales]]-Table2[[#This Row],[Discount Values]]</f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3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>Table2[[#This Row],[sales]]*Table2[[#This Row],[discount]]</f>
        <v>47.696999999999996</v>
      </c>
      <c r="G5023" s="2">
        <f>Table2[[#This Row],[sales]]-Table2[[#This Row],[Discount Values]]</f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3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>Table2[[#This Row],[sales]]*Table2[[#This Row],[discount]]</f>
        <v>220.8271</v>
      </c>
      <c r="G5024" s="2">
        <f>Table2[[#This Row],[sales]]-Table2[[#This Row],[Discount Values]]</f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3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>Table2[[#This Row],[sales]]*Table2[[#This Row],[discount]]</f>
        <v>316.85040000000004</v>
      </c>
      <c r="G5025" s="2">
        <f>Table2[[#This Row],[sales]]-Table2[[#This Row],[Discount Values]]</f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3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>Table2[[#This Row],[sales]]*Table2[[#This Row],[discount]]</f>
        <v>895.89320000000009</v>
      </c>
      <c r="G5026" s="2">
        <f>Table2[[#This Row],[sales]]-Table2[[#This Row],[Discount Values]]</f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3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>Table2[[#This Row],[sales]]*Table2[[#This Row],[discount]]</f>
        <v>839.39339999999993</v>
      </c>
      <c r="G5027" s="2">
        <f>Table2[[#This Row],[sales]]-Table2[[#This Row],[Discount Values]]</f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3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>Table2[[#This Row],[sales]]*Table2[[#This Row],[discount]]</f>
        <v>559.64880000000005</v>
      </c>
      <c r="G5028" s="2">
        <f>Table2[[#This Row],[sales]]-Table2[[#This Row],[Discount Values]]</f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3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>Table2[[#This Row],[sales]]*Table2[[#This Row],[discount]]</f>
        <v>1731.3110999999999</v>
      </c>
      <c r="G5029" s="2">
        <f>Table2[[#This Row],[sales]]-Table2[[#This Row],[Discount Values]]</f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3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>Table2[[#This Row],[sales]]*Table2[[#This Row],[discount]]</f>
        <v>161.81699999999998</v>
      </c>
      <c r="G5030" s="2">
        <f>Table2[[#This Row],[sales]]-Table2[[#This Row],[Discount Values]]</f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3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>Table2[[#This Row],[sales]]*Table2[[#This Row],[discount]]</f>
        <v>1744.3583999999998</v>
      </c>
      <c r="G5031" s="2">
        <f>Table2[[#This Row],[sales]]-Table2[[#This Row],[Discount Values]]</f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3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>Table2[[#This Row],[sales]]*Table2[[#This Row],[discount]]</f>
        <v>22.843800000000002</v>
      </c>
      <c r="G5032" s="2">
        <f>Table2[[#This Row],[sales]]-Table2[[#This Row],[Discount Values]]</f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3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>Table2[[#This Row],[sales]]*Table2[[#This Row],[discount]]</f>
        <v>1198.2311999999999</v>
      </c>
      <c r="G5033" s="2">
        <f>Table2[[#This Row],[sales]]-Table2[[#This Row],[Discount Values]]</f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3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>Table2[[#This Row],[sales]]*Table2[[#This Row],[discount]]</f>
        <v>433.42040000000009</v>
      </c>
      <c r="G5034" s="2">
        <f>Table2[[#This Row],[sales]]-Table2[[#This Row],[Discount Values]]</f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3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>Table2[[#This Row],[sales]]*Table2[[#This Row],[discount]]</f>
        <v>225.89609999999999</v>
      </c>
      <c r="G5035" s="2">
        <f>Table2[[#This Row],[sales]]-Table2[[#This Row],[Discount Values]]</f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3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>Table2[[#This Row],[sales]]*Table2[[#This Row],[discount]]</f>
        <v>862.2600000000001</v>
      </c>
      <c r="G5036" s="2">
        <f>Table2[[#This Row],[sales]]-Table2[[#This Row],[Discount Values]]</f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3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>Table2[[#This Row],[sales]]*Table2[[#This Row],[discount]]</f>
        <v>174.19669999999999</v>
      </c>
      <c r="G5037" s="2">
        <f>Table2[[#This Row],[sales]]-Table2[[#This Row],[Discount Values]]</f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3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>Table2[[#This Row],[sales]]*Table2[[#This Row],[discount]]</f>
        <v>224.95650000000001</v>
      </c>
      <c r="G5038" s="2">
        <f>Table2[[#This Row],[sales]]-Table2[[#This Row],[Discount Values]]</f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3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>Table2[[#This Row],[sales]]*Table2[[#This Row],[discount]]</f>
        <v>249.51500000000001</v>
      </c>
      <c r="G5039" s="2">
        <f>Table2[[#This Row],[sales]]-Table2[[#This Row],[Discount Values]]</f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3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>Table2[[#This Row],[sales]]*Table2[[#This Row],[discount]]</f>
        <v>1455.3938000000001</v>
      </c>
      <c r="G5040" s="2">
        <f>Table2[[#This Row],[sales]]-Table2[[#This Row],[Discount Values]]</f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3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>Table2[[#This Row],[sales]]*Table2[[#This Row],[discount]]</f>
        <v>1934.8244000000002</v>
      </c>
      <c r="G5041" s="2">
        <f>Table2[[#This Row],[sales]]-Table2[[#This Row],[Discount Values]]</f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3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>Table2[[#This Row],[sales]]*Table2[[#This Row],[discount]]</f>
        <v>20.361899999999999</v>
      </c>
      <c r="G5042" s="2">
        <f>Table2[[#This Row],[sales]]-Table2[[#This Row],[Discount Values]]</f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3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>Table2[[#This Row],[sales]]*Table2[[#This Row],[discount]]</f>
        <v>1245.7582</v>
      </c>
      <c r="G5043" s="2">
        <f>Table2[[#This Row],[sales]]-Table2[[#This Row],[Discount Values]]</f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3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>Table2[[#This Row],[sales]]*Table2[[#This Row],[discount]]</f>
        <v>358.60799999999995</v>
      </c>
      <c r="G5044" s="2">
        <f>Table2[[#This Row],[sales]]-Table2[[#This Row],[Discount Values]]</f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3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>Table2[[#This Row],[sales]]*Table2[[#This Row],[discount]]</f>
        <v>617.33019999999999</v>
      </c>
      <c r="G5045" s="2">
        <f>Table2[[#This Row],[sales]]-Table2[[#This Row],[Discount Values]]</f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3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>Table2[[#This Row],[sales]]*Table2[[#This Row],[discount]]</f>
        <v>45.339800000000004</v>
      </c>
      <c r="G5046" s="2">
        <f>Table2[[#This Row],[sales]]-Table2[[#This Row],[Discount Values]]</f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3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>Table2[[#This Row],[sales]]*Table2[[#This Row],[discount]]</f>
        <v>1509.5</v>
      </c>
      <c r="G5047" s="2">
        <f>Table2[[#This Row],[sales]]-Table2[[#This Row],[Discount Values]]</f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3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>Table2[[#This Row],[sales]]*Table2[[#This Row],[discount]]</f>
        <v>2331.3661000000002</v>
      </c>
      <c r="G5048" s="2">
        <f>Table2[[#This Row],[sales]]-Table2[[#This Row],[Discount Values]]</f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3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>Table2[[#This Row],[sales]]*Table2[[#This Row],[discount]]</f>
        <v>105.6969</v>
      </c>
      <c r="G5049" s="2">
        <f>Table2[[#This Row],[sales]]-Table2[[#This Row],[Discount Values]]</f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3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>Table2[[#This Row],[sales]]*Table2[[#This Row],[discount]]</f>
        <v>337.19110000000001</v>
      </c>
      <c r="G5050" s="2">
        <f>Table2[[#This Row],[sales]]-Table2[[#This Row],[Discount Values]]</f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3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>Table2[[#This Row],[sales]]*Table2[[#This Row],[discount]]</f>
        <v>477.9579</v>
      </c>
      <c r="G5051" s="2">
        <f>Table2[[#This Row],[sales]]-Table2[[#This Row],[Discount Values]]</f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3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>Table2[[#This Row],[sales]]*Table2[[#This Row],[discount]]</f>
        <v>419.15159999999997</v>
      </c>
      <c r="G5052" s="2">
        <f>Table2[[#This Row],[sales]]-Table2[[#This Row],[Discount Values]]</f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3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>Table2[[#This Row],[sales]]*Table2[[#This Row],[discount]]</f>
        <v>30.6264</v>
      </c>
      <c r="G5053" s="2">
        <f>Table2[[#This Row],[sales]]-Table2[[#This Row],[Discount Values]]</f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3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>Table2[[#This Row],[sales]]*Table2[[#This Row],[discount]]</f>
        <v>236.87439999999998</v>
      </c>
      <c r="G5054" s="2">
        <f>Table2[[#This Row],[sales]]-Table2[[#This Row],[Discount Values]]</f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3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>Table2[[#This Row],[sales]]*Table2[[#This Row],[discount]]</f>
        <v>1397.3568</v>
      </c>
      <c r="G5055" s="2">
        <f>Table2[[#This Row],[sales]]-Table2[[#This Row],[Discount Values]]</f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3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>Table2[[#This Row],[sales]]*Table2[[#This Row],[discount]]</f>
        <v>121.54919999999998</v>
      </c>
      <c r="G5056" s="2">
        <f>Table2[[#This Row],[sales]]-Table2[[#This Row],[Discount Values]]</f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3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>Table2[[#This Row],[sales]]*Table2[[#This Row],[discount]]</f>
        <v>568.28620000000001</v>
      </c>
      <c r="G5057" s="2">
        <f>Table2[[#This Row],[sales]]-Table2[[#This Row],[Discount Values]]</f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3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>Table2[[#This Row],[sales]]*Table2[[#This Row],[discount]]</f>
        <v>87.045000000000002</v>
      </c>
      <c r="G5058" s="2">
        <f>Table2[[#This Row],[sales]]-Table2[[#This Row],[Discount Values]]</f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3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>Table2[[#This Row],[sales]]*Table2[[#This Row],[discount]]</f>
        <v>613.7204999999999</v>
      </c>
      <c r="G5059" s="2">
        <f>Table2[[#This Row],[sales]]-Table2[[#This Row],[Discount Values]]</f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3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>Table2[[#This Row],[sales]]*Table2[[#This Row],[discount]]</f>
        <v>491.19800000000004</v>
      </c>
      <c r="G5060" s="2">
        <f>Table2[[#This Row],[sales]]-Table2[[#This Row],[Discount Values]]</f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3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>Table2[[#This Row],[sales]]*Table2[[#This Row],[discount]]</f>
        <v>296.6934</v>
      </c>
      <c r="G5061" s="2">
        <f>Table2[[#This Row],[sales]]-Table2[[#This Row],[Discount Values]]</f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3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>Table2[[#This Row],[sales]]*Table2[[#This Row],[discount]]</f>
        <v>2031.8540000000003</v>
      </c>
      <c r="G5062" s="2">
        <f>Table2[[#This Row],[sales]]-Table2[[#This Row],[Discount Values]]</f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3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>Table2[[#This Row],[sales]]*Table2[[#This Row],[discount]]</f>
        <v>885.43919999999991</v>
      </c>
      <c r="G5063" s="2">
        <f>Table2[[#This Row],[sales]]-Table2[[#This Row],[Discount Values]]</f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3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>Table2[[#This Row],[sales]]*Table2[[#This Row],[discount]]</f>
        <v>735.01369999999997</v>
      </c>
      <c r="G5064" s="2">
        <f>Table2[[#This Row],[sales]]-Table2[[#This Row],[Discount Values]]</f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3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>Table2[[#This Row],[sales]]*Table2[[#This Row],[discount]]</f>
        <v>1195.4499000000001</v>
      </c>
      <c r="G5065" s="2">
        <f>Table2[[#This Row],[sales]]-Table2[[#This Row],[Discount Values]]</f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3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>Table2[[#This Row],[sales]]*Table2[[#This Row],[discount]]</f>
        <v>22.199400000000001</v>
      </c>
      <c r="G5066" s="2">
        <f>Table2[[#This Row],[sales]]-Table2[[#This Row],[Discount Values]]</f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3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>Table2[[#This Row],[sales]]*Table2[[#This Row],[discount]]</f>
        <v>615.5924</v>
      </c>
      <c r="G5067" s="2">
        <f>Table2[[#This Row],[sales]]-Table2[[#This Row],[Discount Values]]</f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3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>Table2[[#This Row],[sales]]*Table2[[#This Row],[discount]]</f>
        <v>108.94129999999998</v>
      </c>
      <c r="G5068" s="2">
        <f>Table2[[#This Row],[sales]]-Table2[[#This Row],[Discount Values]]</f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3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>Table2[[#This Row],[sales]]*Table2[[#This Row],[discount]]</f>
        <v>847.76120000000003</v>
      </c>
      <c r="G5069" s="2">
        <f>Table2[[#This Row],[sales]]-Table2[[#This Row],[Discount Values]]</f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3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>Table2[[#This Row],[sales]]*Table2[[#This Row],[discount]]</f>
        <v>809.42600000000004</v>
      </c>
      <c r="G5070" s="2">
        <f>Table2[[#This Row],[sales]]-Table2[[#This Row],[Discount Values]]</f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3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>Table2[[#This Row],[sales]]*Table2[[#This Row],[discount]]</f>
        <v>1847.3520000000001</v>
      </c>
      <c r="G5071" s="2">
        <f>Table2[[#This Row],[sales]]-Table2[[#This Row],[Discount Values]]</f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3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>Table2[[#This Row],[sales]]*Table2[[#This Row],[discount]]</f>
        <v>1247.0003999999999</v>
      </c>
      <c r="G5072" s="2">
        <f>Table2[[#This Row],[sales]]-Table2[[#This Row],[Discount Values]]</f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3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>Table2[[#This Row],[sales]]*Table2[[#This Row],[discount]]</f>
        <v>1216.7925</v>
      </c>
      <c r="G5073" s="2">
        <f>Table2[[#This Row],[sales]]-Table2[[#This Row],[Discount Values]]</f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3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>Table2[[#This Row],[sales]]*Table2[[#This Row],[discount]]</f>
        <v>2154.1103999999996</v>
      </c>
      <c r="G5074" s="2">
        <f>Table2[[#This Row],[sales]]-Table2[[#This Row],[Discount Values]]</f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3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>Table2[[#This Row],[sales]]*Table2[[#This Row],[discount]]</f>
        <v>1359.5925</v>
      </c>
      <c r="G5075" s="2">
        <f>Table2[[#This Row],[sales]]-Table2[[#This Row],[Discount Values]]</f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3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>Table2[[#This Row],[sales]]*Table2[[#This Row],[discount]]</f>
        <v>300.88319999999999</v>
      </c>
      <c r="G5076" s="2">
        <f>Table2[[#This Row],[sales]]-Table2[[#This Row],[Discount Values]]</f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3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>Table2[[#This Row],[sales]]*Table2[[#This Row],[discount]]</f>
        <v>6.3796000000000008</v>
      </c>
      <c r="G5077" s="2">
        <f>Table2[[#This Row],[sales]]-Table2[[#This Row],[Discount Values]]</f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3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>Table2[[#This Row],[sales]]*Table2[[#This Row],[discount]]</f>
        <v>548.65120000000002</v>
      </c>
      <c r="G5078" s="2">
        <f>Table2[[#This Row],[sales]]-Table2[[#This Row],[Discount Values]]</f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3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>Table2[[#This Row],[sales]]*Table2[[#This Row],[discount]]</f>
        <v>932.1708000000001</v>
      </c>
      <c r="G5079" s="2">
        <f>Table2[[#This Row],[sales]]-Table2[[#This Row],[Discount Values]]</f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3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>Table2[[#This Row],[sales]]*Table2[[#This Row],[discount]]</f>
        <v>287.51130000000001</v>
      </c>
      <c r="G5080" s="2">
        <f>Table2[[#This Row],[sales]]-Table2[[#This Row],[Discount Values]]</f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3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>Table2[[#This Row],[sales]]*Table2[[#This Row],[discount]]</f>
        <v>49.474899999999998</v>
      </c>
      <c r="G5081" s="2">
        <f>Table2[[#This Row],[sales]]-Table2[[#This Row],[Discount Values]]</f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3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>Table2[[#This Row],[sales]]*Table2[[#This Row],[discount]]</f>
        <v>2068.2270000000003</v>
      </c>
      <c r="G5082" s="2">
        <f>Table2[[#This Row],[sales]]-Table2[[#This Row],[Discount Values]]</f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3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>Table2[[#This Row],[sales]]*Table2[[#This Row],[discount]]</f>
        <v>306.327</v>
      </c>
      <c r="G5083" s="2">
        <f>Table2[[#This Row],[sales]]-Table2[[#This Row],[Discount Values]]</f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3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>Table2[[#This Row],[sales]]*Table2[[#This Row],[discount]]</f>
        <v>150.86160000000001</v>
      </c>
      <c r="G5084" s="2">
        <f>Table2[[#This Row],[sales]]-Table2[[#This Row],[Discount Values]]</f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3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>Table2[[#This Row],[sales]]*Table2[[#This Row],[discount]]</f>
        <v>57.624000000000002</v>
      </c>
      <c r="G5085" s="2">
        <f>Table2[[#This Row],[sales]]-Table2[[#This Row],[Discount Values]]</f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3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>Table2[[#This Row],[sales]]*Table2[[#This Row],[discount]]</f>
        <v>180.80780000000001</v>
      </c>
      <c r="G5086" s="2">
        <f>Table2[[#This Row],[sales]]-Table2[[#This Row],[Discount Values]]</f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3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>Table2[[#This Row],[sales]]*Table2[[#This Row],[discount]]</f>
        <v>387.33659999999998</v>
      </c>
      <c r="G5087" s="2">
        <f>Table2[[#This Row],[sales]]-Table2[[#This Row],[Discount Values]]</f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3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>Table2[[#This Row],[sales]]*Table2[[#This Row],[discount]]</f>
        <v>1977.66</v>
      </c>
      <c r="G5088" s="2">
        <f>Table2[[#This Row],[sales]]-Table2[[#This Row],[Discount Values]]</f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3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>Table2[[#This Row],[sales]]*Table2[[#This Row],[discount]]</f>
        <v>965.80150000000003</v>
      </c>
      <c r="G5089" s="2">
        <f>Table2[[#This Row],[sales]]-Table2[[#This Row],[Discount Values]]</f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3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>Table2[[#This Row],[sales]]*Table2[[#This Row],[discount]]</f>
        <v>259.1694</v>
      </c>
      <c r="G5090" s="2">
        <f>Table2[[#This Row],[sales]]-Table2[[#This Row],[Discount Values]]</f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3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>Table2[[#This Row],[sales]]*Table2[[#This Row],[discount]]</f>
        <v>273.81760000000003</v>
      </c>
      <c r="G5091" s="2">
        <f>Table2[[#This Row],[sales]]-Table2[[#This Row],[Discount Values]]</f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3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>Table2[[#This Row],[sales]]*Table2[[#This Row],[discount]]</f>
        <v>930.53520000000003</v>
      </c>
      <c r="G5092" s="2">
        <f>Table2[[#This Row],[sales]]-Table2[[#This Row],[Discount Values]]</f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3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>Table2[[#This Row],[sales]]*Table2[[#This Row],[discount]]</f>
        <v>657.11699999999996</v>
      </c>
      <c r="G5093" s="2">
        <f>Table2[[#This Row],[sales]]-Table2[[#This Row],[Discount Values]]</f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3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>Table2[[#This Row],[sales]]*Table2[[#This Row],[discount]]</f>
        <v>777.99400000000003</v>
      </c>
      <c r="G5094" s="2">
        <f>Table2[[#This Row],[sales]]-Table2[[#This Row],[Discount Values]]</f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3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>Table2[[#This Row],[sales]]*Table2[[#This Row],[discount]]</f>
        <v>243.9367</v>
      </c>
      <c r="G5095" s="2">
        <f>Table2[[#This Row],[sales]]-Table2[[#This Row],[Discount Values]]</f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3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>Table2[[#This Row],[sales]]*Table2[[#This Row],[discount]]</f>
        <v>1643.1769999999999</v>
      </c>
      <c r="G5096" s="2">
        <f>Table2[[#This Row],[sales]]-Table2[[#This Row],[Discount Values]]</f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3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>Table2[[#This Row],[sales]]*Table2[[#This Row],[discount]]</f>
        <v>317.18720000000002</v>
      </c>
      <c r="G5097" s="2">
        <f>Table2[[#This Row],[sales]]-Table2[[#This Row],[Discount Values]]</f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3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>Table2[[#This Row],[sales]]*Table2[[#This Row],[discount]]</f>
        <v>907.74270000000013</v>
      </c>
      <c r="G5098" s="2">
        <f>Table2[[#This Row],[sales]]-Table2[[#This Row],[Discount Values]]</f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3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>Table2[[#This Row],[sales]]*Table2[[#This Row],[discount]]</f>
        <v>253.35679999999999</v>
      </c>
      <c r="G5099" s="2">
        <f>Table2[[#This Row],[sales]]-Table2[[#This Row],[Discount Values]]</f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3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>Table2[[#This Row],[sales]]*Table2[[#This Row],[discount]]</f>
        <v>851.44</v>
      </c>
      <c r="G5100" s="2">
        <f>Table2[[#This Row],[sales]]-Table2[[#This Row],[Discount Values]]</f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3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>Table2[[#This Row],[sales]]*Table2[[#This Row],[discount]]</f>
        <v>57.737399999999994</v>
      </c>
      <c r="G5101" s="2">
        <f>Table2[[#This Row],[sales]]-Table2[[#This Row],[Discount Values]]</f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3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>Table2[[#This Row],[sales]]*Table2[[#This Row],[discount]]</f>
        <v>547.76879999999994</v>
      </c>
      <c r="G5102" s="2">
        <f>Table2[[#This Row],[sales]]-Table2[[#This Row],[Discount Values]]</f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3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>Table2[[#This Row],[sales]]*Table2[[#This Row],[discount]]</f>
        <v>261.2088</v>
      </c>
      <c r="G5103" s="2">
        <f>Table2[[#This Row],[sales]]-Table2[[#This Row],[Discount Values]]</f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3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>Table2[[#This Row],[sales]]*Table2[[#This Row],[discount]]</f>
        <v>636.03469999999993</v>
      </c>
      <c r="G5104" s="2">
        <f>Table2[[#This Row],[sales]]-Table2[[#This Row],[Discount Values]]</f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3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>Table2[[#This Row],[sales]]*Table2[[#This Row],[discount]]</f>
        <v>234.55900000000003</v>
      </c>
      <c r="G5105" s="2">
        <f>Table2[[#This Row],[sales]]-Table2[[#This Row],[Discount Values]]</f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3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>Table2[[#This Row],[sales]]*Table2[[#This Row],[discount]]</f>
        <v>97.577999999999989</v>
      </c>
      <c r="G5106" s="2">
        <f>Table2[[#This Row],[sales]]-Table2[[#This Row],[Discount Values]]</f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3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>Table2[[#This Row],[sales]]*Table2[[#This Row],[discount]]</f>
        <v>2145.3024</v>
      </c>
      <c r="G5107" s="2">
        <f>Table2[[#This Row],[sales]]-Table2[[#This Row],[Discount Values]]</f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3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>Table2[[#This Row],[sales]]*Table2[[#This Row],[discount]]</f>
        <v>374.54699999999997</v>
      </c>
      <c r="G5108" s="2">
        <f>Table2[[#This Row],[sales]]-Table2[[#This Row],[Discount Values]]</f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3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>Table2[[#This Row],[sales]]*Table2[[#This Row],[discount]]</f>
        <v>467.76339999999999</v>
      </c>
      <c r="G5109" s="2">
        <f>Table2[[#This Row],[sales]]-Table2[[#This Row],[Discount Values]]</f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3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>Table2[[#This Row],[sales]]*Table2[[#This Row],[discount]]</f>
        <v>1580.4431999999999</v>
      </c>
      <c r="G5110" s="2">
        <f>Table2[[#This Row],[sales]]-Table2[[#This Row],[Discount Values]]</f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3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>Table2[[#This Row],[sales]]*Table2[[#This Row],[discount]]</f>
        <v>369.76400000000001</v>
      </c>
      <c r="G5111" s="2">
        <f>Table2[[#This Row],[sales]]-Table2[[#This Row],[Discount Values]]</f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3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>Table2[[#This Row],[sales]]*Table2[[#This Row],[discount]]</f>
        <v>548.82299999999998</v>
      </c>
      <c r="G5112" s="2">
        <f>Table2[[#This Row],[sales]]-Table2[[#This Row],[Discount Values]]</f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3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>Table2[[#This Row],[sales]]*Table2[[#This Row],[discount]]</f>
        <v>835.57400000000007</v>
      </c>
      <c r="G5113" s="2">
        <f>Table2[[#This Row],[sales]]-Table2[[#This Row],[Discount Values]]</f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3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>Table2[[#This Row],[sales]]*Table2[[#This Row],[discount]]</f>
        <v>764.62199999999996</v>
      </c>
      <c r="G5114" s="2">
        <f>Table2[[#This Row],[sales]]-Table2[[#This Row],[Discount Values]]</f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3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>Table2[[#This Row],[sales]]*Table2[[#This Row],[discount]]</f>
        <v>1529.2192000000002</v>
      </c>
      <c r="G5115" s="2">
        <f>Table2[[#This Row],[sales]]-Table2[[#This Row],[Discount Values]]</f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3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>Table2[[#This Row],[sales]]*Table2[[#This Row],[discount]]</f>
        <v>72.313199999999995</v>
      </c>
      <c r="G5116" s="2">
        <f>Table2[[#This Row],[sales]]-Table2[[#This Row],[Discount Values]]</f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3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>Table2[[#This Row],[sales]]*Table2[[#This Row],[discount]]</f>
        <v>36.550800000000002</v>
      </c>
      <c r="G5117" s="2">
        <f>Table2[[#This Row],[sales]]-Table2[[#This Row],[Discount Values]]</f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3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>Table2[[#This Row],[sales]]*Table2[[#This Row],[discount]]</f>
        <v>202.43459999999999</v>
      </c>
      <c r="G5118" s="2">
        <f>Table2[[#This Row],[sales]]-Table2[[#This Row],[Discount Values]]</f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3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>Table2[[#This Row],[sales]]*Table2[[#This Row],[discount]]</f>
        <v>429.73919999999998</v>
      </c>
      <c r="G5119" s="2">
        <f>Table2[[#This Row],[sales]]-Table2[[#This Row],[Discount Values]]</f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3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>Table2[[#This Row],[sales]]*Table2[[#This Row],[discount]]</f>
        <v>755.32960000000003</v>
      </c>
      <c r="G5120" s="2">
        <f>Table2[[#This Row],[sales]]-Table2[[#This Row],[Discount Values]]</f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3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>Table2[[#This Row],[sales]]*Table2[[#This Row],[discount]]</f>
        <v>82.417500000000004</v>
      </c>
      <c r="G5121" s="2">
        <f>Table2[[#This Row],[sales]]-Table2[[#This Row],[Discount Values]]</f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3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>Table2[[#This Row],[sales]]*Table2[[#This Row],[discount]]</f>
        <v>763.27280000000007</v>
      </c>
      <c r="G5122" s="2">
        <f>Table2[[#This Row],[sales]]-Table2[[#This Row],[Discount Values]]</f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3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>Table2[[#This Row],[sales]]*Table2[[#This Row],[discount]]</f>
        <v>641.65660000000003</v>
      </c>
      <c r="G5123" s="2">
        <f>Table2[[#This Row],[sales]]-Table2[[#This Row],[Discount Values]]</f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3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>Table2[[#This Row],[sales]]*Table2[[#This Row],[discount]]</f>
        <v>466.46400000000006</v>
      </c>
      <c r="G5124" s="2">
        <f>Table2[[#This Row],[sales]]-Table2[[#This Row],[Discount Values]]</f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3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>Table2[[#This Row],[sales]]*Table2[[#This Row],[discount]]</f>
        <v>585.08320000000003</v>
      </c>
      <c r="G5125" s="2">
        <f>Table2[[#This Row],[sales]]-Table2[[#This Row],[Discount Values]]</f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3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>Table2[[#This Row],[sales]]*Table2[[#This Row],[discount]]</f>
        <v>249.01</v>
      </c>
      <c r="G5126" s="2">
        <f>Table2[[#This Row],[sales]]-Table2[[#This Row],[Discount Values]]</f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3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>Table2[[#This Row],[sales]]*Table2[[#This Row],[discount]]</f>
        <v>900.93510000000003</v>
      </c>
      <c r="G5127" s="2">
        <f>Table2[[#This Row],[sales]]-Table2[[#This Row],[Discount Values]]</f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3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>Table2[[#This Row],[sales]]*Table2[[#This Row],[discount]]</f>
        <v>1365.42</v>
      </c>
      <c r="G5128" s="2">
        <f>Table2[[#This Row],[sales]]-Table2[[#This Row],[Discount Values]]</f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3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>Table2[[#This Row],[sales]]*Table2[[#This Row],[discount]]</f>
        <v>182.92429999999999</v>
      </c>
      <c r="G5129" s="2">
        <f>Table2[[#This Row],[sales]]-Table2[[#This Row],[Discount Values]]</f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3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>Table2[[#This Row],[sales]]*Table2[[#This Row],[discount]]</f>
        <v>32.329500000000003</v>
      </c>
      <c r="G5130" s="2">
        <f>Table2[[#This Row],[sales]]-Table2[[#This Row],[Discount Values]]</f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3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>Table2[[#This Row],[sales]]*Table2[[#This Row],[discount]]</f>
        <v>909.98789999999997</v>
      </c>
      <c r="G5131" s="2">
        <f>Table2[[#This Row],[sales]]-Table2[[#This Row],[Discount Values]]</f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3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>Table2[[#This Row],[sales]]*Table2[[#This Row],[discount]]</f>
        <v>778.21410000000003</v>
      </c>
      <c r="G5132" s="2">
        <f>Table2[[#This Row],[sales]]-Table2[[#This Row],[Discount Values]]</f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3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>Table2[[#This Row],[sales]]*Table2[[#This Row],[discount]]</f>
        <v>1762.8998000000001</v>
      </c>
      <c r="G5133" s="2">
        <f>Table2[[#This Row],[sales]]-Table2[[#This Row],[Discount Values]]</f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3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>Table2[[#This Row],[sales]]*Table2[[#This Row],[discount]]</f>
        <v>440.51939999999996</v>
      </c>
      <c r="G5134" s="2">
        <f>Table2[[#This Row],[sales]]-Table2[[#This Row],[Discount Values]]</f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3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>Table2[[#This Row],[sales]]*Table2[[#This Row],[discount]]</f>
        <v>261.30520000000001</v>
      </c>
      <c r="G5135" s="2">
        <f>Table2[[#This Row],[sales]]-Table2[[#This Row],[Discount Values]]</f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3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>Table2[[#This Row],[sales]]*Table2[[#This Row],[discount]]</f>
        <v>270.661</v>
      </c>
      <c r="G5136" s="2">
        <f>Table2[[#This Row],[sales]]-Table2[[#This Row],[Discount Values]]</f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3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>Table2[[#This Row],[sales]]*Table2[[#This Row],[discount]]</f>
        <v>50.853499999999997</v>
      </c>
      <c r="G5137" s="2">
        <f>Table2[[#This Row],[sales]]-Table2[[#This Row],[Discount Values]]</f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3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>Table2[[#This Row],[sales]]*Table2[[#This Row],[discount]]</f>
        <v>446.99300000000005</v>
      </c>
      <c r="G5138" s="2">
        <f>Table2[[#This Row],[sales]]-Table2[[#This Row],[Discount Values]]</f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3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>Table2[[#This Row],[sales]]*Table2[[#This Row],[discount]]</f>
        <v>1704.8430000000001</v>
      </c>
      <c r="G5139" s="2">
        <f>Table2[[#This Row],[sales]]-Table2[[#This Row],[Discount Values]]</f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3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>Table2[[#This Row],[sales]]*Table2[[#This Row],[discount]]</f>
        <v>224.20930000000001</v>
      </c>
      <c r="G5140" s="2">
        <f>Table2[[#This Row],[sales]]-Table2[[#This Row],[Discount Values]]</f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3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>Table2[[#This Row],[sales]]*Table2[[#This Row],[discount]]</f>
        <v>696.84149999999988</v>
      </c>
      <c r="G5141" s="2">
        <f>Table2[[#This Row],[sales]]-Table2[[#This Row],[Discount Values]]</f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3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>Table2[[#This Row],[sales]]*Table2[[#This Row],[discount]]</f>
        <v>1108.7944</v>
      </c>
      <c r="G5142" s="2">
        <f>Table2[[#This Row],[sales]]-Table2[[#This Row],[Discount Values]]</f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3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>Table2[[#This Row],[sales]]*Table2[[#This Row],[discount]]</f>
        <v>220.70399999999998</v>
      </c>
      <c r="G5143" s="2">
        <f>Table2[[#This Row],[sales]]-Table2[[#This Row],[Discount Values]]</f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3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>Table2[[#This Row],[sales]]*Table2[[#This Row],[discount]]</f>
        <v>357.65679999999998</v>
      </c>
      <c r="G5144" s="2">
        <f>Table2[[#This Row],[sales]]-Table2[[#This Row],[Discount Values]]</f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3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>Table2[[#This Row],[sales]]*Table2[[#This Row],[discount]]</f>
        <v>299.08000000000004</v>
      </c>
      <c r="G5145" s="2">
        <f>Table2[[#This Row],[sales]]-Table2[[#This Row],[Discount Values]]</f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3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>Table2[[#This Row],[sales]]*Table2[[#This Row],[discount]]</f>
        <v>723.38400000000001</v>
      </c>
      <c r="G5146" s="2">
        <f>Table2[[#This Row],[sales]]-Table2[[#This Row],[Discount Values]]</f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3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>Table2[[#This Row],[sales]]*Table2[[#This Row],[discount]]</f>
        <v>293.92949999999996</v>
      </c>
      <c r="G5147" s="2">
        <f>Table2[[#This Row],[sales]]-Table2[[#This Row],[Discount Values]]</f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3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>Table2[[#This Row],[sales]]*Table2[[#This Row],[discount]]</f>
        <v>961.08240000000001</v>
      </c>
      <c r="G5148" s="2">
        <f>Table2[[#This Row],[sales]]-Table2[[#This Row],[Discount Values]]</f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3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>Table2[[#This Row],[sales]]*Table2[[#This Row],[discount]]</f>
        <v>352.62760000000009</v>
      </c>
      <c r="G5149" s="2">
        <f>Table2[[#This Row],[sales]]-Table2[[#This Row],[Discount Values]]</f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3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>Table2[[#This Row],[sales]]*Table2[[#This Row],[discount]]</f>
        <v>1461.7160000000001</v>
      </c>
      <c r="G5150" s="2">
        <f>Table2[[#This Row],[sales]]-Table2[[#This Row],[Discount Values]]</f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3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>Table2[[#This Row],[sales]]*Table2[[#This Row],[discount]]</f>
        <v>727.03579999999999</v>
      </c>
      <c r="G5151" s="2">
        <f>Table2[[#This Row],[sales]]-Table2[[#This Row],[Discount Values]]</f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3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>Table2[[#This Row],[sales]]*Table2[[#This Row],[discount]]</f>
        <v>1299.5658000000001</v>
      </c>
      <c r="G5152" s="2">
        <f>Table2[[#This Row],[sales]]-Table2[[#This Row],[Discount Values]]</f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3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>Table2[[#This Row],[sales]]*Table2[[#This Row],[discount]]</f>
        <v>1366.8374999999999</v>
      </c>
      <c r="G5153" s="2">
        <f>Table2[[#This Row],[sales]]-Table2[[#This Row],[Discount Values]]</f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3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>Table2[[#This Row],[sales]]*Table2[[#This Row],[discount]]</f>
        <v>921.09529999999995</v>
      </c>
      <c r="G5154" s="2">
        <f>Table2[[#This Row],[sales]]-Table2[[#This Row],[Discount Values]]</f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3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>Table2[[#This Row],[sales]]*Table2[[#This Row],[discount]]</f>
        <v>799.88400000000001</v>
      </c>
      <c r="G5155" s="2">
        <f>Table2[[#This Row],[sales]]-Table2[[#This Row],[Discount Values]]</f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3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>Table2[[#This Row],[sales]]*Table2[[#This Row],[discount]]</f>
        <v>77.3245</v>
      </c>
      <c r="G5156" s="2">
        <f>Table2[[#This Row],[sales]]-Table2[[#This Row],[Discount Values]]</f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3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>Table2[[#This Row],[sales]]*Table2[[#This Row],[discount]]</f>
        <v>1134.7115999999999</v>
      </c>
      <c r="G5157" s="2">
        <f>Table2[[#This Row],[sales]]-Table2[[#This Row],[Discount Values]]</f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3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>Table2[[#This Row],[sales]]*Table2[[#This Row],[discount]]</f>
        <v>226.8064</v>
      </c>
      <c r="G5158" s="2">
        <f>Table2[[#This Row],[sales]]-Table2[[#This Row],[Discount Values]]</f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3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>Table2[[#This Row],[sales]]*Table2[[#This Row],[discount]]</f>
        <v>753.90300000000002</v>
      </c>
      <c r="G5159" s="2">
        <f>Table2[[#This Row],[sales]]-Table2[[#This Row],[Discount Values]]</f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3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>Table2[[#This Row],[sales]]*Table2[[#This Row],[discount]]</f>
        <v>327.22329999999999</v>
      </c>
      <c r="G5160" s="2">
        <f>Table2[[#This Row],[sales]]-Table2[[#This Row],[Discount Values]]</f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3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>Table2[[#This Row],[sales]]*Table2[[#This Row],[discount]]</f>
        <v>200.49040000000002</v>
      </c>
      <c r="G5161" s="2">
        <f>Table2[[#This Row],[sales]]-Table2[[#This Row],[Discount Values]]</f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3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>Table2[[#This Row],[sales]]*Table2[[#This Row],[discount]]</f>
        <v>2043.8846000000001</v>
      </c>
      <c r="G5162" s="2">
        <f>Table2[[#This Row],[sales]]-Table2[[#This Row],[Discount Values]]</f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3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>Table2[[#This Row],[sales]]*Table2[[#This Row],[discount]]</f>
        <v>45.488099999999996</v>
      </c>
      <c r="G5163" s="2">
        <f>Table2[[#This Row],[sales]]-Table2[[#This Row],[Discount Values]]</f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3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>Table2[[#This Row],[sales]]*Table2[[#This Row],[discount]]</f>
        <v>645.81790000000001</v>
      </c>
      <c r="G5164" s="2">
        <f>Table2[[#This Row],[sales]]-Table2[[#This Row],[Discount Values]]</f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3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>Table2[[#This Row],[sales]]*Table2[[#This Row],[discount]]</f>
        <v>61.185500000000005</v>
      </c>
      <c r="G5165" s="2">
        <f>Table2[[#This Row],[sales]]-Table2[[#This Row],[Discount Values]]</f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3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>Table2[[#This Row],[sales]]*Table2[[#This Row],[discount]]</f>
        <v>55.986500000000007</v>
      </c>
      <c r="G5166" s="2">
        <f>Table2[[#This Row],[sales]]-Table2[[#This Row],[Discount Values]]</f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3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>Table2[[#This Row],[sales]]*Table2[[#This Row],[discount]]</f>
        <v>553.89200000000005</v>
      </c>
      <c r="G5167" s="2">
        <f>Table2[[#This Row],[sales]]-Table2[[#This Row],[Discount Values]]</f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3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>Table2[[#This Row],[sales]]*Table2[[#This Row],[discount]]</f>
        <v>338.08160000000004</v>
      </c>
      <c r="G5168" s="2">
        <f>Table2[[#This Row],[sales]]-Table2[[#This Row],[Discount Values]]</f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3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>Table2[[#This Row],[sales]]*Table2[[#This Row],[discount]]</f>
        <v>1094.0453</v>
      </c>
      <c r="G5169" s="2">
        <f>Table2[[#This Row],[sales]]-Table2[[#This Row],[Discount Values]]</f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3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>Table2[[#This Row],[sales]]*Table2[[#This Row],[discount]]</f>
        <v>1130.0523000000001</v>
      </c>
      <c r="G5170" s="2">
        <f>Table2[[#This Row],[sales]]-Table2[[#This Row],[Discount Values]]</f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3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>Table2[[#This Row],[sales]]*Table2[[#This Row],[discount]]</f>
        <v>653.35599999999999</v>
      </c>
      <c r="G5171" s="2">
        <f>Table2[[#This Row],[sales]]-Table2[[#This Row],[Discount Values]]</f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3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>Table2[[#This Row],[sales]]*Table2[[#This Row],[discount]]</f>
        <v>31.549500000000002</v>
      </c>
      <c r="G5172" s="2">
        <f>Table2[[#This Row],[sales]]-Table2[[#This Row],[Discount Values]]</f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3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>Table2[[#This Row],[sales]]*Table2[[#This Row],[discount]]</f>
        <v>133.88550000000001</v>
      </c>
      <c r="G5173" s="2">
        <f>Table2[[#This Row],[sales]]-Table2[[#This Row],[Discount Values]]</f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3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>Table2[[#This Row],[sales]]*Table2[[#This Row],[discount]]</f>
        <v>217.49039999999999</v>
      </c>
      <c r="G5174" s="2">
        <f>Table2[[#This Row],[sales]]-Table2[[#This Row],[Discount Values]]</f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3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>Table2[[#This Row],[sales]]*Table2[[#This Row],[discount]]</f>
        <v>1895.8875</v>
      </c>
      <c r="G5175" s="2">
        <f>Table2[[#This Row],[sales]]-Table2[[#This Row],[Discount Values]]</f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3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>Table2[[#This Row],[sales]]*Table2[[#This Row],[discount]]</f>
        <v>967.45109999999988</v>
      </c>
      <c r="G5176" s="2">
        <f>Table2[[#This Row],[sales]]-Table2[[#This Row],[Discount Values]]</f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3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>Table2[[#This Row],[sales]]*Table2[[#This Row],[discount]]</f>
        <v>303.28480000000008</v>
      </c>
      <c r="G5177" s="2">
        <f>Table2[[#This Row],[sales]]-Table2[[#This Row],[Discount Values]]</f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3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>Table2[[#This Row],[sales]]*Table2[[#This Row],[discount]]</f>
        <v>694.55450000000008</v>
      </c>
      <c r="G5178" s="2">
        <f>Table2[[#This Row],[sales]]-Table2[[#This Row],[Discount Values]]</f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3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>Table2[[#This Row],[sales]]*Table2[[#This Row],[discount]]</f>
        <v>234.9744</v>
      </c>
      <c r="G5179" s="2">
        <f>Table2[[#This Row],[sales]]-Table2[[#This Row],[Discount Values]]</f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3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>Table2[[#This Row],[sales]]*Table2[[#This Row],[discount]]</f>
        <v>17.211500000000001</v>
      </c>
      <c r="G5180" s="2">
        <f>Table2[[#This Row],[sales]]-Table2[[#This Row],[Discount Values]]</f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3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>Table2[[#This Row],[sales]]*Table2[[#This Row],[discount]]</f>
        <v>826.1848</v>
      </c>
      <c r="G5181" s="2">
        <f>Table2[[#This Row],[sales]]-Table2[[#This Row],[Discount Values]]</f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3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>Table2[[#This Row],[sales]]*Table2[[#This Row],[discount]]</f>
        <v>322.62880000000001</v>
      </c>
      <c r="G5182" s="2">
        <f>Table2[[#This Row],[sales]]-Table2[[#This Row],[Discount Values]]</f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3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>Table2[[#This Row],[sales]]*Table2[[#This Row],[discount]]</f>
        <v>1584.4216999999999</v>
      </c>
      <c r="G5183" s="2">
        <f>Table2[[#This Row],[sales]]-Table2[[#This Row],[Discount Values]]</f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3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>Table2[[#This Row],[sales]]*Table2[[#This Row],[discount]]</f>
        <v>726.16879999999992</v>
      </c>
      <c r="G5184" s="2">
        <f>Table2[[#This Row],[sales]]-Table2[[#This Row],[Discount Values]]</f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3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>Table2[[#This Row],[sales]]*Table2[[#This Row],[discount]]</f>
        <v>1122.1704</v>
      </c>
      <c r="G5185" s="2">
        <f>Table2[[#This Row],[sales]]-Table2[[#This Row],[Discount Values]]</f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3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>Table2[[#This Row],[sales]]*Table2[[#This Row],[discount]]</f>
        <v>1110.8208</v>
      </c>
      <c r="G5186" s="2">
        <f>Table2[[#This Row],[sales]]-Table2[[#This Row],[Discount Values]]</f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3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>Table2[[#This Row],[sales]]*Table2[[#This Row],[discount]]</f>
        <v>13.177999999999999</v>
      </c>
      <c r="G5187" s="2">
        <f>Table2[[#This Row],[sales]]-Table2[[#This Row],[Discount Values]]</f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3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>Table2[[#This Row],[sales]]*Table2[[#This Row],[discount]]</f>
        <v>82.525000000000006</v>
      </c>
      <c r="G5188" s="2">
        <f>Table2[[#This Row],[sales]]-Table2[[#This Row],[Discount Values]]</f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3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>Table2[[#This Row],[sales]]*Table2[[#This Row],[discount]]</f>
        <v>454.10879999999997</v>
      </c>
      <c r="G5189" s="2">
        <f>Table2[[#This Row],[sales]]-Table2[[#This Row],[Discount Values]]</f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3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>Table2[[#This Row],[sales]]*Table2[[#This Row],[discount]]</f>
        <v>323.74</v>
      </c>
      <c r="G5190" s="2">
        <f>Table2[[#This Row],[sales]]-Table2[[#This Row],[Discount Values]]</f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3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>Table2[[#This Row],[sales]]*Table2[[#This Row],[discount]]</f>
        <v>485.76710000000003</v>
      </c>
      <c r="G5191" s="2">
        <f>Table2[[#This Row],[sales]]-Table2[[#This Row],[Discount Values]]</f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3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>Table2[[#This Row],[sales]]*Table2[[#This Row],[discount]]</f>
        <v>352.46810000000005</v>
      </c>
      <c r="G5192" s="2">
        <f>Table2[[#This Row],[sales]]-Table2[[#This Row],[Discount Values]]</f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3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>Table2[[#This Row],[sales]]*Table2[[#This Row],[discount]]</f>
        <v>51.046799999999998</v>
      </c>
      <c r="G5193" s="2">
        <f>Table2[[#This Row],[sales]]-Table2[[#This Row],[Discount Values]]</f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3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>Table2[[#This Row],[sales]]*Table2[[#This Row],[discount]]</f>
        <v>572.2976000000001</v>
      </c>
      <c r="G5194" s="2">
        <f>Table2[[#This Row],[sales]]-Table2[[#This Row],[Discount Values]]</f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3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>Table2[[#This Row],[sales]]*Table2[[#This Row],[discount]]</f>
        <v>153.61649999999997</v>
      </c>
      <c r="G5195" s="2">
        <f>Table2[[#This Row],[sales]]-Table2[[#This Row],[Discount Values]]</f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3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>Table2[[#This Row],[sales]]*Table2[[#This Row],[discount]]</f>
        <v>139.44479999999999</v>
      </c>
      <c r="G5196" s="2">
        <f>Table2[[#This Row],[sales]]-Table2[[#This Row],[Discount Values]]</f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3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>Table2[[#This Row],[sales]]*Table2[[#This Row],[discount]]</f>
        <v>651.24779999999998</v>
      </c>
      <c r="G5197" s="2">
        <f>Table2[[#This Row],[sales]]-Table2[[#This Row],[Discount Values]]</f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3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>Table2[[#This Row],[sales]]*Table2[[#This Row],[discount]]</f>
        <v>560.52480000000003</v>
      </c>
      <c r="G5198" s="2">
        <f>Table2[[#This Row],[sales]]-Table2[[#This Row],[Discount Values]]</f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3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>Table2[[#This Row],[sales]]*Table2[[#This Row],[discount]]</f>
        <v>567.95600000000002</v>
      </c>
      <c r="G5199" s="2">
        <f>Table2[[#This Row],[sales]]-Table2[[#This Row],[Discount Values]]</f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3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>Table2[[#This Row],[sales]]*Table2[[#This Row],[discount]]</f>
        <v>1089.8642</v>
      </c>
      <c r="G5200" s="2">
        <f>Table2[[#This Row],[sales]]-Table2[[#This Row],[Discount Values]]</f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3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>Table2[[#This Row],[sales]]*Table2[[#This Row],[discount]]</f>
        <v>1125.9771999999998</v>
      </c>
      <c r="G5201" s="2">
        <f>Table2[[#This Row],[sales]]-Table2[[#This Row],[Discount Values]]</f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3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>Table2[[#This Row],[sales]]*Table2[[#This Row],[discount]]</f>
        <v>1635.8471999999999</v>
      </c>
      <c r="G5202" s="2">
        <f>Table2[[#This Row],[sales]]-Table2[[#This Row],[Discount Values]]</f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3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>Table2[[#This Row],[sales]]*Table2[[#This Row],[discount]]</f>
        <v>404.20900000000006</v>
      </c>
      <c r="G5203" s="2">
        <f>Table2[[#This Row],[sales]]-Table2[[#This Row],[Discount Values]]</f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3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>Table2[[#This Row],[sales]]*Table2[[#This Row],[discount]]</f>
        <v>660.20849999999996</v>
      </c>
      <c r="G5204" s="2">
        <f>Table2[[#This Row],[sales]]-Table2[[#This Row],[Discount Values]]</f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3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>Table2[[#This Row],[sales]]*Table2[[#This Row],[discount]]</f>
        <v>398.0043</v>
      </c>
      <c r="G5205" s="2">
        <f>Table2[[#This Row],[sales]]-Table2[[#This Row],[Discount Values]]</f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3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>Table2[[#This Row],[sales]]*Table2[[#This Row],[discount]]</f>
        <v>999.2133</v>
      </c>
      <c r="G5206" s="2">
        <f>Table2[[#This Row],[sales]]-Table2[[#This Row],[Discount Values]]</f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3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>Table2[[#This Row],[sales]]*Table2[[#This Row],[discount]]</f>
        <v>105.4332</v>
      </c>
      <c r="G5207" s="2">
        <f>Table2[[#This Row],[sales]]-Table2[[#This Row],[Discount Values]]</f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3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>Table2[[#This Row],[sales]]*Table2[[#This Row],[discount]]</f>
        <v>1604.38</v>
      </c>
      <c r="G5208" s="2">
        <f>Table2[[#This Row],[sales]]-Table2[[#This Row],[Discount Values]]</f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3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>Table2[[#This Row],[sales]]*Table2[[#This Row],[discount]]</f>
        <v>1294.6296</v>
      </c>
      <c r="G5209" s="2">
        <f>Table2[[#This Row],[sales]]-Table2[[#This Row],[Discount Values]]</f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3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>Table2[[#This Row],[sales]]*Table2[[#This Row],[discount]]</f>
        <v>67.660200000000003</v>
      </c>
      <c r="G5210" s="2">
        <f>Table2[[#This Row],[sales]]-Table2[[#This Row],[Discount Values]]</f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3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>Table2[[#This Row],[sales]]*Table2[[#This Row],[discount]]</f>
        <v>104.3694</v>
      </c>
      <c r="G5211" s="2">
        <f>Table2[[#This Row],[sales]]-Table2[[#This Row],[Discount Values]]</f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3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>Table2[[#This Row],[sales]]*Table2[[#This Row],[discount]]</f>
        <v>1446.2212999999999</v>
      </c>
      <c r="G5212" s="2">
        <f>Table2[[#This Row],[sales]]-Table2[[#This Row],[Discount Values]]</f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3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>Table2[[#This Row],[sales]]*Table2[[#This Row],[discount]]</f>
        <v>951.60249999999996</v>
      </c>
      <c r="G5213" s="2">
        <f>Table2[[#This Row],[sales]]-Table2[[#This Row],[Discount Values]]</f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3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>Table2[[#This Row],[sales]]*Table2[[#This Row],[discount]]</f>
        <v>74.01100000000001</v>
      </c>
      <c r="G5214" s="2">
        <f>Table2[[#This Row],[sales]]-Table2[[#This Row],[Discount Values]]</f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3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>Table2[[#This Row],[sales]]*Table2[[#This Row],[discount]]</f>
        <v>202.68359999999998</v>
      </c>
      <c r="G5215" s="2">
        <f>Table2[[#This Row],[sales]]-Table2[[#This Row],[Discount Values]]</f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3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>Table2[[#This Row],[sales]]*Table2[[#This Row],[discount]]</f>
        <v>985.75679999999988</v>
      </c>
      <c r="G5216" s="2">
        <f>Table2[[#This Row],[sales]]-Table2[[#This Row],[Discount Values]]</f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3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>Table2[[#This Row],[sales]]*Table2[[#This Row],[discount]]</f>
        <v>203.67750000000001</v>
      </c>
      <c r="G5217" s="2">
        <f>Table2[[#This Row],[sales]]-Table2[[#This Row],[Discount Values]]</f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3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>Table2[[#This Row],[sales]]*Table2[[#This Row],[discount]]</f>
        <v>56.072399999999995</v>
      </c>
      <c r="G5218" s="2">
        <f>Table2[[#This Row],[sales]]-Table2[[#This Row],[Discount Values]]</f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3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>Table2[[#This Row],[sales]]*Table2[[#This Row],[discount]]</f>
        <v>636.98360000000002</v>
      </c>
      <c r="G5219" s="2">
        <f>Table2[[#This Row],[sales]]-Table2[[#This Row],[Discount Values]]</f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3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>Table2[[#This Row],[sales]]*Table2[[#This Row],[discount]]</f>
        <v>881.2940000000001</v>
      </c>
      <c r="G5220" s="2">
        <f>Table2[[#This Row],[sales]]-Table2[[#This Row],[Discount Values]]</f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3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>Table2[[#This Row],[sales]]*Table2[[#This Row],[discount]]</f>
        <v>416.18920000000008</v>
      </c>
      <c r="G5221" s="2">
        <f>Table2[[#This Row],[sales]]-Table2[[#This Row],[Discount Values]]</f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3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>Table2[[#This Row],[sales]]*Table2[[#This Row],[discount]]</f>
        <v>94.641899999999993</v>
      </c>
      <c r="G5222" s="2">
        <f>Table2[[#This Row],[sales]]-Table2[[#This Row],[Discount Values]]</f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3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>Table2[[#This Row],[sales]]*Table2[[#This Row],[discount]]</f>
        <v>190.42589999999998</v>
      </c>
      <c r="G5223" s="2">
        <f>Table2[[#This Row],[sales]]-Table2[[#This Row],[Discount Values]]</f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3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>Table2[[#This Row],[sales]]*Table2[[#This Row],[discount]]</f>
        <v>697.07960000000003</v>
      </c>
      <c r="G5224" s="2">
        <f>Table2[[#This Row],[sales]]-Table2[[#This Row],[Discount Values]]</f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3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>Table2[[#This Row],[sales]]*Table2[[#This Row],[discount]]</f>
        <v>2370.73</v>
      </c>
      <c r="G5225" s="2">
        <f>Table2[[#This Row],[sales]]-Table2[[#This Row],[Discount Values]]</f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3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>Table2[[#This Row],[sales]]*Table2[[#This Row],[discount]]</f>
        <v>1129.0319999999999</v>
      </c>
      <c r="G5226" s="2">
        <f>Table2[[#This Row],[sales]]-Table2[[#This Row],[Discount Values]]</f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3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>Table2[[#This Row],[sales]]*Table2[[#This Row],[discount]]</f>
        <v>1303.9914999999999</v>
      </c>
      <c r="G5227" s="2">
        <f>Table2[[#This Row],[sales]]-Table2[[#This Row],[Discount Values]]</f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3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>Table2[[#This Row],[sales]]*Table2[[#This Row],[discount]]</f>
        <v>666.65499999999997</v>
      </c>
      <c r="G5228" s="2">
        <f>Table2[[#This Row],[sales]]-Table2[[#This Row],[Discount Values]]</f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3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>Table2[[#This Row],[sales]]*Table2[[#This Row],[discount]]</f>
        <v>431.32319999999999</v>
      </c>
      <c r="G5229" s="2">
        <f>Table2[[#This Row],[sales]]-Table2[[#This Row],[Discount Values]]</f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3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>Table2[[#This Row],[sales]]*Table2[[#This Row],[discount]]</f>
        <v>286.37400000000002</v>
      </c>
      <c r="G5230" s="2">
        <f>Table2[[#This Row],[sales]]-Table2[[#This Row],[Discount Values]]</f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3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>Table2[[#This Row],[sales]]*Table2[[#This Row],[discount]]</f>
        <v>201.5189</v>
      </c>
      <c r="G5231" s="2">
        <f>Table2[[#This Row],[sales]]-Table2[[#This Row],[Discount Values]]</f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3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>Table2[[#This Row],[sales]]*Table2[[#This Row],[discount]]</f>
        <v>201.14400000000001</v>
      </c>
      <c r="G5232" s="2">
        <f>Table2[[#This Row],[sales]]-Table2[[#This Row],[Discount Values]]</f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3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>Table2[[#This Row],[sales]]*Table2[[#This Row],[discount]]</f>
        <v>159.88</v>
      </c>
      <c r="G5233" s="2">
        <f>Table2[[#This Row],[sales]]-Table2[[#This Row],[Discount Values]]</f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3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>Table2[[#This Row],[sales]]*Table2[[#This Row],[discount]]</f>
        <v>4.9572000000000003</v>
      </c>
      <c r="G5234" s="2">
        <f>Table2[[#This Row],[sales]]-Table2[[#This Row],[Discount Values]]</f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3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>Table2[[#This Row],[sales]]*Table2[[#This Row],[discount]]</f>
        <v>462.64049999999997</v>
      </c>
      <c r="G5235" s="2">
        <f>Table2[[#This Row],[sales]]-Table2[[#This Row],[Discount Values]]</f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3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>Table2[[#This Row],[sales]]*Table2[[#This Row],[discount]]</f>
        <v>1499.2895999999998</v>
      </c>
      <c r="G5236" s="2">
        <f>Table2[[#This Row],[sales]]-Table2[[#This Row],[Discount Values]]</f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3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>Table2[[#This Row],[sales]]*Table2[[#This Row],[discount]]</f>
        <v>723.57280000000003</v>
      </c>
      <c r="G5237" s="2">
        <f>Table2[[#This Row],[sales]]-Table2[[#This Row],[Discount Values]]</f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3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>Table2[[#This Row],[sales]]*Table2[[#This Row],[discount]]</f>
        <v>1110.095</v>
      </c>
      <c r="G5238" s="2">
        <f>Table2[[#This Row],[sales]]-Table2[[#This Row],[Discount Values]]</f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3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>Table2[[#This Row],[sales]]*Table2[[#This Row],[discount]]</f>
        <v>1049.1275000000001</v>
      </c>
      <c r="G5239" s="2">
        <f>Table2[[#This Row],[sales]]-Table2[[#This Row],[Discount Values]]</f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3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>Table2[[#This Row],[sales]]*Table2[[#This Row],[discount]]</f>
        <v>295.41460000000001</v>
      </c>
      <c r="G5240" s="2">
        <f>Table2[[#This Row],[sales]]-Table2[[#This Row],[Discount Values]]</f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3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>Table2[[#This Row],[sales]]*Table2[[#This Row],[discount]]</f>
        <v>104.99930000000001</v>
      </c>
      <c r="G5241" s="2">
        <f>Table2[[#This Row],[sales]]-Table2[[#This Row],[Discount Values]]</f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3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>Table2[[#This Row],[sales]]*Table2[[#This Row],[discount]]</f>
        <v>1703.0091</v>
      </c>
      <c r="G5242" s="2">
        <f>Table2[[#This Row],[sales]]-Table2[[#This Row],[Discount Values]]</f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3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>Table2[[#This Row],[sales]]*Table2[[#This Row],[discount]]</f>
        <v>757.81409999999994</v>
      </c>
      <c r="G5243" s="2">
        <f>Table2[[#This Row],[sales]]-Table2[[#This Row],[Discount Values]]</f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3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>Table2[[#This Row],[sales]]*Table2[[#This Row],[discount]]</f>
        <v>64.783999999999992</v>
      </c>
      <c r="G5244" s="2">
        <f>Table2[[#This Row],[sales]]-Table2[[#This Row],[Discount Values]]</f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3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>Table2[[#This Row],[sales]]*Table2[[#This Row],[discount]]</f>
        <v>556.52560000000005</v>
      </c>
      <c r="G5245" s="2">
        <f>Table2[[#This Row],[sales]]-Table2[[#This Row],[Discount Values]]</f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3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>Table2[[#This Row],[sales]]*Table2[[#This Row],[discount]]</f>
        <v>491.13080000000002</v>
      </c>
      <c r="G5246" s="2">
        <f>Table2[[#This Row],[sales]]-Table2[[#This Row],[Discount Values]]</f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3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>Table2[[#This Row],[sales]]*Table2[[#This Row],[discount]]</f>
        <v>1967.0473999999999</v>
      </c>
      <c r="G5247" s="2">
        <f>Table2[[#This Row],[sales]]-Table2[[#This Row],[Discount Values]]</f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3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>Table2[[#This Row],[sales]]*Table2[[#This Row],[discount]]</f>
        <v>375.95500000000004</v>
      </c>
      <c r="G5248" s="2">
        <f>Table2[[#This Row],[sales]]-Table2[[#This Row],[Discount Values]]</f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3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>Table2[[#This Row],[sales]]*Table2[[#This Row],[discount]]</f>
        <v>334.28400000000005</v>
      </c>
      <c r="G5249" s="2">
        <f>Table2[[#This Row],[sales]]-Table2[[#This Row],[Discount Values]]</f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3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>Table2[[#This Row],[sales]]*Table2[[#This Row],[discount]]</f>
        <v>1404.4612999999999</v>
      </c>
      <c r="G5250" s="2">
        <f>Table2[[#This Row],[sales]]-Table2[[#This Row],[Discount Values]]</f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3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>Table2[[#This Row],[sales]]*Table2[[#This Row],[discount]]</f>
        <v>1635.7277999999999</v>
      </c>
      <c r="G5251" s="2">
        <f>Table2[[#This Row],[sales]]-Table2[[#This Row],[Discount Values]]</f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3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>Table2[[#This Row],[sales]]*Table2[[#This Row],[discount]]</f>
        <v>245.26439999999997</v>
      </c>
      <c r="G5252" s="2">
        <f>Table2[[#This Row],[sales]]-Table2[[#This Row],[Discount Values]]</f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3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>Table2[[#This Row],[sales]]*Table2[[#This Row],[discount]]</f>
        <v>712.45439999999996</v>
      </c>
      <c r="G5253" s="2">
        <f>Table2[[#This Row],[sales]]-Table2[[#This Row],[Discount Values]]</f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3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>Table2[[#This Row],[sales]]*Table2[[#This Row],[discount]]</f>
        <v>27.759</v>
      </c>
      <c r="G5254" s="2">
        <f>Table2[[#This Row],[sales]]-Table2[[#This Row],[Discount Values]]</f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3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>Table2[[#This Row],[sales]]*Table2[[#This Row],[discount]]</f>
        <v>1246.5216</v>
      </c>
      <c r="G5255" s="2">
        <f>Table2[[#This Row],[sales]]-Table2[[#This Row],[Discount Values]]</f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3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>Table2[[#This Row],[sales]]*Table2[[#This Row],[discount]]</f>
        <v>158.41979999999998</v>
      </c>
      <c r="G5256" s="2">
        <f>Table2[[#This Row],[sales]]-Table2[[#This Row],[Discount Values]]</f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3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>Table2[[#This Row],[sales]]*Table2[[#This Row],[discount]]</f>
        <v>444.68400000000003</v>
      </c>
      <c r="G5257" s="2">
        <f>Table2[[#This Row],[sales]]-Table2[[#This Row],[Discount Values]]</f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3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>Table2[[#This Row],[sales]]*Table2[[#This Row],[discount]]</f>
        <v>60.778500000000001</v>
      </c>
      <c r="G5258" s="2">
        <f>Table2[[#This Row],[sales]]-Table2[[#This Row],[Discount Values]]</f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3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>Table2[[#This Row],[sales]]*Table2[[#This Row],[discount]]</f>
        <v>23.075199999999999</v>
      </c>
      <c r="G5259" s="2">
        <f>Table2[[#This Row],[sales]]-Table2[[#This Row],[Discount Values]]</f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3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>Table2[[#This Row],[sales]]*Table2[[#This Row],[discount]]</f>
        <v>1908.7614000000001</v>
      </c>
      <c r="G5260" s="2">
        <f>Table2[[#This Row],[sales]]-Table2[[#This Row],[Discount Values]]</f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3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>Table2[[#This Row],[sales]]*Table2[[#This Row],[discount]]</f>
        <v>956.17669999999998</v>
      </c>
      <c r="G5261" s="2">
        <f>Table2[[#This Row],[sales]]-Table2[[#This Row],[Discount Values]]</f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3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>Table2[[#This Row],[sales]]*Table2[[#This Row],[discount]]</f>
        <v>893.82920000000001</v>
      </c>
      <c r="G5262" s="2">
        <f>Table2[[#This Row],[sales]]-Table2[[#This Row],[Discount Values]]</f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3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>Table2[[#This Row],[sales]]*Table2[[#This Row],[discount]]</f>
        <v>947.16800000000012</v>
      </c>
      <c r="G5263" s="2">
        <f>Table2[[#This Row],[sales]]-Table2[[#This Row],[Discount Values]]</f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3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>Table2[[#This Row],[sales]]*Table2[[#This Row],[discount]]</f>
        <v>1708.9449999999999</v>
      </c>
      <c r="G5264" s="2">
        <f>Table2[[#This Row],[sales]]-Table2[[#This Row],[Discount Values]]</f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3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>Table2[[#This Row],[sales]]*Table2[[#This Row],[discount]]</f>
        <v>37.8217</v>
      </c>
      <c r="G5265" s="2">
        <f>Table2[[#This Row],[sales]]-Table2[[#This Row],[Discount Values]]</f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3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>Table2[[#This Row],[sales]]*Table2[[#This Row],[discount]]</f>
        <v>1201.123</v>
      </c>
      <c r="G5266" s="2">
        <f>Table2[[#This Row],[sales]]-Table2[[#This Row],[Discount Values]]</f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3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>Table2[[#This Row],[sales]]*Table2[[#This Row],[discount]]</f>
        <v>1751.9376</v>
      </c>
      <c r="G5267" s="2">
        <f>Table2[[#This Row],[sales]]-Table2[[#This Row],[Discount Values]]</f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3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>Table2[[#This Row],[sales]]*Table2[[#This Row],[discount]]</f>
        <v>253.15200000000002</v>
      </c>
      <c r="G5268" s="2">
        <f>Table2[[#This Row],[sales]]-Table2[[#This Row],[Discount Values]]</f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3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>Table2[[#This Row],[sales]]*Table2[[#This Row],[discount]]</f>
        <v>1399.3174999999999</v>
      </c>
      <c r="G5269" s="2">
        <f>Table2[[#This Row],[sales]]-Table2[[#This Row],[Discount Values]]</f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3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>Table2[[#This Row],[sales]]*Table2[[#This Row],[discount]]</f>
        <v>1491.6789999999999</v>
      </c>
      <c r="G5270" s="2">
        <f>Table2[[#This Row],[sales]]-Table2[[#This Row],[Discount Values]]</f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3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>Table2[[#This Row],[sales]]*Table2[[#This Row],[discount]]</f>
        <v>41.109599999999993</v>
      </c>
      <c r="G5271" s="2">
        <f>Table2[[#This Row],[sales]]-Table2[[#This Row],[Discount Values]]</f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3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>Table2[[#This Row],[sales]]*Table2[[#This Row],[discount]]</f>
        <v>183.2662</v>
      </c>
      <c r="G5272" s="2">
        <f>Table2[[#This Row],[sales]]-Table2[[#This Row],[Discount Values]]</f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3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>Table2[[#This Row],[sales]]*Table2[[#This Row],[discount]]</f>
        <v>573.60160000000008</v>
      </c>
      <c r="G5273" s="2">
        <f>Table2[[#This Row],[sales]]-Table2[[#This Row],[Discount Values]]</f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3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>Table2[[#This Row],[sales]]*Table2[[#This Row],[discount]]</f>
        <v>741.19680000000005</v>
      </c>
      <c r="G5274" s="2">
        <f>Table2[[#This Row],[sales]]-Table2[[#This Row],[Discount Values]]</f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3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>Table2[[#This Row],[sales]]*Table2[[#This Row],[discount]]</f>
        <v>278.67</v>
      </c>
      <c r="G5275" s="2">
        <f>Table2[[#This Row],[sales]]-Table2[[#This Row],[Discount Values]]</f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3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>Table2[[#This Row],[sales]]*Table2[[#This Row],[discount]]</f>
        <v>473.88299999999992</v>
      </c>
      <c r="G5276" s="2">
        <f>Table2[[#This Row],[sales]]-Table2[[#This Row],[Discount Values]]</f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3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>Table2[[#This Row],[sales]]*Table2[[#This Row],[discount]]</f>
        <v>184.8828</v>
      </c>
      <c r="G5277" s="2">
        <f>Table2[[#This Row],[sales]]-Table2[[#This Row],[Discount Values]]</f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3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>Table2[[#This Row],[sales]]*Table2[[#This Row],[discount]]</f>
        <v>209.9256</v>
      </c>
      <c r="G5278" s="2">
        <f>Table2[[#This Row],[sales]]-Table2[[#This Row],[Discount Values]]</f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3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>Table2[[#This Row],[sales]]*Table2[[#This Row],[discount]]</f>
        <v>680.78250000000003</v>
      </c>
      <c r="G5279" s="2">
        <f>Table2[[#This Row],[sales]]-Table2[[#This Row],[Discount Values]]</f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3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>Table2[[#This Row],[sales]]*Table2[[#This Row],[discount]]</f>
        <v>736.19069999999999</v>
      </c>
      <c r="G5280" s="2">
        <f>Table2[[#This Row],[sales]]-Table2[[#This Row],[Discount Values]]</f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3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>Table2[[#This Row],[sales]]*Table2[[#This Row],[discount]]</f>
        <v>548.38980000000004</v>
      </c>
      <c r="G5281" s="2">
        <f>Table2[[#This Row],[sales]]-Table2[[#This Row],[Discount Values]]</f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3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>Table2[[#This Row],[sales]]*Table2[[#This Row],[discount]]</f>
        <v>448.48079999999999</v>
      </c>
      <c r="G5282" s="2">
        <f>Table2[[#This Row],[sales]]-Table2[[#This Row],[Discount Values]]</f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3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>Table2[[#This Row],[sales]]*Table2[[#This Row],[discount]]</f>
        <v>1193.5519999999999</v>
      </c>
      <c r="G5283" s="2">
        <f>Table2[[#This Row],[sales]]-Table2[[#This Row],[Discount Values]]</f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3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>Table2[[#This Row],[sales]]*Table2[[#This Row],[discount]]</f>
        <v>198.77300000000002</v>
      </c>
      <c r="G5284" s="2">
        <f>Table2[[#This Row],[sales]]-Table2[[#This Row],[Discount Values]]</f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3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>Table2[[#This Row],[sales]]*Table2[[#This Row],[discount]]</f>
        <v>366.52519999999998</v>
      </c>
      <c r="G5285" s="2">
        <f>Table2[[#This Row],[sales]]-Table2[[#This Row],[Discount Values]]</f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3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>Table2[[#This Row],[sales]]*Table2[[#This Row],[discount]]</f>
        <v>1125.4128000000001</v>
      </c>
      <c r="G5286" s="2">
        <f>Table2[[#This Row],[sales]]-Table2[[#This Row],[Discount Values]]</f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3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>Table2[[#This Row],[sales]]*Table2[[#This Row],[discount]]</f>
        <v>710.60939999999994</v>
      </c>
      <c r="G5287" s="2">
        <f>Table2[[#This Row],[sales]]-Table2[[#This Row],[Discount Values]]</f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3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>Table2[[#This Row],[sales]]*Table2[[#This Row],[discount]]</f>
        <v>1332.5009</v>
      </c>
      <c r="G5288" s="2">
        <f>Table2[[#This Row],[sales]]-Table2[[#This Row],[Discount Values]]</f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3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>Table2[[#This Row],[sales]]*Table2[[#This Row],[discount]]</f>
        <v>40.2455</v>
      </c>
      <c r="G5289" s="2">
        <f>Table2[[#This Row],[sales]]-Table2[[#This Row],[Discount Values]]</f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3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>Table2[[#This Row],[sales]]*Table2[[#This Row],[discount]]</f>
        <v>168.52500000000001</v>
      </c>
      <c r="G5290" s="2">
        <f>Table2[[#This Row],[sales]]-Table2[[#This Row],[Discount Values]]</f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3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>Table2[[#This Row],[sales]]*Table2[[#This Row],[discount]]</f>
        <v>654.48709999999994</v>
      </c>
      <c r="G5291" s="2">
        <f>Table2[[#This Row],[sales]]-Table2[[#This Row],[Discount Values]]</f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3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>Table2[[#This Row],[sales]]*Table2[[#This Row],[discount]]</f>
        <v>54.180100000000003</v>
      </c>
      <c r="G5292" s="2">
        <f>Table2[[#This Row],[sales]]-Table2[[#This Row],[Discount Values]]</f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3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>Table2[[#This Row],[sales]]*Table2[[#This Row],[discount]]</f>
        <v>251.26580000000001</v>
      </c>
      <c r="G5293" s="2">
        <f>Table2[[#This Row],[sales]]-Table2[[#This Row],[Discount Values]]</f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3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>Table2[[#This Row],[sales]]*Table2[[#This Row],[discount]]</f>
        <v>240.51599999999999</v>
      </c>
      <c r="G5294" s="2">
        <f>Table2[[#This Row],[sales]]-Table2[[#This Row],[Discount Values]]</f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3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>Table2[[#This Row],[sales]]*Table2[[#This Row],[discount]]</f>
        <v>969.54570000000001</v>
      </c>
      <c r="G5295" s="2">
        <f>Table2[[#This Row],[sales]]-Table2[[#This Row],[Discount Values]]</f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3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>Table2[[#This Row],[sales]]*Table2[[#This Row],[discount]]</f>
        <v>49.626000000000005</v>
      </c>
      <c r="G5296" s="2">
        <f>Table2[[#This Row],[sales]]-Table2[[#This Row],[Discount Values]]</f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3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>Table2[[#This Row],[sales]]*Table2[[#This Row],[discount]]</f>
        <v>187.923</v>
      </c>
      <c r="G5297" s="2">
        <f>Table2[[#This Row],[sales]]-Table2[[#This Row],[Discount Values]]</f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3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>Table2[[#This Row],[sales]]*Table2[[#This Row],[discount]]</f>
        <v>1323.42</v>
      </c>
      <c r="G5298" s="2">
        <f>Table2[[#This Row],[sales]]-Table2[[#This Row],[Discount Values]]</f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3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>Table2[[#This Row],[sales]]*Table2[[#This Row],[discount]]</f>
        <v>203.96800000000002</v>
      </c>
      <c r="G5299" s="2">
        <f>Table2[[#This Row],[sales]]-Table2[[#This Row],[Discount Values]]</f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3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>Table2[[#This Row],[sales]]*Table2[[#This Row],[discount]]</f>
        <v>464.70690000000008</v>
      </c>
      <c r="G5300" s="2">
        <f>Table2[[#This Row],[sales]]-Table2[[#This Row],[Discount Values]]</f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3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>Table2[[#This Row],[sales]]*Table2[[#This Row],[discount]]</f>
        <v>1137.0135</v>
      </c>
      <c r="G5301" s="2">
        <f>Table2[[#This Row],[sales]]-Table2[[#This Row],[Discount Values]]</f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3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>Table2[[#This Row],[sales]]*Table2[[#This Row],[discount]]</f>
        <v>2254.6416999999997</v>
      </c>
      <c r="G5302" s="2">
        <f>Table2[[#This Row],[sales]]-Table2[[#This Row],[Discount Values]]</f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3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>Table2[[#This Row],[sales]]*Table2[[#This Row],[discount]]</f>
        <v>631.26420000000007</v>
      </c>
      <c r="G5303" s="2">
        <f>Table2[[#This Row],[sales]]-Table2[[#This Row],[Discount Values]]</f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3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>Table2[[#This Row],[sales]]*Table2[[#This Row],[discount]]</f>
        <v>1107.0815</v>
      </c>
      <c r="G5304" s="2">
        <f>Table2[[#This Row],[sales]]-Table2[[#This Row],[Discount Values]]</f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3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>Table2[[#This Row],[sales]]*Table2[[#This Row],[discount]]</f>
        <v>990.48599999999999</v>
      </c>
      <c r="G5305" s="2">
        <f>Table2[[#This Row],[sales]]-Table2[[#This Row],[Discount Values]]</f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3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>Table2[[#This Row],[sales]]*Table2[[#This Row],[discount]]</f>
        <v>44.362000000000002</v>
      </c>
      <c r="G5306" s="2">
        <f>Table2[[#This Row],[sales]]-Table2[[#This Row],[Discount Values]]</f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3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>Table2[[#This Row],[sales]]*Table2[[#This Row],[discount]]</f>
        <v>608.86799999999994</v>
      </c>
      <c r="G5307" s="2">
        <f>Table2[[#This Row],[sales]]-Table2[[#This Row],[Discount Values]]</f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3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>Table2[[#This Row],[sales]]*Table2[[#This Row],[discount]]</f>
        <v>96.045600000000007</v>
      </c>
      <c r="G5308" s="2">
        <f>Table2[[#This Row],[sales]]-Table2[[#This Row],[Discount Values]]</f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3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>Table2[[#This Row],[sales]]*Table2[[#This Row],[discount]]</f>
        <v>482.93399999999997</v>
      </c>
      <c r="G5309" s="2">
        <f>Table2[[#This Row],[sales]]-Table2[[#This Row],[Discount Values]]</f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3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>Table2[[#This Row],[sales]]*Table2[[#This Row],[discount]]</f>
        <v>136.85650000000001</v>
      </c>
      <c r="G5310" s="2">
        <f>Table2[[#This Row],[sales]]-Table2[[#This Row],[Discount Values]]</f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3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>Table2[[#This Row],[sales]]*Table2[[#This Row],[discount]]</f>
        <v>276.61229999999995</v>
      </c>
      <c r="G5311" s="2">
        <f>Table2[[#This Row],[sales]]-Table2[[#This Row],[Discount Values]]</f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3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>Table2[[#This Row],[sales]]*Table2[[#This Row],[discount]]</f>
        <v>206.69939999999997</v>
      </c>
      <c r="G5312" s="2">
        <f>Table2[[#This Row],[sales]]-Table2[[#This Row],[Discount Values]]</f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3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>Table2[[#This Row],[sales]]*Table2[[#This Row],[discount]]</f>
        <v>18.9986</v>
      </c>
      <c r="G5313" s="2">
        <f>Table2[[#This Row],[sales]]-Table2[[#This Row],[Discount Values]]</f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3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>Table2[[#This Row],[sales]]*Table2[[#This Row],[discount]]</f>
        <v>236.42849999999999</v>
      </c>
      <c r="G5314" s="2">
        <f>Table2[[#This Row],[sales]]-Table2[[#This Row],[Discount Values]]</f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3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>Table2[[#This Row],[sales]]*Table2[[#This Row],[discount]]</f>
        <v>1742.5626</v>
      </c>
      <c r="G5315" s="2">
        <f>Table2[[#This Row],[sales]]-Table2[[#This Row],[Discount Values]]</f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3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>Table2[[#This Row],[sales]]*Table2[[#This Row],[discount]]</f>
        <v>424.2878</v>
      </c>
      <c r="G5316" s="2">
        <f>Table2[[#This Row],[sales]]-Table2[[#This Row],[Discount Values]]</f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3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>Table2[[#This Row],[sales]]*Table2[[#This Row],[discount]]</f>
        <v>750.44759999999997</v>
      </c>
      <c r="G5317" s="2">
        <f>Table2[[#This Row],[sales]]-Table2[[#This Row],[Discount Values]]</f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3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>Table2[[#This Row],[sales]]*Table2[[#This Row],[discount]]</f>
        <v>33.657499999999999</v>
      </c>
      <c r="G5318" s="2">
        <f>Table2[[#This Row],[sales]]-Table2[[#This Row],[Discount Values]]</f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3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>Table2[[#This Row],[sales]]*Table2[[#This Row],[discount]]</f>
        <v>46.944899999999997</v>
      </c>
      <c r="G5319" s="2">
        <f>Table2[[#This Row],[sales]]-Table2[[#This Row],[Discount Values]]</f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3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>Table2[[#This Row],[sales]]*Table2[[#This Row],[discount]]</f>
        <v>4.6897000000000002</v>
      </c>
      <c r="G5320" s="2">
        <f>Table2[[#This Row],[sales]]-Table2[[#This Row],[Discount Values]]</f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3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>Table2[[#This Row],[sales]]*Table2[[#This Row],[discount]]</f>
        <v>473.60699999999997</v>
      </c>
      <c r="G5321" s="2">
        <f>Table2[[#This Row],[sales]]-Table2[[#This Row],[Discount Values]]</f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3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>Table2[[#This Row],[sales]]*Table2[[#This Row],[discount]]</f>
        <v>245.6566</v>
      </c>
      <c r="G5322" s="2">
        <f>Table2[[#This Row],[sales]]-Table2[[#This Row],[Discount Values]]</f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3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>Table2[[#This Row],[sales]]*Table2[[#This Row],[discount]]</f>
        <v>880.98750000000007</v>
      </c>
      <c r="G5323" s="2">
        <f>Table2[[#This Row],[sales]]-Table2[[#This Row],[Discount Values]]</f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3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>Table2[[#This Row],[sales]]*Table2[[#This Row],[discount]]</f>
        <v>124.72070000000001</v>
      </c>
      <c r="G5324" s="2">
        <f>Table2[[#This Row],[sales]]-Table2[[#This Row],[Discount Values]]</f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3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>Table2[[#This Row],[sales]]*Table2[[#This Row],[discount]]</f>
        <v>689.27249999999992</v>
      </c>
      <c r="G5325" s="2">
        <f>Table2[[#This Row],[sales]]-Table2[[#This Row],[Discount Values]]</f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3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>Table2[[#This Row],[sales]]*Table2[[#This Row],[discount]]</f>
        <v>1563.4857999999999</v>
      </c>
      <c r="G5326" s="2">
        <f>Table2[[#This Row],[sales]]-Table2[[#This Row],[Discount Values]]</f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3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>Table2[[#This Row],[sales]]*Table2[[#This Row],[discount]]</f>
        <v>498.55240000000003</v>
      </c>
      <c r="G5327" s="2">
        <f>Table2[[#This Row],[sales]]-Table2[[#This Row],[Discount Values]]</f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3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>Table2[[#This Row],[sales]]*Table2[[#This Row],[discount]]</f>
        <v>251.52050000000003</v>
      </c>
      <c r="G5328" s="2">
        <f>Table2[[#This Row],[sales]]-Table2[[#This Row],[Discount Values]]</f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3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>Table2[[#This Row],[sales]]*Table2[[#This Row],[discount]]</f>
        <v>114.4705</v>
      </c>
      <c r="G5329" s="2">
        <f>Table2[[#This Row],[sales]]-Table2[[#This Row],[Discount Values]]</f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3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>Table2[[#This Row],[sales]]*Table2[[#This Row],[discount]]</f>
        <v>402.17580000000004</v>
      </c>
      <c r="G5330" s="2">
        <f>Table2[[#This Row],[sales]]-Table2[[#This Row],[Discount Values]]</f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3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>Table2[[#This Row],[sales]]*Table2[[#This Row],[discount]]</f>
        <v>133.23350000000002</v>
      </c>
      <c r="G5331" s="2">
        <f>Table2[[#This Row],[sales]]-Table2[[#This Row],[Discount Values]]</f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3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>Table2[[#This Row],[sales]]*Table2[[#This Row],[discount]]</f>
        <v>803.71889999999996</v>
      </c>
      <c r="G5332" s="2">
        <f>Table2[[#This Row],[sales]]-Table2[[#This Row],[Discount Values]]</f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3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>Table2[[#This Row],[sales]]*Table2[[#This Row],[discount]]</f>
        <v>159.50740000000002</v>
      </c>
      <c r="G5333" s="2">
        <f>Table2[[#This Row],[sales]]-Table2[[#This Row],[Discount Values]]</f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3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>Table2[[#This Row],[sales]]*Table2[[#This Row],[discount]]</f>
        <v>342.76859999999999</v>
      </c>
      <c r="G5334" s="2">
        <f>Table2[[#This Row],[sales]]-Table2[[#This Row],[Discount Values]]</f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3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>Table2[[#This Row],[sales]]*Table2[[#This Row],[discount]]</f>
        <v>360.70829999999995</v>
      </c>
      <c r="G5335" s="2">
        <f>Table2[[#This Row],[sales]]-Table2[[#This Row],[Discount Values]]</f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3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>Table2[[#This Row],[sales]]*Table2[[#This Row],[discount]]</f>
        <v>80.430600000000013</v>
      </c>
      <c r="G5336" s="2">
        <f>Table2[[#This Row],[sales]]-Table2[[#This Row],[Discount Values]]</f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3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>Table2[[#This Row],[sales]]*Table2[[#This Row],[discount]]</f>
        <v>631.20000000000005</v>
      </c>
      <c r="G5337" s="2">
        <f>Table2[[#This Row],[sales]]-Table2[[#This Row],[Discount Values]]</f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3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>Table2[[#This Row],[sales]]*Table2[[#This Row],[discount]]</f>
        <v>74.455200000000005</v>
      </c>
      <c r="G5338" s="2">
        <f>Table2[[#This Row],[sales]]-Table2[[#This Row],[Discount Values]]</f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3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>Table2[[#This Row],[sales]]*Table2[[#This Row],[discount]]</f>
        <v>506.16240000000005</v>
      </c>
      <c r="G5339" s="2">
        <f>Table2[[#This Row],[sales]]-Table2[[#This Row],[Discount Values]]</f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3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>Table2[[#This Row],[sales]]*Table2[[#This Row],[discount]]</f>
        <v>651.08820000000003</v>
      </c>
      <c r="G5340" s="2">
        <f>Table2[[#This Row],[sales]]-Table2[[#This Row],[Discount Values]]</f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3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>Table2[[#This Row],[sales]]*Table2[[#This Row],[discount]]</f>
        <v>112.9659</v>
      </c>
      <c r="G5341" s="2">
        <f>Table2[[#This Row],[sales]]-Table2[[#This Row],[Discount Values]]</f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3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>Table2[[#This Row],[sales]]*Table2[[#This Row],[discount]]</f>
        <v>410.55100000000004</v>
      </c>
      <c r="G5342" s="2">
        <f>Table2[[#This Row],[sales]]-Table2[[#This Row],[Discount Values]]</f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3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>Table2[[#This Row],[sales]]*Table2[[#This Row],[discount]]</f>
        <v>270.47649999999999</v>
      </c>
      <c r="G5343" s="2">
        <f>Table2[[#This Row],[sales]]-Table2[[#This Row],[Discount Values]]</f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3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>Table2[[#This Row],[sales]]*Table2[[#This Row],[discount]]</f>
        <v>0</v>
      </c>
      <c r="G5344" s="2">
        <f>Table2[[#This Row],[sales]]-Table2[[#This Row],[Discount Values]]</f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3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>Table2[[#This Row],[sales]]*Table2[[#This Row],[discount]]</f>
        <v>1267.9956</v>
      </c>
      <c r="G5345" s="2">
        <f>Table2[[#This Row],[sales]]-Table2[[#This Row],[Discount Values]]</f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3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>Table2[[#This Row],[sales]]*Table2[[#This Row],[discount]]</f>
        <v>333.48</v>
      </c>
      <c r="G5346" s="2">
        <f>Table2[[#This Row],[sales]]-Table2[[#This Row],[Discount Values]]</f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3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>Table2[[#This Row],[sales]]*Table2[[#This Row],[discount]]</f>
        <v>934.77120000000002</v>
      </c>
      <c r="G5347" s="2">
        <f>Table2[[#This Row],[sales]]-Table2[[#This Row],[Discount Values]]</f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3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>Table2[[#This Row],[sales]]*Table2[[#This Row],[discount]]</f>
        <v>879.9375</v>
      </c>
      <c r="G5348" s="2">
        <f>Table2[[#This Row],[sales]]-Table2[[#This Row],[Discount Values]]</f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3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>Table2[[#This Row],[sales]]*Table2[[#This Row],[discount]]</f>
        <v>105.32280000000002</v>
      </c>
      <c r="G5349" s="2">
        <f>Table2[[#This Row],[sales]]-Table2[[#This Row],[Discount Values]]</f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3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>Table2[[#This Row],[sales]]*Table2[[#This Row],[discount]]</f>
        <v>986.62479999999994</v>
      </c>
      <c r="G5350" s="2">
        <f>Table2[[#This Row],[sales]]-Table2[[#This Row],[Discount Values]]</f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3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>Table2[[#This Row],[sales]]*Table2[[#This Row],[discount]]</f>
        <v>485.97559999999999</v>
      </c>
      <c r="G5351" s="2">
        <f>Table2[[#This Row],[sales]]-Table2[[#This Row],[Discount Values]]</f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3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>Table2[[#This Row],[sales]]*Table2[[#This Row],[discount]]</f>
        <v>293.46570000000003</v>
      </c>
      <c r="G5352" s="2">
        <f>Table2[[#This Row],[sales]]-Table2[[#This Row],[Discount Values]]</f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3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>Table2[[#This Row],[sales]]*Table2[[#This Row],[discount]]</f>
        <v>894.83519999999999</v>
      </c>
      <c r="G5353" s="2">
        <f>Table2[[#This Row],[sales]]-Table2[[#This Row],[Discount Values]]</f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3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>Table2[[#This Row],[sales]]*Table2[[#This Row],[discount]]</f>
        <v>1001.1455999999998</v>
      </c>
      <c r="G5354" s="2">
        <f>Table2[[#This Row],[sales]]-Table2[[#This Row],[Discount Values]]</f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3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>Table2[[#This Row],[sales]]*Table2[[#This Row],[discount]]</f>
        <v>571.82600000000002</v>
      </c>
      <c r="G5355" s="2">
        <f>Table2[[#This Row],[sales]]-Table2[[#This Row],[Discount Values]]</f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3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>Table2[[#This Row],[sales]]*Table2[[#This Row],[discount]]</f>
        <v>199.88640000000001</v>
      </c>
      <c r="G5356" s="2">
        <f>Table2[[#This Row],[sales]]-Table2[[#This Row],[Discount Values]]</f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3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>Table2[[#This Row],[sales]]*Table2[[#This Row],[discount]]</f>
        <v>149.44109999999998</v>
      </c>
      <c r="G5357" s="2">
        <f>Table2[[#This Row],[sales]]-Table2[[#This Row],[Discount Values]]</f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3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>Table2[[#This Row],[sales]]*Table2[[#This Row],[discount]]</f>
        <v>189.51240000000004</v>
      </c>
      <c r="G5358" s="2">
        <f>Table2[[#This Row],[sales]]-Table2[[#This Row],[Discount Values]]</f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3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>Table2[[#This Row],[sales]]*Table2[[#This Row],[discount]]</f>
        <v>1634.9734000000001</v>
      </c>
      <c r="G5359" s="2">
        <f>Table2[[#This Row],[sales]]-Table2[[#This Row],[Discount Values]]</f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3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>Table2[[#This Row],[sales]]*Table2[[#This Row],[discount]]</f>
        <v>1029.8286000000001</v>
      </c>
      <c r="G5360" s="2">
        <f>Table2[[#This Row],[sales]]-Table2[[#This Row],[Discount Values]]</f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3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>Table2[[#This Row],[sales]]*Table2[[#This Row],[discount]]</f>
        <v>859.57159999999988</v>
      </c>
      <c r="G5361" s="2">
        <f>Table2[[#This Row],[sales]]-Table2[[#This Row],[Discount Values]]</f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3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>Table2[[#This Row],[sales]]*Table2[[#This Row],[discount]]</f>
        <v>179.06530000000001</v>
      </c>
      <c r="G5362" s="2">
        <f>Table2[[#This Row],[sales]]-Table2[[#This Row],[Discount Values]]</f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3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>Table2[[#This Row],[sales]]*Table2[[#This Row],[discount]]</f>
        <v>493.78710000000007</v>
      </c>
      <c r="G5363" s="2">
        <f>Table2[[#This Row],[sales]]-Table2[[#This Row],[Discount Values]]</f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3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>Table2[[#This Row],[sales]]*Table2[[#This Row],[discount]]</f>
        <v>429.47819999999996</v>
      </c>
      <c r="G5364" s="2">
        <f>Table2[[#This Row],[sales]]-Table2[[#This Row],[Discount Values]]</f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3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>Table2[[#This Row],[sales]]*Table2[[#This Row],[discount]]</f>
        <v>852.52319999999997</v>
      </c>
      <c r="G5365" s="2">
        <f>Table2[[#This Row],[sales]]-Table2[[#This Row],[Discount Values]]</f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3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>Table2[[#This Row],[sales]]*Table2[[#This Row],[discount]]</f>
        <v>1229.0986</v>
      </c>
      <c r="G5366" s="2">
        <f>Table2[[#This Row],[sales]]-Table2[[#This Row],[Discount Values]]</f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3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>Table2[[#This Row],[sales]]*Table2[[#This Row],[discount]]</f>
        <v>1248.2730000000001</v>
      </c>
      <c r="G5367" s="2">
        <f>Table2[[#This Row],[sales]]-Table2[[#This Row],[Discount Values]]</f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3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>Table2[[#This Row],[sales]]*Table2[[#This Row],[discount]]</f>
        <v>761.92849999999999</v>
      </c>
      <c r="G5368" s="2">
        <f>Table2[[#This Row],[sales]]-Table2[[#This Row],[Discount Values]]</f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3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>Table2[[#This Row],[sales]]*Table2[[#This Row],[discount]]</f>
        <v>833.45039999999995</v>
      </c>
      <c r="G5369" s="2">
        <f>Table2[[#This Row],[sales]]-Table2[[#This Row],[Discount Values]]</f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3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>Table2[[#This Row],[sales]]*Table2[[#This Row],[discount]]</f>
        <v>97.172600000000003</v>
      </c>
      <c r="G5370" s="2">
        <f>Table2[[#This Row],[sales]]-Table2[[#This Row],[Discount Values]]</f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3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>Table2[[#This Row],[sales]]*Table2[[#This Row],[discount]]</f>
        <v>112.3032</v>
      </c>
      <c r="G5371" s="2">
        <f>Table2[[#This Row],[sales]]-Table2[[#This Row],[Discount Values]]</f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3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>Table2[[#This Row],[sales]]*Table2[[#This Row],[discount]]</f>
        <v>505.24110000000002</v>
      </c>
      <c r="G5372" s="2">
        <f>Table2[[#This Row],[sales]]-Table2[[#This Row],[Discount Values]]</f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3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>Table2[[#This Row],[sales]]*Table2[[#This Row],[discount]]</f>
        <v>460.57</v>
      </c>
      <c r="G5373" s="2">
        <f>Table2[[#This Row],[sales]]-Table2[[#This Row],[Discount Values]]</f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3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>Table2[[#This Row],[sales]]*Table2[[#This Row],[discount]]</f>
        <v>223.93439999999998</v>
      </c>
      <c r="G5374" s="2">
        <f>Table2[[#This Row],[sales]]-Table2[[#This Row],[Discount Values]]</f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3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>Table2[[#This Row],[sales]]*Table2[[#This Row],[discount]]</f>
        <v>238.61700000000002</v>
      </c>
      <c r="G5375" s="2">
        <f>Table2[[#This Row],[sales]]-Table2[[#This Row],[Discount Values]]</f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3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>Table2[[#This Row],[sales]]*Table2[[#This Row],[discount]]</f>
        <v>100.84439999999999</v>
      </c>
      <c r="G5376" s="2">
        <f>Table2[[#This Row],[sales]]-Table2[[#This Row],[Discount Values]]</f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3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>Table2[[#This Row],[sales]]*Table2[[#This Row],[discount]]</f>
        <v>734.13000000000011</v>
      </c>
      <c r="G5377" s="2">
        <f>Table2[[#This Row],[sales]]-Table2[[#This Row],[Discount Values]]</f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3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>Table2[[#This Row],[sales]]*Table2[[#This Row],[discount]]</f>
        <v>27.433800000000002</v>
      </c>
      <c r="G5378" s="2">
        <f>Table2[[#This Row],[sales]]-Table2[[#This Row],[Discount Values]]</f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3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>Table2[[#This Row],[sales]]*Table2[[#This Row],[discount]]</f>
        <v>77.959000000000003</v>
      </c>
      <c r="G5379" s="2">
        <f>Table2[[#This Row],[sales]]-Table2[[#This Row],[Discount Values]]</f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3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>Table2[[#This Row],[sales]]*Table2[[#This Row],[discount]]</f>
        <v>683.65830000000005</v>
      </c>
      <c r="G5380" s="2">
        <f>Table2[[#This Row],[sales]]-Table2[[#This Row],[Discount Values]]</f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3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>Table2[[#This Row],[sales]]*Table2[[#This Row],[discount]]</f>
        <v>1652.751</v>
      </c>
      <c r="G5381" s="2">
        <f>Table2[[#This Row],[sales]]-Table2[[#This Row],[Discount Values]]</f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3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>Table2[[#This Row],[sales]]*Table2[[#This Row],[discount]]</f>
        <v>271.36</v>
      </c>
      <c r="G5382" s="2">
        <f>Table2[[#This Row],[sales]]-Table2[[#This Row],[Discount Values]]</f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3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>Table2[[#This Row],[sales]]*Table2[[#This Row],[discount]]</f>
        <v>946.37899999999991</v>
      </c>
      <c r="G5383" s="2">
        <f>Table2[[#This Row],[sales]]-Table2[[#This Row],[Discount Values]]</f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3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>Table2[[#This Row],[sales]]*Table2[[#This Row],[discount]]</f>
        <v>150.73680000000002</v>
      </c>
      <c r="G5384" s="2">
        <f>Table2[[#This Row],[sales]]-Table2[[#This Row],[Discount Values]]</f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3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>Table2[[#This Row],[sales]]*Table2[[#This Row],[discount]]</f>
        <v>537.91919999999993</v>
      </c>
      <c r="G5385" s="2">
        <f>Table2[[#This Row],[sales]]-Table2[[#This Row],[Discount Values]]</f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3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>Table2[[#This Row],[sales]]*Table2[[#This Row],[discount]]</f>
        <v>1944.0120000000002</v>
      </c>
      <c r="G5386" s="2">
        <f>Table2[[#This Row],[sales]]-Table2[[#This Row],[Discount Values]]</f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3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>Table2[[#This Row],[sales]]*Table2[[#This Row],[discount]]</f>
        <v>1521.0439999999999</v>
      </c>
      <c r="G5387" s="2">
        <f>Table2[[#This Row],[sales]]-Table2[[#This Row],[Discount Values]]</f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3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>Table2[[#This Row],[sales]]*Table2[[#This Row],[discount]]</f>
        <v>612.15420000000006</v>
      </c>
      <c r="G5388" s="2">
        <f>Table2[[#This Row],[sales]]-Table2[[#This Row],[Discount Values]]</f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3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>Table2[[#This Row],[sales]]*Table2[[#This Row],[discount]]</f>
        <v>98.9846</v>
      </c>
      <c r="G5389" s="2">
        <f>Table2[[#This Row],[sales]]-Table2[[#This Row],[Discount Values]]</f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3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>Table2[[#This Row],[sales]]*Table2[[#This Row],[discount]]</f>
        <v>405.47280000000001</v>
      </c>
      <c r="G5390" s="2">
        <f>Table2[[#This Row],[sales]]-Table2[[#This Row],[Discount Values]]</f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3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>Table2[[#This Row],[sales]]*Table2[[#This Row],[discount]]</f>
        <v>270.34019999999998</v>
      </c>
      <c r="G5391" s="2">
        <f>Table2[[#This Row],[sales]]-Table2[[#This Row],[Discount Values]]</f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3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>Table2[[#This Row],[sales]]*Table2[[#This Row],[discount]]</f>
        <v>274.96640000000002</v>
      </c>
      <c r="G5392" s="2">
        <f>Table2[[#This Row],[sales]]-Table2[[#This Row],[Discount Values]]</f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3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>Table2[[#This Row],[sales]]*Table2[[#This Row],[discount]]</f>
        <v>1379.4941999999999</v>
      </c>
      <c r="G5393" s="2">
        <f>Table2[[#This Row],[sales]]-Table2[[#This Row],[Discount Values]]</f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3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>Table2[[#This Row],[sales]]*Table2[[#This Row],[discount]]</f>
        <v>1166.7329999999999</v>
      </c>
      <c r="G5394" s="2">
        <f>Table2[[#This Row],[sales]]-Table2[[#This Row],[Discount Values]]</f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3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>Table2[[#This Row],[sales]]*Table2[[#This Row],[discount]]</f>
        <v>1399.0509</v>
      </c>
      <c r="G5395" s="2">
        <f>Table2[[#This Row],[sales]]-Table2[[#This Row],[Discount Values]]</f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3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>Table2[[#This Row],[sales]]*Table2[[#This Row],[discount]]</f>
        <v>212.21250000000001</v>
      </c>
      <c r="G5396" s="2">
        <f>Table2[[#This Row],[sales]]-Table2[[#This Row],[Discount Values]]</f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3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>Table2[[#This Row],[sales]]*Table2[[#This Row],[discount]]</f>
        <v>1860.8714</v>
      </c>
      <c r="G5397" s="2">
        <f>Table2[[#This Row],[sales]]-Table2[[#This Row],[Discount Values]]</f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3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>Table2[[#This Row],[sales]]*Table2[[#This Row],[discount]]</f>
        <v>258.22139999999996</v>
      </c>
      <c r="G5398" s="2">
        <f>Table2[[#This Row],[sales]]-Table2[[#This Row],[Discount Values]]</f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3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>Table2[[#This Row],[sales]]*Table2[[#This Row],[discount]]</f>
        <v>187.70650000000001</v>
      </c>
      <c r="G5399" s="2">
        <f>Table2[[#This Row],[sales]]-Table2[[#This Row],[Discount Values]]</f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3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>Table2[[#This Row],[sales]]*Table2[[#This Row],[discount]]</f>
        <v>66.378099999999989</v>
      </c>
      <c r="G5400" s="2">
        <f>Table2[[#This Row],[sales]]-Table2[[#This Row],[Discount Values]]</f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3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>Table2[[#This Row],[sales]]*Table2[[#This Row],[discount]]</f>
        <v>59.857799999999997</v>
      </c>
      <c r="G5401" s="2">
        <f>Table2[[#This Row],[sales]]-Table2[[#This Row],[Discount Values]]</f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3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>Table2[[#This Row],[sales]]*Table2[[#This Row],[discount]]</f>
        <v>1674.0319</v>
      </c>
      <c r="G5402" s="2">
        <f>Table2[[#This Row],[sales]]-Table2[[#This Row],[Discount Values]]</f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3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>Table2[[#This Row],[sales]]*Table2[[#This Row],[discount]]</f>
        <v>685.61440000000005</v>
      </c>
      <c r="G5403" s="2">
        <f>Table2[[#This Row],[sales]]-Table2[[#This Row],[Discount Values]]</f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3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>Table2[[#This Row],[sales]]*Table2[[#This Row],[discount]]</f>
        <v>1136.6807999999999</v>
      </c>
      <c r="G5404" s="2">
        <f>Table2[[#This Row],[sales]]-Table2[[#This Row],[Discount Values]]</f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3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>Table2[[#This Row],[sales]]*Table2[[#This Row],[discount]]</f>
        <v>1880.9488000000001</v>
      </c>
      <c r="G5405" s="2">
        <f>Table2[[#This Row],[sales]]-Table2[[#This Row],[Discount Values]]</f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3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>Table2[[#This Row],[sales]]*Table2[[#This Row],[discount]]</f>
        <v>417.92399999999998</v>
      </c>
      <c r="G5406" s="2">
        <f>Table2[[#This Row],[sales]]-Table2[[#This Row],[Discount Values]]</f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3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>Table2[[#This Row],[sales]]*Table2[[#This Row],[discount]]</f>
        <v>988.42919999999992</v>
      </c>
      <c r="G5407" s="2">
        <f>Table2[[#This Row],[sales]]-Table2[[#This Row],[Discount Values]]</f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3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>Table2[[#This Row],[sales]]*Table2[[#This Row],[discount]]</f>
        <v>17.623900000000003</v>
      </c>
      <c r="G5408" s="2">
        <f>Table2[[#This Row],[sales]]-Table2[[#This Row],[Discount Values]]</f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3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>Table2[[#This Row],[sales]]*Table2[[#This Row],[discount]]</f>
        <v>328.00139999999999</v>
      </c>
      <c r="G5409" s="2">
        <f>Table2[[#This Row],[sales]]-Table2[[#This Row],[Discount Values]]</f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3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>Table2[[#This Row],[sales]]*Table2[[#This Row],[discount]]</f>
        <v>151.34460000000001</v>
      </c>
      <c r="G5410" s="2">
        <f>Table2[[#This Row],[sales]]-Table2[[#This Row],[Discount Values]]</f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3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>Table2[[#This Row],[sales]]*Table2[[#This Row],[discount]]</f>
        <v>2080.7040999999999</v>
      </c>
      <c r="G5411" s="2">
        <f>Table2[[#This Row],[sales]]-Table2[[#This Row],[Discount Values]]</f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3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>Table2[[#This Row],[sales]]*Table2[[#This Row],[discount]]</f>
        <v>2184.1416999999997</v>
      </c>
      <c r="G5412" s="2">
        <f>Table2[[#This Row],[sales]]-Table2[[#This Row],[Discount Values]]</f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3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>Table2[[#This Row],[sales]]*Table2[[#This Row],[discount]]</f>
        <v>365.69880000000006</v>
      </c>
      <c r="G5413" s="2">
        <f>Table2[[#This Row],[sales]]-Table2[[#This Row],[Discount Values]]</f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3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>Table2[[#This Row],[sales]]*Table2[[#This Row],[discount]]</f>
        <v>436.95859999999999</v>
      </c>
      <c r="G5414" s="2">
        <f>Table2[[#This Row],[sales]]-Table2[[#This Row],[Discount Values]]</f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3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>Table2[[#This Row],[sales]]*Table2[[#This Row],[discount]]</f>
        <v>1968.4</v>
      </c>
      <c r="G5415" s="2">
        <f>Table2[[#This Row],[sales]]-Table2[[#This Row],[Discount Values]]</f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3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>Table2[[#This Row],[sales]]*Table2[[#This Row],[discount]]</f>
        <v>977.06140000000005</v>
      </c>
      <c r="G5416" s="2">
        <f>Table2[[#This Row],[sales]]-Table2[[#This Row],[Discount Values]]</f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3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>Table2[[#This Row],[sales]]*Table2[[#This Row],[discount]]</f>
        <v>1115.6508000000001</v>
      </c>
      <c r="G5417" s="2">
        <f>Table2[[#This Row],[sales]]-Table2[[#This Row],[Discount Values]]</f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3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>Table2[[#This Row],[sales]]*Table2[[#This Row],[discount]]</f>
        <v>944.28809999999999</v>
      </c>
      <c r="G5418" s="2">
        <f>Table2[[#This Row],[sales]]-Table2[[#This Row],[Discount Values]]</f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3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>Table2[[#This Row],[sales]]*Table2[[#This Row],[discount]]</f>
        <v>1685.4336000000001</v>
      </c>
      <c r="G5419" s="2">
        <f>Table2[[#This Row],[sales]]-Table2[[#This Row],[Discount Values]]</f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3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>Table2[[#This Row],[sales]]*Table2[[#This Row],[discount]]</f>
        <v>2101.9944</v>
      </c>
      <c r="G5420" s="2">
        <f>Table2[[#This Row],[sales]]-Table2[[#This Row],[Discount Values]]</f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3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>Table2[[#This Row],[sales]]*Table2[[#This Row],[discount]]</f>
        <v>815.47350000000006</v>
      </c>
      <c r="G5421" s="2">
        <f>Table2[[#This Row],[sales]]-Table2[[#This Row],[Discount Values]]</f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3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>Table2[[#This Row],[sales]]*Table2[[#This Row],[discount]]</f>
        <v>189.20400000000001</v>
      </c>
      <c r="G5422" s="2">
        <f>Table2[[#This Row],[sales]]-Table2[[#This Row],[Discount Values]]</f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3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>Table2[[#This Row],[sales]]*Table2[[#This Row],[discount]]</f>
        <v>191.24639999999999</v>
      </c>
      <c r="G5423" s="2">
        <f>Table2[[#This Row],[sales]]-Table2[[#This Row],[Discount Values]]</f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3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>Table2[[#This Row],[sales]]*Table2[[#This Row],[discount]]</f>
        <v>73.911199999999994</v>
      </c>
      <c r="G5424" s="2">
        <f>Table2[[#This Row],[sales]]-Table2[[#This Row],[Discount Values]]</f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3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>Table2[[#This Row],[sales]]*Table2[[#This Row],[discount]]</f>
        <v>112.86040000000001</v>
      </c>
      <c r="G5425" s="2">
        <f>Table2[[#This Row],[sales]]-Table2[[#This Row],[Discount Values]]</f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3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>Table2[[#This Row],[sales]]*Table2[[#This Row],[discount]]</f>
        <v>744.42719999999997</v>
      </c>
      <c r="G5426" s="2">
        <f>Table2[[#This Row],[sales]]-Table2[[#This Row],[Discount Values]]</f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3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>Table2[[#This Row],[sales]]*Table2[[#This Row],[discount]]</f>
        <v>1689.2175999999999</v>
      </c>
      <c r="G5427" s="2">
        <f>Table2[[#This Row],[sales]]-Table2[[#This Row],[Discount Values]]</f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3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>Table2[[#This Row],[sales]]*Table2[[#This Row],[discount]]</f>
        <v>1142.0718999999999</v>
      </c>
      <c r="G5428" s="2">
        <f>Table2[[#This Row],[sales]]-Table2[[#This Row],[Discount Values]]</f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3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>Table2[[#This Row],[sales]]*Table2[[#This Row],[discount]]</f>
        <v>592.36840000000007</v>
      </c>
      <c r="G5429" s="2">
        <f>Table2[[#This Row],[sales]]-Table2[[#This Row],[Discount Values]]</f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3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>Table2[[#This Row],[sales]]*Table2[[#This Row],[discount]]</f>
        <v>602.42399999999998</v>
      </c>
      <c r="G5430" s="2">
        <f>Table2[[#This Row],[sales]]-Table2[[#This Row],[Discount Values]]</f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3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>Table2[[#This Row],[sales]]*Table2[[#This Row],[discount]]</f>
        <v>347.77260000000007</v>
      </c>
      <c r="G5431" s="2">
        <f>Table2[[#This Row],[sales]]-Table2[[#This Row],[Discount Values]]</f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3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>Table2[[#This Row],[sales]]*Table2[[#This Row],[discount]]</f>
        <v>1208.001</v>
      </c>
      <c r="G5432" s="2">
        <f>Table2[[#This Row],[sales]]-Table2[[#This Row],[Discount Values]]</f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3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>Table2[[#This Row],[sales]]*Table2[[#This Row],[discount]]</f>
        <v>276.73939999999999</v>
      </c>
      <c r="G5433" s="2">
        <f>Table2[[#This Row],[sales]]-Table2[[#This Row],[Discount Values]]</f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3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>Table2[[#This Row],[sales]]*Table2[[#This Row],[discount]]</f>
        <v>1200.2835</v>
      </c>
      <c r="G5434" s="2">
        <f>Table2[[#This Row],[sales]]-Table2[[#This Row],[Discount Values]]</f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3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>Table2[[#This Row],[sales]]*Table2[[#This Row],[discount]]</f>
        <v>166.17720000000003</v>
      </c>
      <c r="G5435" s="2">
        <f>Table2[[#This Row],[sales]]-Table2[[#This Row],[Discount Values]]</f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3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>Table2[[#This Row],[sales]]*Table2[[#This Row],[discount]]</f>
        <v>552.40309999999999</v>
      </c>
      <c r="G5436" s="2">
        <f>Table2[[#This Row],[sales]]-Table2[[#This Row],[Discount Values]]</f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3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>Table2[[#This Row],[sales]]*Table2[[#This Row],[discount]]</f>
        <v>315.64830000000001</v>
      </c>
      <c r="G5437" s="2">
        <f>Table2[[#This Row],[sales]]-Table2[[#This Row],[Discount Values]]</f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3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>Table2[[#This Row],[sales]]*Table2[[#This Row],[discount]]</f>
        <v>32.418800000000005</v>
      </c>
      <c r="G5438" s="2">
        <f>Table2[[#This Row],[sales]]-Table2[[#This Row],[Discount Values]]</f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3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>Table2[[#This Row],[sales]]*Table2[[#This Row],[discount]]</f>
        <v>1138.8711000000001</v>
      </c>
      <c r="G5439" s="2">
        <f>Table2[[#This Row],[sales]]-Table2[[#This Row],[Discount Values]]</f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3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>Table2[[#This Row],[sales]]*Table2[[#This Row],[discount]]</f>
        <v>397.62869999999998</v>
      </c>
      <c r="G5440" s="2">
        <f>Table2[[#This Row],[sales]]-Table2[[#This Row],[Discount Values]]</f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3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>Table2[[#This Row],[sales]]*Table2[[#This Row],[discount]]</f>
        <v>147.50960000000003</v>
      </c>
      <c r="G5441" s="2">
        <f>Table2[[#This Row],[sales]]-Table2[[#This Row],[Discount Values]]</f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3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>Table2[[#This Row],[sales]]*Table2[[#This Row],[discount]]</f>
        <v>511.17749999999995</v>
      </c>
      <c r="G5442" s="2">
        <f>Table2[[#This Row],[sales]]-Table2[[#This Row],[Discount Values]]</f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3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>Table2[[#This Row],[sales]]*Table2[[#This Row],[discount]]</f>
        <v>112.077</v>
      </c>
      <c r="G5443" s="2">
        <f>Table2[[#This Row],[sales]]-Table2[[#This Row],[Discount Values]]</f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3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>Table2[[#This Row],[sales]]*Table2[[#This Row],[discount]]</f>
        <v>1827.0501999999999</v>
      </c>
      <c r="G5444" s="2">
        <f>Table2[[#This Row],[sales]]-Table2[[#This Row],[Discount Values]]</f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3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>Table2[[#This Row],[sales]]*Table2[[#This Row],[discount]]</f>
        <v>75.371100000000013</v>
      </c>
      <c r="G5445" s="2">
        <f>Table2[[#This Row],[sales]]-Table2[[#This Row],[Discount Values]]</f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3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>Table2[[#This Row],[sales]]*Table2[[#This Row],[discount]]</f>
        <v>516.92070000000001</v>
      </c>
      <c r="G5446" s="2">
        <f>Table2[[#This Row],[sales]]-Table2[[#This Row],[Discount Values]]</f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3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>Table2[[#This Row],[sales]]*Table2[[#This Row],[discount]]</f>
        <v>0</v>
      </c>
      <c r="G5447" s="2">
        <f>Table2[[#This Row],[sales]]-Table2[[#This Row],[Discount Values]]</f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3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>Table2[[#This Row],[sales]]*Table2[[#This Row],[discount]]</f>
        <v>235.16460000000001</v>
      </c>
      <c r="G5448" s="2">
        <f>Table2[[#This Row],[sales]]-Table2[[#This Row],[Discount Values]]</f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3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>Table2[[#This Row],[sales]]*Table2[[#This Row],[discount]]</f>
        <v>405.98099999999994</v>
      </c>
      <c r="G5449" s="2">
        <f>Table2[[#This Row],[sales]]-Table2[[#This Row],[Discount Values]]</f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3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>Table2[[#This Row],[sales]]*Table2[[#This Row],[discount]]</f>
        <v>1227.6504</v>
      </c>
      <c r="G5450" s="2">
        <f>Table2[[#This Row],[sales]]-Table2[[#This Row],[Discount Values]]</f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3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>Table2[[#This Row],[sales]]*Table2[[#This Row],[discount]]</f>
        <v>597.88080000000002</v>
      </c>
      <c r="G5451" s="2">
        <f>Table2[[#This Row],[sales]]-Table2[[#This Row],[Discount Values]]</f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3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>Table2[[#This Row],[sales]]*Table2[[#This Row],[discount]]</f>
        <v>13.1554</v>
      </c>
      <c r="G5452" s="2">
        <f>Table2[[#This Row],[sales]]-Table2[[#This Row],[Discount Values]]</f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3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>Table2[[#This Row],[sales]]*Table2[[#This Row],[discount]]</f>
        <v>186.88079999999999</v>
      </c>
      <c r="G5453" s="2">
        <f>Table2[[#This Row],[sales]]-Table2[[#This Row],[Discount Values]]</f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3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>Table2[[#This Row],[sales]]*Table2[[#This Row],[discount]]</f>
        <v>539.19000000000005</v>
      </c>
      <c r="G5454" s="2">
        <f>Table2[[#This Row],[sales]]-Table2[[#This Row],[Discount Values]]</f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3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>Table2[[#This Row],[sales]]*Table2[[#This Row],[discount]]</f>
        <v>1375.692</v>
      </c>
      <c r="G5455" s="2">
        <f>Table2[[#This Row],[sales]]-Table2[[#This Row],[Discount Values]]</f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3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>Table2[[#This Row],[sales]]*Table2[[#This Row],[discount]]</f>
        <v>800.54410000000007</v>
      </c>
      <c r="G5456" s="2">
        <f>Table2[[#This Row],[sales]]-Table2[[#This Row],[Discount Values]]</f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3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>Table2[[#This Row],[sales]]*Table2[[#This Row],[discount]]</f>
        <v>56.355200000000004</v>
      </c>
      <c r="G5457" s="2">
        <f>Table2[[#This Row],[sales]]-Table2[[#This Row],[Discount Values]]</f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3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>Table2[[#This Row],[sales]]*Table2[[#This Row],[discount]]</f>
        <v>291.75640000000004</v>
      </c>
      <c r="G5458" s="2">
        <f>Table2[[#This Row],[sales]]-Table2[[#This Row],[Discount Values]]</f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3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>Table2[[#This Row],[sales]]*Table2[[#This Row],[discount]]</f>
        <v>752.43960000000004</v>
      </c>
      <c r="G5459" s="2">
        <f>Table2[[#This Row],[sales]]-Table2[[#This Row],[Discount Values]]</f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3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>Table2[[#This Row],[sales]]*Table2[[#This Row],[discount]]</f>
        <v>1503.7320999999999</v>
      </c>
      <c r="G5460" s="2">
        <f>Table2[[#This Row],[sales]]-Table2[[#This Row],[Discount Values]]</f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3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>Table2[[#This Row],[sales]]*Table2[[#This Row],[discount]]</f>
        <v>538.96600000000001</v>
      </c>
      <c r="G5461" s="2">
        <f>Table2[[#This Row],[sales]]-Table2[[#This Row],[Discount Values]]</f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3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>Table2[[#This Row],[sales]]*Table2[[#This Row],[discount]]</f>
        <v>21.509899999999998</v>
      </c>
      <c r="G5462" s="2">
        <f>Table2[[#This Row],[sales]]-Table2[[#This Row],[Discount Values]]</f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3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>Table2[[#This Row],[sales]]*Table2[[#This Row],[discount]]</f>
        <v>52.390799999999999</v>
      </c>
      <c r="G5463" s="2">
        <f>Table2[[#This Row],[sales]]-Table2[[#This Row],[Discount Values]]</f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3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>Table2[[#This Row],[sales]]*Table2[[#This Row],[discount]]</f>
        <v>328.94829999999996</v>
      </c>
      <c r="G5464" s="2">
        <f>Table2[[#This Row],[sales]]-Table2[[#This Row],[Discount Values]]</f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3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>Table2[[#This Row],[sales]]*Table2[[#This Row],[discount]]</f>
        <v>520.61760000000004</v>
      </c>
      <c r="G5465" s="2">
        <f>Table2[[#This Row],[sales]]-Table2[[#This Row],[Discount Values]]</f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3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>Table2[[#This Row],[sales]]*Table2[[#This Row],[discount]]</f>
        <v>544.20830000000001</v>
      </c>
      <c r="G5466" s="2">
        <f>Table2[[#This Row],[sales]]-Table2[[#This Row],[Discount Values]]</f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3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>Table2[[#This Row],[sales]]*Table2[[#This Row],[discount]]</f>
        <v>274.86619999999999</v>
      </c>
      <c r="G5467" s="2">
        <f>Table2[[#This Row],[sales]]-Table2[[#This Row],[Discount Values]]</f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3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>Table2[[#This Row],[sales]]*Table2[[#This Row],[discount]]</f>
        <v>152.0658</v>
      </c>
      <c r="G5468" s="2">
        <f>Table2[[#This Row],[sales]]-Table2[[#This Row],[Discount Values]]</f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3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>Table2[[#This Row],[sales]]*Table2[[#This Row],[discount]]</f>
        <v>63.092400000000012</v>
      </c>
      <c r="G5469" s="2">
        <f>Table2[[#This Row],[sales]]-Table2[[#This Row],[Discount Values]]</f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3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>Table2[[#This Row],[sales]]*Table2[[#This Row],[discount]]</f>
        <v>35.293499999999995</v>
      </c>
      <c r="G5470" s="2">
        <f>Table2[[#This Row],[sales]]-Table2[[#This Row],[Discount Values]]</f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3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>Table2[[#This Row],[sales]]*Table2[[#This Row],[discount]]</f>
        <v>521.81849999999997</v>
      </c>
      <c r="G5471" s="2">
        <f>Table2[[#This Row],[sales]]-Table2[[#This Row],[Discount Values]]</f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3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>Table2[[#This Row],[sales]]*Table2[[#This Row],[discount]]</f>
        <v>262.55439999999999</v>
      </c>
      <c r="G5472" s="2">
        <f>Table2[[#This Row],[sales]]-Table2[[#This Row],[Discount Values]]</f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3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>Table2[[#This Row],[sales]]*Table2[[#This Row],[discount]]</f>
        <v>923.91920000000005</v>
      </c>
      <c r="G5473" s="2">
        <f>Table2[[#This Row],[sales]]-Table2[[#This Row],[Discount Values]]</f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3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>Table2[[#This Row],[sales]]*Table2[[#This Row],[discount]]</f>
        <v>52.912599999999998</v>
      </c>
      <c r="G5474" s="2">
        <f>Table2[[#This Row],[sales]]-Table2[[#This Row],[Discount Values]]</f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3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>Table2[[#This Row],[sales]]*Table2[[#This Row],[discount]]</f>
        <v>1693.1115</v>
      </c>
      <c r="G5475" s="2">
        <f>Table2[[#This Row],[sales]]-Table2[[#This Row],[Discount Values]]</f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3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>Table2[[#This Row],[sales]]*Table2[[#This Row],[discount]]</f>
        <v>217.327</v>
      </c>
      <c r="G5476" s="2">
        <f>Table2[[#This Row],[sales]]-Table2[[#This Row],[Discount Values]]</f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3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>Table2[[#This Row],[sales]]*Table2[[#This Row],[discount]]</f>
        <v>477.26980000000009</v>
      </c>
      <c r="G5477" s="2">
        <f>Table2[[#This Row],[sales]]-Table2[[#This Row],[Discount Values]]</f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3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>Table2[[#This Row],[sales]]*Table2[[#This Row],[discount]]</f>
        <v>10.7454</v>
      </c>
      <c r="G5478" s="2">
        <f>Table2[[#This Row],[sales]]-Table2[[#This Row],[Discount Values]]</f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3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>Table2[[#This Row],[sales]]*Table2[[#This Row],[discount]]</f>
        <v>645.60300000000007</v>
      </c>
      <c r="G5479" s="2">
        <f>Table2[[#This Row],[sales]]-Table2[[#This Row],[Discount Values]]</f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3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>Table2[[#This Row],[sales]]*Table2[[#This Row],[discount]]</f>
        <v>1775.6644000000001</v>
      </c>
      <c r="G5480" s="2">
        <f>Table2[[#This Row],[sales]]-Table2[[#This Row],[Discount Values]]</f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3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>Table2[[#This Row],[sales]]*Table2[[#This Row],[discount]]</f>
        <v>70.802999999999997</v>
      </c>
      <c r="G5481" s="2">
        <f>Table2[[#This Row],[sales]]-Table2[[#This Row],[Discount Values]]</f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3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>Table2[[#This Row],[sales]]*Table2[[#This Row],[discount]]</f>
        <v>117.20400000000001</v>
      </c>
      <c r="G5482" s="2">
        <f>Table2[[#This Row],[sales]]-Table2[[#This Row],[Discount Values]]</f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3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>Table2[[#This Row],[sales]]*Table2[[#This Row],[discount]]</f>
        <v>976.67399999999998</v>
      </c>
      <c r="G5483" s="2">
        <f>Table2[[#This Row],[sales]]-Table2[[#This Row],[Discount Values]]</f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3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>Table2[[#This Row],[sales]]*Table2[[#This Row],[discount]]</f>
        <v>1292.3848</v>
      </c>
      <c r="G5484" s="2">
        <f>Table2[[#This Row],[sales]]-Table2[[#This Row],[Discount Values]]</f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3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>Table2[[#This Row],[sales]]*Table2[[#This Row],[discount]]</f>
        <v>205.61219999999997</v>
      </c>
      <c r="G5485" s="2">
        <f>Table2[[#This Row],[sales]]-Table2[[#This Row],[Discount Values]]</f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3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>Table2[[#This Row],[sales]]*Table2[[#This Row],[discount]]</f>
        <v>198.36799999999999</v>
      </c>
      <c r="G5486" s="2">
        <f>Table2[[#This Row],[sales]]-Table2[[#This Row],[Discount Values]]</f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3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>Table2[[#This Row],[sales]]*Table2[[#This Row],[discount]]</f>
        <v>75.913200000000003</v>
      </c>
      <c r="G5487" s="2">
        <f>Table2[[#This Row],[sales]]-Table2[[#This Row],[Discount Values]]</f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3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>Table2[[#This Row],[sales]]*Table2[[#This Row],[discount]]</f>
        <v>850.00249999999994</v>
      </c>
      <c r="G5488" s="2">
        <f>Table2[[#This Row],[sales]]-Table2[[#This Row],[Discount Values]]</f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3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>Table2[[#This Row],[sales]]*Table2[[#This Row],[discount]]</f>
        <v>495.49170000000004</v>
      </c>
      <c r="G5489" s="2">
        <f>Table2[[#This Row],[sales]]-Table2[[#This Row],[Discount Values]]</f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3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>Table2[[#This Row],[sales]]*Table2[[#This Row],[discount]]</f>
        <v>872.54399999999998</v>
      </c>
      <c r="G5490" s="2">
        <f>Table2[[#This Row],[sales]]-Table2[[#This Row],[Discount Values]]</f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3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>Table2[[#This Row],[sales]]*Table2[[#This Row],[discount]]</f>
        <v>16.074400000000001</v>
      </c>
      <c r="G5491" s="2">
        <f>Table2[[#This Row],[sales]]-Table2[[#This Row],[Discount Values]]</f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3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>Table2[[#This Row],[sales]]*Table2[[#This Row],[discount]]</f>
        <v>69.275999999999996</v>
      </c>
      <c r="G5492" s="2">
        <f>Table2[[#This Row],[sales]]-Table2[[#This Row],[Discount Values]]</f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3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>Table2[[#This Row],[sales]]*Table2[[#This Row],[discount]]</f>
        <v>1271.0832</v>
      </c>
      <c r="G5493" s="2">
        <f>Table2[[#This Row],[sales]]-Table2[[#This Row],[Discount Values]]</f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3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>Table2[[#This Row],[sales]]*Table2[[#This Row],[discount]]</f>
        <v>378.488</v>
      </c>
      <c r="G5494" s="2">
        <f>Table2[[#This Row],[sales]]-Table2[[#This Row],[Discount Values]]</f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3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>Table2[[#This Row],[sales]]*Table2[[#This Row],[discount]]</f>
        <v>584.16420000000005</v>
      </c>
      <c r="G5495" s="2">
        <f>Table2[[#This Row],[sales]]-Table2[[#This Row],[Discount Values]]</f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3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>Table2[[#This Row],[sales]]*Table2[[#This Row],[discount]]</f>
        <v>1065.3048000000001</v>
      </c>
      <c r="G5496" s="2">
        <f>Table2[[#This Row],[sales]]-Table2[[#This Row],[Discount Values]]</f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3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>Table2[[#This Row],[sales]]*Table2[[#This Row],[discount]]</f>
        <v>308.86900000000003</v>
      </c>
      <c r="G5497" s="2">
        <f>Table2[[#This Row],[sales]]-Table2[[#This Row],[Discount Values]]</f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3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>Table2[[#This Row],[sales]]*Table2[[#This Row],[discount]]</f>
        <v>652.59199999999998</v>
      </c>
      <c r="G5498" s="2">
        <f>Table2[[#This Row],[sales]]-Table2[[#This Row],[Discount Values]]</f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3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>Table2[[#This Row],[sales]]*Table2[[#This Row],[discount]]</f>
        <v>847.26019999999994</v>
      </c>
      <c r="G5499" s="2">
        <f>Table2[[#This Row],[sales]]-Table2[[#This Row],[Discount Values]]</f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3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>Table2[[#This Row],[sales]]*Table2[[#This Row],[discount]]</f>
        <v>1534.8267999999998</v>
      </c>
      <c r="G5500" s="2">
        <f>Table2[[#This Row],[sales]]-Table2[[#This Row],[Discount Values]]</f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3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>Table2[[#This Row],[sales]]*Table2[[#This Row],[discount]]</f>
        <v>2030.2637</v>
      </c>
      <c r="G5501" s="2">
        <f>Table2[[#This Row],[sales]]-Table2[[#This Row],[Discount Values]]</f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3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>Table2[[#This Row],[sales]]*Table2[[#This Row],[discount]]</f>
        <v>70.293099999999995</v>
      </c>
      <c r="G5502" s="2">
        <f>Table2[[#This Row],[sales]]-Table2[[#This Row],[Discount Values]]</f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3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>Table2[[#This Row],[sales]]*Table2[[#This Row],[discount]]</f>
        <v>150.06299999999999</v>
      </c>
      <c r="G5503" s="2">
        <f>Table2[[#This Row],[sales]]-Table2[[#This Row],[Discount Values]]</f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3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>Table2[[#This Row],[sales]]*Table2[[#This Row],[discount]]</f>
        <v>1263.1320000000001</v>
      </c>
      <c r="G5504" s="2">
        <f>Table2[[#This Row],[sales]]-Table2[[#This Row],[Discount Values]]</f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3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>Table2[[#This Row],[sales]]*Table2[[#This Row],[discount]]</f>
        <v>158.14619999999999</v>
      </c>
      <c r="G5505" s="2">
        <f>Table2[[#This Row],[sales]]-Table2[[#This Row],[Discount Values]]</f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3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>Table2[[#This Row],[sales]]*Table2[[#This Row],[discount]]</f>
        <v>15.672499999999999</v>
      </c>
      <c r="G5506" s="2">
        <f>Table2[[#This Row],[sales]]-Table2[[#This Row],[Discount Values]]</f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3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>Table2[[#This Row],[sales]]*Table2[[#This Row],[discount]]</f>
        <v>773.15940000000001</v>
      </c>
      <c r="G5507" s="2">
        <f>Table2[[#This Row],[sales]]-Table2[[#This Row],[Discount Values]]</f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3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>Table2[[#This Row],[sales]]*Table2[[#This Row],[discount]]</f>
        <v>648.33920000000001</v>
      </c>
      <c r="G5508" s="2">
        <f>Table2[[#This Row],[sales]]-Table2[[#This Row],[Discount Values]]</f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3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>Table2[[#This Row],[sales]]*Table2[[#This Row],[discount]]</f>
        <v>791.3051999999999</v>
      </c>
      <c r="G5509" s="2">
        <f>Table2[[#This Row],[sales]]-Table2[[#This Row],[Discount Values]]</f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3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>Table2[[#This Row],[sales]]*Table2[[#This Row],[discount]]</f>
        <v>669.78240000000005</v>
      </c>
      <c r="G5510" s="2">
        <f>Table2[[#This Row],[sales]]-Table2[[#This Row],[Discount Values]]</f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3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>Table2[[#This Row],[sales]]*Table2[[#This Row],[discount]]</f>
        <v>56.931599999999996</v>
      </c>
      <c r="G5511" s="2">
        <f>Table2[[#This Row],[sales]]-Table2[[#This Row],[Discount Values]]</f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3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>Table2[[#This Row],[sales]]*Table2[[#This Row],[discount]]</f>
        <v>486.84439999999995</v>
      </c>
      <c r="G5512" s="2">
        <f>Table2[[#This Row],[sales]]-Table2[[#This Row],[Discount Values]]</f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3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>Table2[[#This Row],[sales]]*Table2[[#This Row],[discount]]</f>
        <v>581.69999999999993</v>
      </c>
      <c r="G5513" s="2">
        <f>Table2[[#This Row],[sales]]-Table2[[#This Row],[Discount Values]]</f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3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>Table2[[#This Row],[sales]]*Table2[[#This Row],[discount]]</f>
        <v>232.17759999999998</v>
      </c>
      <c r="G5514" s="2">
        <f>Table2[[#This Row],[sales]]-Table2[[#This Row],[Discount Values]]</f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3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>Table2[[#This Row],[sales]]*Table2[[#This Row],[discount]]</f>
        <v>1008.4350000000001</v>
      </c>
      <c r="G5515" s="2">
        <f>Table2[[#This Row],[sales]]-Table2[[#This Row],[Discount Values]]</f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3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>Table2[[#This Row],[sales]]*Table2[[#This Row],[discount]]</f>
        <v>256.22400000000005</v>
      </c>
      <c r="G5516" s="2">
        <f>Table2[[#This Row],[sales]]-Table2[[#This Row],[Discount Values]]</f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3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>Table2[[#This Row],[sales]]*Table2[[#This Row],[discount]]</f>
        <v>1097.2925</v>
      </c>
      <c r="G5517" s="2">
        <f>Table2[[#This Row],[sales]]-Table2[[#This Row],[Discount Values]]</f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3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>Table2[[#This Row],[sales]]*Table2[[#This Row],[discount]]</f>
        <v>666.76800000000003</v>
      </c>
      <c r="G5518" s="2">
        <f>Table2[[#This Row],[sales]]-Table2[[#This Row],[Discount Values]]</f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3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>Table2[[#This Row],[sales]]*Table2[[#This Row],[discount]]</f>
        <v>638.7127999999999</v>
      </c>
      <c r="G5519" s="2">
        <f>Table2[[#This Row],[sales]]-Table2[[#This Row],[Discount Values]]</f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3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>Table2[[#This Row],[sales]]*Table2[[#This Row],[discount]]</f>
        <v>127.2824</v>
      </c>
      <c r="G5520" s="2">
        <f>Table2[[#This Row],[sales]]-Table2[[#This Row],[Discount Values]]</f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3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>Table2[[#This Row],[sales]]*Table2[[#This Row],[discount]]</f>
        <v>103.041</v>
      </c>
      <c r="G5521" s="2">
        <f>Table2[[#This Row],[sales]]-Table2[[#This Row],[Discount Values]]</f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3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>Table2[[#This Row],[sales]]*Table2[[#This Row],[discount]]</f>
        <v>645.54</v>
      </c>
      <c r="G5522" s="2">
        <f>Table2[[#This Row],[sales]]-Table2[[#This Row],[Discount Values]]</f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3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>Table2[[#This Row],[sales]]*Table2[[#This Row],[discount]]</f>
        <v>898.66980000000001</v>
      </c>
      <c r="G5523" s="2">
        <f>Table2[[#This Row],[sales]]-Table2[[#This Row],[Discount Values]]</f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3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>Table2[[#This Row],[sales]]*Table2[[#This Row],[discount]]</f>
        <v>98.139299999999992</v>
      </c>
      <c r="G5524" s="2">
        <f>Table2[[#This Row],[sales]]-Table2[[#This Row],[Discount Values]]</f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3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>Table2[[#This Row],[sales]]*Table2[[#This Row],[discount]]</f>
        <v>1069.8561999999999</v>
      </c>
      <c r="G5525" s="2">
        <f>Table2[[#This Row],[sales]]-Table2[[#This Row],[Discount Values]]</f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3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>Table2[[#This Row],[sales]]*Table2[[#This Row],[discount]]</f>
        <v>1627.704</v>
      </c>
      <c r="G5526" s="2">
        <f>Table2[[#This Row],[sales]]-Table2[[#This Row],[Discount Values]]</f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3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>Table2[[#This Row],[sales]]*Table2[[#This Row],[discount]]</f>
        <v>459.25349999999997</v>
      </c>
      <c r="G5527" s="2">
        <f>Table2[[#This Row],[sales]]-Table2[[#This Row],[Discount Values]]</f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3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>Table2[[#This Row],[sales]]*Table2[[#This Row],[discount]]</f>
        <v>584.01900000000001</v>
      </c>
      <c r="G5528" s="2">
        <f>Table2[[#This Row],[sales]]-Table2[[#This Row],[Discount Values]]</f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3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>Table2[[#This Row],[sales]]*Table2[[#This Row],[discount]]</f>
        <v>0</v>
      </c>
      <c r="G5529" s="2">
        <f>Table2[[#This Row],[sales]]-Table2[[#This Row],[Discount Values]]</f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3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>Table2[[#This Row],[sales]]*Table2[[#This Row],[discount]]</f>
        <v>923.45230000000004</v>
      </c>
      <c r="G5530" s="2">
        <f>Table2[[#This Row],[sales]]-Table2[[#This Row],[Discount Values]]</f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3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>Table2[[#This Row],[sales]]*Table2[[#This Row],[discount]]</f>
        <v>989.2</v>
      </c>
      <c r="G5531" s="2">
        <f>Table2[[#This Row],[sales]]-Table2[[#This Row],[Discount Values]]</f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3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>Table2[[#This Row],[sales]]*Table2[[#This Row],[discount]]</f>
        <v>430.98750000000001</v>
      </c>
      <c r="G5532" s="2">
        <f>Table2[[#This Row],[sales]]-Table2[[#This Row],[Discount Values]]</f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3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>Table2[[#This Row],[sales]]*Table2[[#This Row],[discount]]</f>
        <v>1021.0583999999999</v>
      </c>
      <c r="G5533" s="2">
        <f>Table2[[#This Row],[sales]]-Table2[[#This Row],[Discount Values]]</f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3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>Table2[[#This Row],[sales]]*Table2[[#This Row],[discount]]</f>
        <v>918.26909999999998</v>
      </c>
      <c r="G5534" s="2">
        <f>Table2[[#This Row],[sales]]-Table2[[#This Row],[Discount Values]]</f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3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>Table2[[#This Row],[sales]]*Table2[[#This Row],[discount]]</f>
        <v>1038.912</v>
      </c>
      <c r="G5535" s="2">
        <f>Table2[[#This Row],[sales]]-Table2[[#This Row],[Discount Values]]</f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3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>Table2[[#This Row],[sales]]*Table2[[#This Row],[discount]]</f>
        <v>490.44510000000002</v>
      </c>
      <c r="G5536" s="2">
        <f>Table2[[#This Row],[sales]]-Table2[[#This Row],[Discount Values]]</f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3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>Table2[[#This Row],[sales]]*Table2[[#This Row],[discount]]</f>
        <v>1293.4539</v>
      </c>
      <c r="G5537" s="2">
        <f>Table2[[#This Row],[sales]]-Table2[[#This Row],[Discount Values]]</f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3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>Table2[[#This Row],[sales]]*Table2[[#This Row],[discount]]</f>
        <v>2335.7711999999997</v>
      </c>
      <c r="G5538" s="2">
        <f>Table2[[#This Row],[sales]]-Table2[[#This Row],[Discount Values]]</f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3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>Table2[[#This Row],[sales]]*Table2[[#This Row],[discount]]</f>
        <v>324.43200000000002</v>
      </c>
      <c r="G5539" s="2">
        <f>Table2[[#This Row],[sales]]-Table2[[#This Row],[Discount Values]]</f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3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>Table2[[#This Row],[sales]]*Table2[[#This Row],[discount]]</f>
        <v>428.22320000000002</v>
      </c>
      <c r="G5540" s="2">
        <f>Table2[[#This Row],[sales]]-Table2[[#This Row],[Discount Values]]</f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3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>Table2[[#This Row],[sales]]*Table2[[#This Row],[discount]]</f>
        <v>41.0411</v>
      </c>
      <c r="G5541" s="2">
        <f>Table2[[#This Row],[sales]]-Table2[[#This Row],[Discount Values]]</f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3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>Table2[[#This Row],[sales]]*Table2[[#This Row],[discount]]</f>
        <v>225.68700000000001</v>
      </c>
      <c r="G5542" s="2">
        <f>Table2[[#This Row],[sales]]-Table2[[#This Row],[Discount Values]]</f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3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>Table2[[#This Row],[sales]]*Table2[[#This Row],[discount]]</f>
        <v>76.196000000000012</v>
      </c>
      <c r="G5543" s="2">
        <f>Table2[[#This Row],[sales]]-Table2[[#This Row],[Discount Values]]</f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3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>Table2[[#This Row],[sales]]*Table2[[#This Row],[discount]]</f>
        <v>246.46100000000001</v>
      </c>
      <c r="G5544" s="2">
        <f>Table2[[#This Row],[sales]]-Table2[[#This Row],[Discount Values]]</f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3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>Table2[[#This Row],[sales]]*Table2[[#This Row],[discount]]</f>
        <v>1799.7012</v>
      </c>
      <c r="G5545" s="2">
        <f>Table2[[#This Row],[sales]]-Table2[[#This Row],[Discount Values]]</f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3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>Table2[[#This Row],[sales]]*Table2[[#This Row],[discount]]</f>
        <v>940.79</v>
      </c>
      <c r="G5546" s="2">
        <f>Table2[[#This Row],[sales]]-Table2[[#This Row],[Discount Values]]</f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3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>Table2[[#This Row],[sales]]*Table2[[#This Row],[discount]]</f>
        <v>1024.9266</v>
      </c>
      <c r="G5547" s="2">
        <f>Table2[[#This Row],[sales]]-Table2[[#This Row],[Discount Values]]</f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3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>Table2[[#This Row],[sales]]*Table2[[#This Row],[discount]]</f>
        <v>901.96799999999996</v>
      </c>
      <c r="G5548" s="2">
        <f>Table2[[#This Row],[sales]]-Table2[[#This Row],[Discount Values]]</f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3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>Table2[[#This Row],[sales]]*Table2[[#This Row],[discount]]</f>
        <v>931.09119999999996</v>
      </c>
      <c r="G5549" s="2">
        <f>Table2[[#This Row],[sales]]-Table2[[#This Row],[Discount Values]]</f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3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>Table2[[#This Row],[sales]]*Table2[[#This Row],[discount]]</f>
        <v>210.10470000000001</v>
      </c>
      <c r="G5550" s="2">
        <f>Table2[[#This Row],[sales]]-Table2[[#This Row],[Discount Values]]</f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3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>Table2[[#This Row],[sales]]*Table2[[#This Row],[discount]]</f>
        <v>304.90640000000002</v>
      </c>
      <c r="G5551" s="2">
        <f>Table2[[#This Row],[sales]]-Table2[[#This Row],[Discount Values]]</f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3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>Table2[[#This Row],[sales]]*Table2[[#This Row],[discount]]</f>
        <v>850.56299999999999</v>
      </c>
      <c r="G5552" s="2">
        <f>Table2[[#This Row],[sales]]-Table2[[#This Row],[Discount Values]]</f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3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>Table2[[#This Row],[sales]]*Table2[[#This Row],[discount]]</f>
        <v>158.55970000000002</v>
      </c>
      <c r="G5553" s="2">
        <f>Table2[[#This Row],[sales]]-Table2[[#This Row],[Discount Values]]</f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3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>Table2[[#This Row],[sales]]*Table2[[#This Row],[discount]]</f>
        <v>59.414400000000001</v>
      </c>
      <c r="G5554" s="2">
        <f>Table2[[#This Row],[sales]]-Table2[[#This Row],[Discount Values]]</f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3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>Table2[[#This Row],[sales]]*Table2[[#This Row],[discount]]</f>
        <v>316.87040000000002</v>
      </c>
      <c r="G5555" s="2">
        <f>Table2[[#This Row],[sales]]-Table2[[#This Row],[Discount Values]]</f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3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>Table2[[#This Row],[sales]]*Table2[[#This Row],[discount]]</f>
        <v>473.22219999999999</v>
      </c>
      <c r="G5556" s="2">
        <f>Table2[[#This Row],[sales]]-Table2[[#This Row],[Discount Values]]</f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3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>Table2[[#This Row],[sales]]*Table2[[#This Row],[discount]]</f>
        <v>119.71559999999999</v>
      </c>
      <c r="G5557" s="2">
        <f>Table2[[#This Row],[sales]]-Table2[[#This Row],[Discount Values]]</f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3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>Table2[[#This Row],[sales]]*Table2[[#This Row],[discount]]</f>
        <v>447.5772</v>
      </c>
      <c r="G5558" s="2">
        <f>Table2[[#This Row],[sales]]-Table2[[#This Row],[Discount Values]]</f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3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>Table2[[#This Row],[sales]]*Table2[[#This Row],[discount]]</f>
        <v>249.15439999999998</v>
      </c>
      <c r="G5559" s="2">
        <f>Table2[[#This Row],[sales]]-Table2[[#This Row],[Discount Values]]</f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3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>Table2[[#This Row],[sales]]*Table2[[#This Row],[discount]]</f>
        <v>576.49919999999997</v>
      </c>
      <c r="G5560" s="2">
        <f>Table2[[#This Row],[sales]]-Table2[[#This Row],[Discount Values]]</f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3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>Table2[[#This Row],[sales]]*Table2[[#This Row],[discount]]</f>
        <v>139.79160000000002</v>
      </c>
      <c r="G5561" s="2">
        <f>Table2[[#This Row],[sales]]-Table2[[#This Row],[Discount Values]]</f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3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>Table2[[#This Row],[sales]]*Table2[[#This Row],[discount]]</f>
        <v>368.9939</v>
      </c>
      <c r="G5562" s="2">
        <f>Table2[[#This Row],[sales]]-Table2[[#This Row],[Discount Values]]</f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3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>Table2[[#This Row],[sales]]*Table2[[#This Row],[discount]]</f>
        <v>177.50489999999999</v>
      </c>
      <c r="G5563" s="2">
        <f>Table2[[#This Row],[sales]]-Table2[[#This Row],[Discount Values]]</f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3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>Table2[[#This Row],[sales]]*Table2[[#This Row],[discount]]</f>
        <v>59.527500000000003</v>
      </c>
      <c r="G5564" s="2">
        <f>Table2[[#This Row],[sales]]-Table2[[#This Row],[Discount Values]]</f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3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>Table2[[#This Row],[sales]]*Table2[[#This Row],[discount]]</f>
        <v>42.341000000000008</v>
      </c>
      <c r="G5565" s="2">
        <f>Table2[[#This Row],[sales]]-Table2[[#This Row],[Discount Values]]</f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3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>Table2[[#This Row],[sales]]*Table2[[#This Row],[discount]]</f>
        <v>1552.3442</v>
      </c>
      <c r="G5566" s="2">
        <f>Table2[[#This Row],[sales]]-Table2[[#This Row],[Discount Values]]</f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3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>Table2[[#This Row],[sales]]*Table2[[#This Row],[discount]]</f>
        <v>82.530900000000003</v>
      </c>
      <c r="G5567" s="2">
        <f>Table2[[#This Row],[sales]]-Table2[[#This Row],[Discount Values]]</f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3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>Table2[[#This Row],[sales]]*Table2[[#This Row],[discount]]</f>
        <v>56.669200000000004</v>
      </c>
      <c r="G5568" s="2">
        <f>Table2[[#This Row],[sales]]-Table2[[#This Row],[Discount Values]]</f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3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>Table2[[#This Row],[sales]]*Table2[[#This Row],[discount]]</f>
        <v>61.019999999999996</v>
      </c>
      <c r="G5569" s="2">
        <f>Table2[[#This Row],[sales]]-Table2[[#This Row],[Discount Values]]</f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3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>Table2[[#This Row],[sales]]*Table2[[#This Row],[discount]]</f>
        <v>808.11710000000005</v>
      </c>
      <c r="G5570" s="2">
        <f>Table2[[#This Row],[sales]]-Table2[[#This Row],[Discount Values]]</f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3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>Table2[[#This Row],[sales]]*Table2[[#This Row],[discount]]</f>
        <v>1590.9809999999998</v>
      </c>
      <c r="G5571" s="2">
        <f>Table2[[#This Row],[sales]]-Table2[[#This Row],[Discount Values]]</f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3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>Table2[[#This Row],[sales]]*Table2[[#This Row],[discount]]</f>
        <v>31.420799999999996</v>
      </c>
      <c r="G5572" s="2">
        <f>Table2[[#This Row],[sales]]-Table2[[#This Row],[Discount Values]]</f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3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>Table2[[#This Row],[sales]]*Table2[[#This Row],[discount]]</f>
        <v>461.00139999999999</v>
      </c>
      <c r="G5573" s="2">
        <f>Table2[[#This Row],[sales]]-Table2[[#This Row],[Discount Values]]</f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3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>Table2[[#This Row],[sales]]*Table2[[#This Row],[discount]]</f>
        <v>1659.6054999999997</v>
      </c>
      <c r="G5574" s="2">
        <f>Table2[[#This Row],[sales]]-Table2[[#This Row],[Discount Values]]</f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3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>Table2[[#This Row],[sales]]*Table2[[#This Row],[discount]]</f>
        <v>0</v>
      </c>
      <c r="G5575" s="2">
        <f>Table2[[#This Row],[sales]]-Table2[[#This Row],[Discount Values]]</f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3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>Table2[[#This Row],[sales]]*Table2[[#This Row],[discount]]</f>
        <v>236.67839999999998</v>
      </c>
      <c r="G5576" s="2">
        <f>Table2[[#This Row],[sales]]-Table2[[#This Row],[Discount Values]]</f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3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>Table2[[#This Row],[sales]]*Table2[[#This Row],[discount]]</f>
        <v>15.642599999999998</v>
      </c>
      <c r="G5577" s="2">
        <f>Table2[[#This Row],[sales]]-Table2[[#This Row],[Discount Values]]</f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3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>Table2[[#This Row],[sales]]*Table2[[#This Row],[discount]]</f>
        <v>586.16759999999988</v>
      </c>
      <c r="G5578" s="2">
        <f>Table2[[#This Row],[sales]]-Table2[[#This Row],[Discount Values]]</f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3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>Table2[[#This Row],[sales]]*Table2[[#This Row],[discount]]</f>
        <v>1795.7903999999999</v>
      </c>
      <c r="G5579" s="2">
        <f>Table2[[#This Row],[sales]]-Table2[[#This Row],[Discount Values]]</f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3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>Table2[[#This Row],[sales]]*Table2[[#This Row],[discount]]</f>
        <v>46.038800000000002</v>
      </c>
      <c r="G5580" s="2">
        <f>Table2[[#This Row],[sales]]-Table2[[#This Row],[Discount Values]]</f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3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>Table2[[#This Row],[sales]]*Table2[[#This Row],[discount]]</f>
        <v>133.30739999999997</v>
      </c>
      <c r="G5581" s="2">
        <f>Table2[[#This Row],[sales]]-Table2[[#This Row],[Discount Values]]</f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3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>Table2[[#This Row],[sales]]*Table2[[#This Row],[discount]]</f>
        <v>1593.7944000000002</v>
      </c>
      <c r="G5582" s="2">
        <f>Table2[[#This Row],[sales]]-Table2[[#This Row],[Discount Values]]</f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3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>Table2[[#This Row],[sales]]*Table2[[#This Row],[discount]]</f>
        <v>655.47</v>
      </c>
      <c r="G5583" s="2">
        <f>Table2[[#This Row],[sales]]-Table2[[#This Row],[Discount Values]]</f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3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>Table2[[#This Row],[sales]]*Table2[[#This Row],[discount]]</f>
        <v>879.2915999999999</v>
      </c>
      <c r="G5584" s="2">
        <f>Table2[[#This Row],[sales]]-Table2[[#This Row],[Discount Values]]</f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3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>Table2[[#This Row],[sales]]*Table2[[#This Row],[discount]]</f>
        <v>117.4448</v>
      </c>
      <c r="G5585" s="2">
        <f>Table2[[#This Row],[sales]]-Table2[[#This Row],[Discount Values]]</f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3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>Table2[[#This Row],[sales]]*Table2[[#This Row],[discount]]</f>
        <v>1259.2701</v>
      </c>
      <c r="G5586" s="2">
        <f>Table2[[#This Row],[sales]]-Table2[[#This Row],[Discount Values]]</f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3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>Table2[[#This Row],[sales]]*Table2[[#This Row],[discount]]</f>
        <v>510.87839999999994</v>
      </c>
      <c r="G5587" s="2">
        <f>Table2[[#This Row],[sales]]-Table2[[#This Row],[Discount Values]]</f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3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>Table2[[#This Row],[sales]]*Table2[[#This Row],[discount]]</f>
        <v>158.23480000000001</v>
      </c>
      <c r="G5588" s="2">
        <f>Table2[[#This Row],[sales]]-Table2[[#This Row],[Discount Values]]</f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3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>Table2[[#This Row],[sales]]*Table2[[#This Row],[discount]]</f>
        <v>209.09150000000002</v>
      </c>
      <c r="G5589" s="2">
        <f>Table2[[#This Row],[sales]]-Table2[[#This Row],[Discount Values]]</f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3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>Table2[[#This Row],[sales]]*Table2[[#This Row],[discount]]</f>
        <v>139.1448</v>
      </c>
      <c r="G5590" s="2">
        <f>Table2[[#This Row],[sales]]-Table2[[#This Row],[Discount Values]]</f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3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>Table2[[#This Row],[sales]]*Table2[[#This Row],[discount]]</f>
        <v>293.54759999999999</v>
      </c>
      <c r="G5591" s="2">
        <f>Table2[[#This Row],[sales]]-Table2[[#This Row],[Discount Values]]</f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3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>Table2[[#This Row],[sales]]*Table2[[#This Row],[discount]]</f>
        <v>1511.3612000000001</v>
      </c>
      <c r="G5592" s="2">
        <f>Table2[[#This Row],[sales]]-Table2[[#This Row],[Discount Values]]</f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3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>Table2[[#This Row],[sales]]*Table2[[#This Row],[discount]]</f>
        <v>675.18560000000002</v>
      </c>
      <c r="G5593" s="2">
        <f>Table2[[#This Row],[sales]]-Table2[[#This Row],[Discount Values]]</f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3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>Table2[[#This Row],[sales]]*Table2[[#This Row],[discount]]</f>
        <v>14.488799999999999</v>
      </c>
      <c r="G5594" s="2">
        <f>Table2[[#This Row],[sales]]-Table2[[#This Row],[Discount Values]]</f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3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>Table2[[#This Row],[sales]]*Table2[[#This Row],[discount]]</f>
        <v>787.14160000000004</v>
      </c>
      <c r="G5595" s="2">
        <f>Table2[[#This Row],[sales]]-Table2[[#This Row],[Discount Values]]</f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3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>Table2[[#This Row],[sales]]*Table2[[#This Row],[discount]]</f>
        <v>618.17579999999998</v>
      </c>
      <c r="G5596" s="2">
        <f>Table2[[#This Row],[sales]]-Table2[[#This Row],[Discount Values]]</f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3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>Table2[[#This Row],[sales]]*Table2[[#This Row],[discount]]</f>
        <v>410.23509999999999</v>
      </c>
      <c r="G5597" s="2">
        <f>Table2[[#This Row],[sales]]-Table2[[#This Row],[Discount Values]]</f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3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>Table2[[#This Row],[sales]]*Table2[[#This Row],[discount]]</f>
        <v>869.16059999999993</v>
      </c>
      <c r="G5598" s="2">
        <f>Table2[[#This Row],[sales]]-Table2[[#This Row],[Discount Values]]</f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3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>Table2[[#This Row],[sales]]*Table2[[#This Row],[discount]]</f>
        <v>17.262</v>
      </c>
      <c r="G5599" s="2">
        <f>Table2[[#This Row],[sales]]-Table2[[#This Row],[Discount Values]]</f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3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>Table2[[#This Row],[sales]]*Table2[[#This Row],[discount]]</f>
        <v>681.53599999999994</v>
      </c>
      <c r="G5600" s="2">
        <f>Table2[[#This Row],[sales]]-Table2[[#This Row],[Discount Values]]</f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3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>Table2[[#This Row],[sales]]*Table2[[#This Row],[discount]]</f>
        <v>411.54719999999998</v>
      </c>
      <c r="G5601" s="2">
        <f>Table2[[#This Row],[sales]]-Table2[[#This Row],[Discount Values]]</f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3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>Table2[[#This Row],[sales]]*Table2[[#This Row],[discount]]</f>
        <v>1374.5274999999999</v>
      </c>
      <c r="G5602" s="2">
        <f>Table2[[#This Row],[sales]]-Table2[[#This Row],[Discount Values]]</f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3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>Table2[[#This Row],[sales]]*Table2[[#This Row],[discount]]</f>
        <v>256.32900000000001</v>
      </c>
      <c r="G5603" s="2">
        <f>Table2[[#This Row],[sales]]-Table2[[#This Row],[Discount Values]]</f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3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>Table2[[#This Row],[sales]]*Table2[[#This Row],[discount]]</f>
        <v>1062.204</v>
      </c>
      <c r="G5604" s="2">
        <f>Table2[[#This Row],[sales]]-Table2[[#This Row],[Discount Values]]</f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3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>Table2[[#This Row],[sales]]*Table2[[#This Row],[discount]]</f>
        <v>775.26240000000007</v>
      </c>
      <c r="G5605" s="2">
        <f>Table2[[#This Row],[sales]]-Table2[[#This Row],[Discount Values]]</f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3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>Table2[[#This Row],[sales]]*Table2[[#This Row],[discount]]</f>
        <v>475.21350000000001</v>
      </c>
      <c r="G5606" s="2">
        <f>Table2[[#This Row],[sales]]-Table2[[#This Row],[Discount Values]]</f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3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>Table2[[#This Row],[sales]]*Table2[[#This Row],[discount]]</f>
        <v>339.625</v>
      </c>
      <c r="G5607" s="2">
        <f>Table2[[#This Row],[sales]]-Table2[[#This Row],[Discount Values]]</f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3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>Table2[[#This Row],[sales]]*Table2[[#This Row],[discount]]</f>
        <v>705.17040000000009</v>
      </c>
      <c r="G5608" s="2">
        <f>Table2[[#This Row],[sales]]-Table2[[#This Row],[Discount Values]]</f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3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>Table2[[#This Row],[sales]]*Table2[[#This Row],[discount]]</f>
        <v>2191.4220999999998</v>
      </c>
      <c r="G5609" s="2">
        <f>Table2[[#This Row],[sales]]-Table2[[#This Row],[Discount Values]]</f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3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>Table2[[#This Row],[sales]]*Table2[[#This Row],[discount]]</f>
        <v>832.94029999999998</v>
      </c>
      <c r="G5610" s="2">
        <f>Table2[[#This Row],[sales]]-Table2[[#This Row],[Discount Values]]</f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3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>Table2[[#This Row],[sales]]*Table2[[#This Row],[discount]]</f>
        <v>260.25470000000001</v>
      </c>
      <c r="G5611" s="2">
        <f>Table2[[#This Row],[sales]]-Table2[[#This Row],[Discount Values]]</f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3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>Table2[[#This Row],[sales]]*Table2[[#This Row],[discount]]</f>
        <v>103.37159999999999</v>
      </c>
      <c r="G5612" s="2">
        <f>Table2[[#This Row],[sales]]-Table2[[#This Row],[Discount Values]]</f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3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>Table2[[#This Row],[sales]]*Table2[[#This Row],[discount]]</f>
        <v>271.5616</v>
      </c>
      <c r="G5613" s="2">
        <f>Table2[[#This Row],[sales]]-Table2[[#This Row],[Discount Values]]</f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3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>Table2[[#This Row],[sales]]*Table2[[#This Row],[discount]]</f>
        <v>27.1632</v>
      </c>
      <c r="G5614" s="2">
        <f>Table2[[#This Row],[sales]]-Table2[[#This Row],[Discount Values]]</f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3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>Table2[[#This Row],[sales]]*Table2[[#This Row],[discount]]</f>
        <v>253.5478</v>
      </c>
      <c r="G5615" s="2">
        <f>Table2[[#This Row],[sales]]-Table2[[#This Row],[Discount Values]]</f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3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>Table2[[#This Row],[sales]]*Table2[[#This Row],[discount]]</f>
        <v>1341.8879999999999</v>
      </c>
      <c r="G5616" s="2">
        <f>Table2[[#This Row],[sales]]-Table2[[#This Row],[Discount Values]]</f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3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>Table2[[#This Row],[sales]]*Table2[[#This Row],[discount]]</f>
        <v>564.7808</v>
      </c>
      <c r="G5617" s="2">
        <f>Table2[[#This Row],[sales]]-Table2[[#This Row],[Discount Values]]</f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3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>Table2[[#This Row],[sales]]*Table2[[#This Row],[discount]]</f>
        <v>301.92880000000002</v>
      </c>
      <c r="G5618" s="2">
        <f>Table2[[#This Row],[sales]]-Table2[[#This Row],[Discount Values]]</f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3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>Table2[[#This Row],[sales]]*Table2[[#This Row],[discount]]</f>
        <v>818.57759999999996</v>
      </c>
      <c r="G5619" s="2">
        <f>Table2[[#This Row],[sales]]-Table2[[#This Row],[Discount Values]]</f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3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>Table2[[#This Row],[sales]]*Table2[[#This Row],[discount]]</f>
        <v>437.38739999999996</v>
      </c>
      <c r="G5620" s="2">
        <f>Table2[[#This Row],[sales]]-Table2[[#This Row],[Discount Values]]</f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3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>Table2[[#This Row],[sales]]*Table2[[#This Row],[discount]]</f>
        <v>777.88800000000003</v>
      </c>
      <c r="G5621" s="2">
        <f>Table2[[#This Row],[sales]]-Table2[[#This Row],[Discount Values]]</f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3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>Table2[[#This Row],[sales]]*Table2[[#This Row],[discount]]</f>
        <v>464.99760000000009</v>
      </c>
      <c r="G5622" s="2">
        <f>Table2[[#This Row],[sales]]-Table2[[#This Row],[Discount Values]]</f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3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>Table2[[#This Row],[sales]]*Table2[[#This Row],[discount]]</f>
        <v>130.46099999999998</v>
      </c>
      <c r="G5623" s="2">
        <f>Table2[[#This Row],[sales]]-Table2[[#This Row],[Discount Values]]</f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3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>Table2[[#This Row],[sales]]*Table2[[#This Row],[discount]]</f>
        <v>238.66439999999997</v>
      </c>
      <c r="G5624" s="2">
        <f>Table2[[#This Row],[sales]]-Table2[[#This Row],[Discount Values]]</f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3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>Table2[[#This Row],[sales]]*Table2[[#This Row],[discount]]</f>
        <v>78.750800000000012</v>
      </c>
      <c r="G5625" s="2">
        <f>Table2[[#This Row],[sales]]-Table2[[#This Row],[Discount Values]]</f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3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>Table2[[#This Row],[sales]]*Table2[[#This Row],[discount]]</f>
        <v>695.49</v>
      </c>
      <c r="G5626" s="2">
        <f>Table2[[#This Row],[sales]]-Table2[[#This Row],[Discount Values]]</f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3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>Table2[[#This Row],[sales]]*Table2[[#This Row],[discount]]</f>
        <v>423.00700000000001</v>
      </c>
      <c r="G5627" s="2">
        <f>Table2[[#This Row],[sales]]-Table2[[#This Row],[Discount Values]]</f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3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>Table2[[#This Row],[sales]]*Table2[[#This Row],[discount]]</f>
        <v>1126.598</v>
      </c>
      <c r="G5628" s="2">
        <f>Table2[[#This Row],[sales]]-Table2[[#This Row],[Discount Values]]</f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3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>Table2[[#This Row],[sales]]*Table2[[#This Row],[discount]]</f>
        <v>445.32180000000005</v>
      </c>
      <c r="G5629" s="2">
        <f>Table2[[#This Row],[sales]]-Table2[[#This Row],[Discount Values]]</f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3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>Table2[[#This Row],[sales]]*Table2[[#This Row],[discount]]</f>
        <v>722.90840000000003</v>
      </c>
      <c r="G5630" s="2">
        <f>Table2[[#This Row],[sales]]-Table2[[#This Row],[Discount Values]]</f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3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>Table2[[#This Row],[sales]]*Table2[[#This Row],[discount]]</f>
        <v>1100.712</v>
      </c>
      <c r="G5631" s="2">
        <f>Table2[[#This Row],[sales]]-Table2[[#This Row],[Discount Values]]</f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3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>Table2[[#This Row],[sales]]*Table2[[#This Row],[discount]]</f>
        <v>270.72319999999996</v>
      </c>
      <c r="G5632" s="2">
        <f>Table2[[#This Row],[sales]]-Table2[[#This Row],[Discount Values]]</f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3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>Table2[[#This Row],[sales]]*Table2[[#This Row],[discount]]</f>
        <v>660.62780000000009</v>
      </c>
      <c r="G5633" s="2">
        <f>Table2[[#This Row],[sales]]-Table2[[#This Row],[Discount Values]]</f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3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>Table2[[#This Row],[sales]]*Table2[[#This Row],[discount]]</f>
        <v>1637.6874</v>
      </c>
      <c r="G5634" s="2">
        <f>Table2[[#This Row],[sales]]-Table2[[#This Row],[Discount Values]]</f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3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>Table2[[#This Row],[sales]]*Table2[[#This Row],[discount]]</f>
        <v>594.82330000000002</v>
      </c>
      <c r="G5635" s="2">
        <f>Table2[[#This Row],[sales]]-Table2[[#This Row],[Discount Values]]</f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3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>Table2[[#This Row],[sales]]*Table2[[#This Row],[discount]]</f>
        <v>179.84540000000001</v>
      </c>
      <c r="G5636" s="2">
        <f>Table2[[#This Row],[sales]]-Table2[[#This Row],[Discount Values]]</f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3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>Table2[[#This Row],[sales]]*Table2[[#This Row],[discount]]</f>
        <v>1097.8820000000001</v>
      </c>
      <c r="G5637" s="2">
        <f>Table2[[#This Row],[sales]]-Table2[[#This Row],[Discount Values]]</f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3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>Table2[[#This Row],[sales]]*Table2[[#This Row],[discount]]</f>
        <v>39.957600000000006</v>
      </c>
      <c r="G5638" s="2">
        <f>Table2[[#This Row],[sales]]-Table2[[#This Row],[Discount Values]]</f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3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>Table2[[#This Row],[sales]]*Table2[[#This Row],[discount]]</f>
        <v>1715.2103999999997</v>
      </c>
      <c r="G5639" s="2">
        <f>Table2[[#This Row],[sales]]-Table2[[#This Row],[Discount Values]]</f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3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>Table2[[#This Row],[sales]]*Table2[[#This Row],[discount]]</f>
        <v>208.4418</v>
      </c>
      <c r="G5640" s="2">
        <f>Table2[[#This Row],[sales]]-Table2[[#This Row],[Discount Values]]</f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3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>Table2[[#This Row],[sales]]*Table2[[#This Row],[discount]]</f>
        <v>371.12760000000003</v>
      </c>
      <c r="G5641" s="2">
        <f>Table2[[#This Row],[sales]]-Table2[[#This Row],[Discount Values]]</f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3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>Table2[[#This Row],[sales]]*Table2[[#This Row],[discount]]</f>
        <v>215.50319999999999</v>
      </c>
      <c r="G5642" s="2">
        <f>Table2[[#This Row],[sales]]-Table2[[#This Row],[Discount Values]]</f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3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>Table2[[#This Row],[sales]]*Table2[[#This Row],[discount]]</f>
        <v>1726.9110000000001</v>
      </c>
      <c r="G5643" s="2">
        <f>Table2[[#This Row],[sales]]-Table2[[#This Row],[Discount Values]]</f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3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>Table2[[#This Row],[sales]]*Table2[[#This Row],[discount]]</f>
        <v>514.42560000000003</v>
      </c>
      <c r="G5644" s="2">
        <f>Table2[[#This Row],[sales]]-Table2[[#This Row],[Discount Values]]</f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3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>Table2[[#This Row],[sales]]*Table2[[#This Row],[discount]]</f>
        <v>748.73279999999988</v>
      </c>
      <c r="G5645" s="2">
        <f>Table2[[#This Row],[sales]]-Table2[[#This Row],[Discount Values]]</f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3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>Table2[[#This Row],[sales]]*Table2[[#This Row],[discount]]</f>
        <v>1154.8143</v>
      </c>
      <c r="G5646" s="2">
        <f>Table2[[#This Row],[sales]]-Table2[[#This Row],[Discount Values]]</f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3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>Table2[[#This Row],[sales]]*Table2[[#This Row],[discount]]</f>
        <v>561.17619999999999</v>
      </c>
      <c r="G5647" s="2">
        <f>Table2[[#This Row],[sales]]-Table2[[#This Row],[Discount Values]]</f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3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>Table2[[#This Row],[sales]]*Table2[[#This Row],[discount]]</f>
        <v>49.537700000000008</v>
      </c>
      <c r="G5648" s="2">
        <f>Table2[[#This Row],[sales]]-Table2[[#This Row],[Discount Values]]</f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3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>Table2[[#This Row],[sales]]*Table2[[#This Row],[discount]]</f>
        <v>76.006799999999998</v>
      </c>
      <c r="G5649" s="2">
        <f>Table2[[#This Row],[sales]]-Table2[[#This Row],[Discount Values]]</f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3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>Table2[[#This Row],[sales]]*Table2[[#This Row],[discount]]</f>
        <v>592.60249999999996</v>
      </c>
      <c r="G5650" s="2">
        <f>Table2[[#This Row],[sales]]-Table2[[#This Row],[Discount Values]]</f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3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>Table2[[#This Row],[sales]]*Table2[[#This Row],[discount]]</f>
        <v>1401.8238000000001</v>
      </c>
      <c r="G5651" s="2">
        <f>Table2[[#This Row],[sales]]-Table2[[#This Row],[Discount Values]]</f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3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>Table2[[#This Row],[sales]]*Table2[[#This Row],[discount]]</f>
        <v>51.782999999999994</v>
      </c>
      <c r="G5652" s="2">
        <f>Table2[[#This Row],[sales]]-Table2[[#This Row],[Discount Values]]</f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3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>Table2[[#This Row],[sales]]*Table2[[#This Row],[discount]]</f>
        <v>118.17260000000002</v>
      </c>
      <c r="G5653" s="2">
        <f>Table2[[#This Row],[sales]]-Table2[[#This Row],[Discount Values]]</f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3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>Table2[[#This Row],[sales]]*Table2[[#This Row],[discount]]</f>
        <v>71.91</v>
      </c>
      <c r="G5654" s="2">
        <f>Table2[[#This Row],[sales]]-Table2[[#This Row],[Discount Values]]</f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3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>Table2[[#This Row],[sales]]*Table2[[#This Row],[discount]]</f>
        <v>2035.691</v>
      </c>
      <c r="G5655" s="2">
        <f>Table2[[#This Row],[sales]]-Table2[[#This Row],[Discount Values]]</f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3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>Table2[[#This Row],[sales]]*Table2[[#This Row],[discount]]</f>
        <v>727.14139999999998</v>
      </c>
      <c r="G5656" s="2">
        <f>Table2[[#This Row],[sales]]-Table2[[#This Row],[Discount Values]]</f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3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>Table2[[#This Row],[sales]]*Table2[[#This Row],[discount]]</f>
        <v>675.654</v>
      </c>
      <c r="G5657" s="2">
        <f>Table2[[#This Row],[sales]]-Table2[[#This Row],[Discount Values]]</f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3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>Table2[[#This Row],[sales]]*Table2[[#This Row],[discount]]</f>
        <v>190.476</v>
      </c>
      <c r="G5658" s="2">
        <f>Table2[[#This Row],[sales]]-Table2[[#This Row],[Discount Values]]</f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3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>Table2[[#This Row],[sales]]*Table2[[#This Row],[discount]]</f>
        <v>266.01119999999997</v>
      </c>
      <c r="G5659" s="2">
        <f>Table2[[#This Row],[sales]]-Table2[[#This Row],[Discount Values]]</f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3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>Table2[[#This Row],[sales]]*Table2[[#This Row],[discount]]</f>
        <v>0</v>
      </c>
      <c r="G5660" s="2">
        <f>Table2[[#This Row],[sales]]-Table2[[#This Row],[Discount Values]]</f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3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>Table2[[#This Row],[sales]]*Table2[[#This Row],[discount]]</f>
        <v>1025.1926999999998</v>
      </c>
      <c r="G5661" s="2">
        <f>Table2[[#This Row],[sales]]-Table2[[#This Row],[Discount Values]]</f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3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>Table2[[#This Row],[sales]]*Table2[[#This Row],[discount]]</f>
        <v>442.72670000000005</v>
      </c>
      <c r="G5662" s="2">
        <f>Table2[[#This Row],[sales]]-Table2[[#This Row],[Discount Values]]</f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3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>Table2[[#This Row],[sales]]*Table2[[#This Row],[discount]]</f>
        <v>793.4556</v>
      </c>
      <c r="G5663" s="2">
        <f>Table2[[#This Row],[sales]]-Table2[[#This Row],[Discount Values]]</f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3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>Table2[[#This Row],[sales]]*Table2[[#This Row],[discount]]</f>
        <v>357.58380000000005</v>
      </c>
      <c r="G5664" s="2">
        <f>Table2[[#This Row],[sales]]-Table2[[#This Row],[Discount Values]]</f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3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>Table2[[#This Row],[sales]]*Table2[[#This Row],[discount]]</f>
        <v>1348.5501000000002</v>
      </c>
      <c r="G5665" s="2">
        <f>Table2[[#This Row],[sales]]-Table2[[#This Row],[Discount Values]]</f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3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>Table2[[#This Row],[sales]]*Table2[[#This Row],[discount]]</f>
        <v>977.52149999999995</v>
      </c>
      <c r="G5666" s="2">
        <f>Table2[[#This Row],[sales]]-Table2[[#This Row],[Discount Values]]</f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3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>Table2[[#This Row],[sales]]*Table2[[#This Row],[discount]]</f>
        <v>1206.1475</v>
      </c>
      <c r="G5667" s="2">
        <f>Table2[[#This Row],[sales]]-Table2[[#This Row],[Discount Values]]</f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3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>Table2[[#This Row],[sales]]*Table2[[#This Row],[discount]]</f>
        <v>37.835699999999996</v>
      </c>
      <c r="G5668" s="2">
        <f>Table2[[#This Row],[sales]]-Table2[[#This Row],[Discount Values]]</f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3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>Table2[[#This Row],[sales]]*Table2[[#This Row],[discount]]</f>
        <v>72.654399999999995</v>
      </c>
      <c r="G5669" s="2">
        <f>Table2[[#This Row],[sales]]-Table2[[#This Row],[Discount Values]]</f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3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>Table2[[#This Row],[sales]]*Table2[[#This Row],[discount]]</f>
        <v>31.730900000000002</v>
      </c>
      <c r="G5670" s="2">
        <f>Table2[[#This Row],[sales]]-Table2[[#This Row],[Discount Values]]</f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3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>Table2[[#This Row],[sales]]*Table2[[#This Row],[discount]]</f>
        <v>1659.8975999999998</v>
      </c>
      <c r="G5671" s="2">
        <f>Table2[[#This Row],[sales]]-Table2[[#This Row],[Discount Values]]</f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3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>Table2[[#This Row],[sales]]*Table2[[#This Row],[discount]]</f>
        <v>926.64960000000008</v>
      </c>
      <c r="G5672" s="2">
        <f>Table2[[#This Row],[sales]]-Table2[[#This Row],[Discount Values]]</f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3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>Table2[[#This Row],[sales]]*Table2[[#This Row],[discount]]</f>
        <v>129.7527</v>
      </c>
      <c r="G5673" s="2">
        <f>Table2[[#This Row],[sales]]-Table2[[#This Row],[Discount Values]]</f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3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>Table2[[#This Row],[sales]]*Table2[[#This Row],[discount]]</f>
        <v>199.88640000000001</v>
      </c>
      <c r="G5674" s="2">
        <f>Table2[[#This Row],[sales]]-Table2[[#This Row],[Discount Values]]</f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3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>Table2[[#This Row],[sales]]*Table2[[#This Row],[discount]]</f>
        <v>600.47389999999996</v>
      </c>
      <c r="G5675" s="2">
        <f>Table2[[#This Row],[sales]]-Table2[[#This Row],[Discount Values]]</f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3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>Table2[[#This Row],[sales]]*Table2[[#This Row],[discount]]</f>
        <v>186.19949999999997</v>
      </c>
      <c r="G5676" s="2">
        <f>Table2[[#This Row],[sales]]-Table2[[#This Row],[Discount Values]]</f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3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>Table2[[#This Row],[sales]]*Table2[[#This Row],[discount]]</f>
        <v>99.307800000000015</v>
      </c>
      <c r="G5677" s="2">
        <f>Table2[[#This Row],[sales]]-Table2[[#This Row],[Discount Values]]</f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3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>Table2[[#This Row],[sales]]*Table2[[#This Row],[discount]]</f>
        <v>1371.9920000000002</v>
      </c>
      <c r="G5678" s="2">
        <f>Table2[[#This Row],[sales]]-Table2[[#This Row],[Discount Values]]</f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3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>Table2[[#This Row],[sales]]*Table2[[#This Row],[discount]]</f>
        <v>660.42859999999996</v>
      </c>
      <c r="G5679" s="2">
        <f>Table2[[#This Row],[sales]]-Table2[[#This Row],[Discount Values]]</f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3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>Table2[[#This Row],[sales]]*Table2[[#This Row],[discount]]</f>
        <v>1105.9775999999999</v>
      </c>
      <c r="G5680" s="2">
        <f>Table2[[#This Row],[sales]]-Table2[[#This Row],[Discount Values]]</f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3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>Table2[[#This Row],[sales]]*Table2[[#This Row],[discount]]</f>
        <v>1718.0348999999999</v>
      </c>
      <c r="G5681" s="2">
        <f>Table2[[#This Row],[sales]]-Table2[[#This Row],[Discount Values]]</f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3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>Table2[[#This Row],[sales]]*Table2[[#This Row],[discount]]</f>
        <v>484.42459999999994</v>
      </c>
      <c r="G5682" s="2">
        <f>Table2[[#This Row],[sales]]-Table2[[#This Row],[Discount Values]]</f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3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>Table2[[#This Row],[sales]]*Table2[[#This Row],[discount]]</f>
        <v>204.9717</v>
      </c>
      <c r="G5683" s="2">
        <f>Table2[[#This Row],[sales]]-Table2[[#This Row],[Discount Values]]</f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3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>Table2[[#This Row],[sales]]*Table2[[#This Row],[discount]]</f>
        <v>43.546899999999994</v>
      </c>
      <c r="G5684" s="2">
        <f>Table2[[#This Row],[sales]]-Table2[[#This Row],[Discount Values]]</f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3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>Table2[[#This Row],[sales]]*Table2[[#This Row],[discount]]</f>
        <v>1885.8629999999998</v>
      </c>
      <c r="G5685" s="2">
        <f>Table2[[#This Row],[sales]]-Table2[[#This Row],[Discount Values]]</f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3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>Table2[[#This Row],[sales]]*Table2[[#This Row],[discount]]</f>
        <v>1629.5859999999998</v>
      </c>
      <c r="G5686" s="2">
        <f>Table2[[#This Row],[sales]]-Table2[[#This Row],[Discount Values]]</f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3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>Table2[[#This Row],[sales]]*Table2[[#This Row],[discount]]</f>
        <v>674.96579999999994</v>
      </c>
      <c r="G5687" s="2">
        <f>Table2[[#This Row],[sales]]-Table2[[#This Row],[Discount Values]]</f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3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>Table2[[#This Row],[sales]]*Table2[[#This Row],[discount]]</f>
        <v>435.36</v>
      </c>
      <c r="G5688" s="2">
        <f>Table2[[#This Row],[sales]]-Table2[[#This Row],[Discount Values]]</f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3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>Table2[[#This Row],[sales]]*Table2[[#This Row],[discount]]</f>
        <v>1852.5862</v>
      </c>
      <c r="G5689" s="2">
        <f>Table2[[#This Row],[sales]]-Table2[[#This Row],[Discount Values]]</f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3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>Table2[[#This Row],[sales]]*Table2[[#This Row],[discount]]</f>
        <v>26.625599999999999</v>
      </c>
      <c r="G5690" s="2">
        <f>Table2[[#This Row],[sales]]-Table2[[#This Row],[Discount Values]]</f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3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>Table2[[#This Row],[sales]]*Table2[[#This Row],[discount]]</f>
        <v>37.8795</v>
      </c>
      <c r="G5691" s="2">
        <f>Table2[[#This Row],[sales]]-Table2[[#This Row],[Discount Values]]</f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3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>Table2[[#This Row],[sales]]*Table2[[#This Row],[discount]]</f>
        <v>147.66300000000001</v>
      </c>
      <c r="G5692" s="2">
        <f>Table2[[#This Row],[sales]]-Table2[[#This Row],[Discount Values]]</f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3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>Table2[[#This Row],[sales]]*Table2[[#This Row],[discount]]</f>
        <v>166.89920000000001</v>
      </c>
      <c r="G5693" s="2">
        <f>Table2[[#This Row],[sales]]-Table2[[#This Row],[Discount Values]]</f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3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>Table2[[#This Row],[sales]]*Table2[[#This Row],[discount]]</f>
        <v>731.33820000000003</v>
      </c>
      <c r="G5694" s="2">
        <f>Table2[[#This Row],[sales]]-Table2[[#This Row],[Discount Values]]</f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3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>Table2[[#This Row],[sales]]*Table2[[#This Row],[discount]]</f>
        <v>2.8256000000000001</v>
      </c>
      <c r="G5695" s="2">
        <f>Table2[[#This Row],[sales]]-Table2[[#This Row],[Discount Values]]</f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3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>Table2[[#This Row],[sales]]*Table2[[#This Row],[discount]]</f>
        <v>49.438500000000005</v>
      </c>
      <c r="G5696" s="2">
        <f>Table2[[#This Row],[sales]]-Table2[[#This Row],[Discount Values]]</f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3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>Table2[[#This Row],[sales]]*Table2[[#This Row],[discount]]</f>
        <v>483.76770000000005</v>
      </c>
      <c r="G5697" s="2">
        <f>Table2[[#This Row],[sales]]-Table2[[#This Row],[Discount Values]]</f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3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>Table2[[#This Row],[sales]]*Table2[[#This Row],[discount]]</f>
        <v>728.45519999999999</v>
      </c>
      <c r="G5698" s="2">
        <f>Table2[[#This Row],[sales]]-Table2[[#This Row],[Discount Values]]</f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3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>Table2[[#This Row],[sales]]*Table2[[#This Row],[discount]]</f>
        <v>1198.6099999999999</v>
      </c>
      <c r="G5699" s="2">
        <f>Table2[[#This Row],[sales]]-Table2[[#This Row],[Discount Values]]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3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>Table2[[#This Row],[sales]]*Table2[[#This Row],[discount]]</f>
        <v>821.17699999999991</v>
      </c>
      <c r="G5700" s="2">
        <f>Table2[[#This Row],[sales]]-Table2[[#This Row],[Discount Values]]</f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3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>Table2[[#This Row],[sales]]*Table2[[#This Row],[discount]]</f>
        <v>1816.7003999999999</v>
      </c>
      <c r="G5701" s="2">
        <f>Table2[[#This Row],[sales]]-Table2[[#This Row],[Discount Values]]</f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3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>Table2[[#This Row],[sales]]*Table2[[#This Row],[discount]]</f>
        <v>327.31020000000001</v>
      </c>
      <c r="G5702" s="2">
        <f>Table2[[#This Row],[sales]]-Table2[[#This Row],[Discount Values]]</f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3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>Table2[[#This Row],[sales]]*Table2[[#This Row],[discount]]</f>
        <v>162.6831</v>
      </c>
      <c r="G5703" s="2">
        <f>Table2[[#This Row],[sales]]-Table2[[#This Row],[Discount Values]]</f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3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>Table2[[#This Row],[sales]]*Table2[[#This Row],[discount]]</f>
        <v>915.04190000000006</v>
      </c>
      <c r="G5704" s="2">
        <f>Table2[[#This Row],[sales]]-Table2[[#This Row],[Discount Values]]</f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3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>Table2[[#This Row],[sales]]*Table2[[#This Row],[discount]]</f>
        <v>18.283199999999997</v>
      </c>
      <c r="G5705" s="2">
        <f>Table2[[#This Row],[sales]]-Table2[[#This Row],[Discount Values]]</f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3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>Table2[[#This Row],[sales]]*Table2[[#This Row],[discount]]</f>
        <v>494.89330000000001</v>
      </c>
      <c r="G5706" s="2">
        <f>Table2[[#This Row],[sales]]-Table2[[#This Row],[Discount Values]]</f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3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>Table2[[#This Row],[sales]]*Table2[[#This Row],[discount]]</f>
        <v>1141.8273999999999</v>
      </c>
      <c r="G5707" s="2">
        <f>Table2[[#This Row],[sales]]-Table2[[#This Row],[Discount Values]]</f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3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>Table2[[#This Row],[sales]]*Table2[[#This Row],[discount]]</f>
        <v>787.154</v>
      </c>
      <c r="G5708" s="2">
        <f>Table2[[#This Row],[sales]]-Table2[[#This Row],[Discount Values]]</f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3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>Table2[[#This Row],[sales]]*Table2[[#This Row],[discount]]</f>
        <v>164.01680000000002</v>
      </c>
      <c r="G5709" s="2">
        <f>Table2[[#This Row],[sales]]-Table2[[#This Row],[Discount Values]]</f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3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>Table2[[#This Row],[sales]]*Table2[[#This Row],[discount]]</f>
        <v>3.2576000000000001</v>
      </c>
      <c r="G5710" s="2">
        <f>Table2[[#This Row],[sales]]-Table2[[#This Row],[Discount Values]]</f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3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>Table2[[#This Row],[sales]]*Table2[[#This Row],[discount]]</f>
        <v>393.22250000000003</v>
      </c>
      <c r="G5711" s="2">
        <f>Table2[[#This Row],[sales]]-Table2[[#This Row],[Discount Values]]</f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3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>Table2[[#This Row],[sales]]*Table2[[#This Row],[discount]]</f>
        <v>1342.8188</v>
      </c>
      <c r="G5712" s="2">
        <f>Table2[[#This Row],[sales]]-Table2[[#This Row],[Discount Values]]</f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3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>Table2[[#This Row],[sales]]*Table2[[#This Row],[discount]]</f>
        <v>126.38890000000001</v>
      </c>
      <c r="G5713" s="2">
        <f>Table2[[#This Row],[sales]]-Table2[[#This Row],[Discount Values]]</f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3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>Table2[[#This Row],[sales]]*Table2[[#This Row],[discount]]</f>
        <v>300.19600000000003</v>
      </c>
      <c r="G5714" s="2">
        <f>Table2[[#This Row],[sales]]-Table2[[#This Row],[Discount Values]]</f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3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>Table2[[#This Row],[sales]]*Table2[[#This Row],[discount]]</f>
        <v>1245.2418</v>
      </c>
      <c r="G5715" s="2">
        <f>Table2[[#This Row],[sales]]-Table2[[#This Row],[Discount Values]]</f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3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>Table2[[#This Row],[sales]]*Table2[[#This Row],[discount]]</f>
        <v>568.69650000000001</v>
      </c>
      <c r="G5716" s="2">
        <f>Table2[[#This Row],[sales]]-Table2[[#This Row],[Discount Values]]</f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3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>Table2[[#This Row],[sales]]*Table2[[#This Row],[discount]]</f>
        <v>20.558</v>
      </c>
      <c r="G5717" s="2">
        <f>Table2[[#This Row],[sales]]-Table2[[#This Row],[Discount Values]]</f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3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>Table2[[#This Row],[sales]]*Table2[[#This Row],[discount]]</f>
        <v>585.79989999999998</v>
      </c>
      <c r="G5718" s="2">
        <f>Table2[[#This Row],[sales]]-Table2[[#This Row],[Discount Values]]</f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3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>Table2[[#This Row],[sales]]*Table2[[#This Row],[discount]]</f>
        <v>85.758200000000002</v>
      </c>
      <c r="G5719" s="2">
        <f>Table2[[#This Row],[sales]]-Table2[[#This Row],[Discount Values]]</f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3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>Table2[[#This Row],[sales]]*Table2[[#This Row],[discount]]</f>
        <v>237.78179999999998</v>
      </c>
      <c r="G5720" s="2">
        <f>Table2[[#This Row],[sales]]-Table2[[#This Row],[Discount Values]]</f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3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>Table2[[#This Row],[sales]]*Table2[[#This Row],[discount]]</f>
        <v>191.57599999999999</v>
      </c>
      <c r="G5721" s="2">
        <f>Table2[[#This Row],[sales]]-Table2[[#This Row],[Discount Values]]</f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3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>Table2[[#This Row],[sales]]*Table2[[#This Row],[discount]]</f>
        <v>614.83979999999997</v>
      </c>
      <c r="G5722" s="2">
        <f>Table2[[#This Row],[sales]]-Table2[[#This Row],[Discount Values]]</f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3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>Table2[[#This Row],[sales]]*Table2[[#This Row],[discount]]</f>
        <v>737.23039999999992</v>
      </c>
      <c r="G5723" s="2">
        <f>Table2[[#This Row],[sales]]-Table2[[#This Row],[Discount Values]]</f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3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>Table2[[#This Row],[sales]]*Table2[[#This Row],[discount]]</f>
        <v>24.788200000000003</v>
      </c>
      <c r="G5724" s="2">
        <f>Table2[[#This Row],[sales]]-Table2[[#This Row],[Discount Values]]</f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3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>Table2[[#This Row],[sales]]*Table2[[#This Row],[discount]]</f>
        <v>334.72880000000004</v>
      </c>
      <c r="G5725" s="2">
        <f>Table2[[#This Row],[sales]]-Table2[[#This Row],[Discount Values]]</f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3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>Table2[[#This Row],[sales]]*Table2[[#This Row],[discount]]</f>
        <v>431.22599999999994</v>
      </c>
      <c r="G5726" s="2">
        <f>Table2[[#This Row],[sales]]-Table2[[#This Row],[Discount Values]]</f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3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>Table2[[#This Row],[sales]]*Table2[[#This Row],[discount]]</f>
        <v>705.29280000000006</v>
      </c>
      <c r="G5727" s="2">
        <f>Table2[[#This Row],[sales]]-Table2[[#This Row],[Discount Values]]</f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3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>Table2[[#This Row],[sales]]*Table2[[#This Row],[discount]]</f>
        <v>500.76469999999995</v>
      </c>
      <c r="G5728" s="2">
        <f>Table2[[#This Row],[sales]]-Table2[[#This Row],[Discount Values]]</f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3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>Table2[[#This Row],[sales]]*Table2[[#This Row],[discount]]</f>
        <v>424.95</v>
      </c>
      <c r="G5729" s="2">
        <f>Table2[[#This Row],[sales]]-Table2[[#This Row],[Discount Values]]</f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3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>Table2[[#This Row],[sales]]*Table2[[#This Row],[discount]]</f>
        <v>1082.6315999999999</v>
      </c>
      <c r="G5730" s="2">
        <f>Table2[[#This Row],[sales]]-Table2[[#This Row],[Discount Values]]</f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3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>Table2[[#This Row],[sales]]*Table2[[#This Row],[discount]]</f>
        <v>781.58010000000002</v>
      </c>
      <c r="G5731" s="2">
        <f>Table2[[#This Row],[sales]]-Table2[[#This Row],[Discount Values]]</f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3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>Table2[[#This Row],[sales]]*Table2[[#This Row],[discount]]</f>
        <v>8.94</v>
      </c>
      <c r="G5732" s="2">
        <f>Table2[[#This Row],[sales]]-Table2[[#This Row],[Discount Values]]</f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3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>Table2[[#This Row],[sales]]*Table2[[#This Row],[discount]]</f>
        <v>162.10319999999999</v>
      </c>
      <c r="G5733" s="2">
        <f>Table2[[#This Row],[sales]]-Table2[[#This Row],[Discount Values]]</f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3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>Table2[[#This Row],[sales]]*Table2[[#This Row],[discount]]</f>
        <v>1705.56</v>
      </c>
      <c r="G5734" s="2">
        <f>Table2[[#This Row],[sales]]-Table2[[#This Row],[Discount Values]]</f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3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>Table2[[#This Row],[sales]]*Table2[[#This Row],[discount]]</f>
        <v>105.56500000000001</v>
      </c>
      <c r="G5735" s="2">
        <f>Table2[[#This Row],[sales]]-Table2[[#This Row],[Discount Values]]</f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3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>Table2[[#This Row],[sales]]*Table2[[#This Row],[discount]]</f>
        <v>1451.308</v>
      </c>
      <c r="G5736" s="2">
        <f>Table2[[#This Row],[sales]]-Table2[[#This Row],[Discount Values]]</f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3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>Table2[[#This Row],[sales]]*Table2[[#This Row],[discount]]</f>
        <v>383.94729999999998</v>
      </c>
      <c r="G5737" s="2">
        <f>Table2[[#This Row],[sales]]-Table2[[#This Row],[Discount Values]]</f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3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>Table2[[#This Row],[sales]]*Table2[[#This Row],[discount]]</f>
        <v>376.29500000000002</v>
      </c>
      <c r="G5738" s="2">
        <f>Table2[[#This Row],[sales]]-Table2[[#This Row],[Discount Values]]</f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3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>Table2[[#This Row],[sales]]*Table2[[#This Row],[discount]]</f>
        <v>713.93310000000008</v>
      </c>
      <c r="G5739" s="2">
        <f>Table2[[#This Row],[sales]]-Table2[[#This Row],[Discount Values]]</f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3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>Table2[[#This Row],[sales]]*Table2[[#This Row],[discount]]</f>
        <v>143.71549999999999</v>
      </c>
      <c r="G5740" s="2">
        <f>Table2[[#This Row],[sales]]-Table2[[#This Row],[Discount Values]]</f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3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>Table2[[#This Row],[sales]]*Table2[[#This Row],[discount]]</f>
        <v>1189.9041</v>
      </c>
      <c r="G5741" s="2">
        <f>Table2[[#This Row],[sales]]-Table2[[#This Row],[Discount Values]]</f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3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>Table2[[#This Row],[sales]]*Table2[[#This Row],[discount]]</f>
        <v>908.53620000000001</v>
      </c>
      <c r="G5742" s="2">
        <f>Table2[[#This Row],[sales]]-Table2[[#This Row],[Discount Values]]</f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3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>Table2[[#This Row],[sales]]*Table2[[#This Row],[discount]]</f>
        <v>1338.2845</v>
      </c>
      <c r="G5743" s="2">
        <f>Table2[[#This Row],[sales]]-Table2[[#This Row],[Discount Values]]</f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3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>Table2[[#This Row],[sales]]*Table2[[#This Row],[discount]]</f>
        <v>100.2666</v>
      </c>
      <c r="G5744" s="2">
        <f>Table2[[#This Row],[sales]]-Table2[[#This Row],[Discount Values]]</f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3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>Table2[[#This Row],[sales]]*Table2[[#This Row],[discount]]</f>
        <v>67.7226</v>
      </c>
      <c r="G5745" s="2">
        <f>Table2[[#This Row],[sales]]-Table2[[#This Row],[Discount Values]]</f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3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>Table2[[#This Row],[sales]]*Table2[[#This Row],[discount]]</f>
        <v>811.79200000000003</v>
      </c>
      <c r="G5746" s="2">
        <f>Table2[[#This Row],[sales]]-Table2[[#This Row],[Discount Values]]</f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3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>Table2[[#This Row],[sales]]*Table2[[#This Row],[discount]]</f>
        <v>145.596</v>
      </c>
      <c r="G5747" s="2">
        <f>Table2[[#This Row],[sales]]-Table2[[#This Row],[Discount Values]]</f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3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>Table2[[#This Row],[sales]]*Table2[[#This Row],[discount]]</f>
        <v>366.23070000000001</v>
      </c>
      <c r="G5748" s="2">
        <f>Table2[[#This Row],[sales]]-Table2[[#This Row],[Discount Values]]</f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3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>Table2[[#This Row],[sales]]*Table2[[#This Row],[discount]]</f>
        <v>35.987299999999998</v>
      </c>
      <c r="G5749" s="2">
        <f>Table2[[#This Row],[sales]]-Table2[[#This Row],[Discount Values]]</f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3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>Table2[[#This Row],[sales]]*Table2[[#This Row],[discount]]</f>
        <v>544.32800000000009</v>
      </c>
      <c r="G5750" s="2">
        <f>Table2[[#This Row],[sales]]-Table2[[#This Row],[Discount Values]]</f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3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>Table2[[#This Row],[sales]]*Table2[[#This Row],[discount]]</f>
        <v>235.1584</v>
      </c>
      <c r="G5751" s="2">
        <f>Table2[[#This Row],[sales]]-Table2[[#This Row],[Discount Values]]</f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3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>Table2[[#This Row],[sales]]*Table2[[#This Row],[discount]]</f>
        <v>1210.1236000000001</v>
      </c>
      <c r="G5752" s="2">
        <f>Table2[[#This Row],[sales]]-Table2[[#This Row],[Discount Values]]</f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3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>Table2[[#This Row],[sales]]*Table2[[#This Row],[discount]]</f>
        <v>155.82059999999998</v>
      </c>
      <c r="G5753" s="2">
        <f>Table2[[#This Row],[sales]]-Table2[[#This Row],[Discount Values]]</f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3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>Table2[[#This Row],[sales]]*Table2[[#This Row],[discount]]</f>
        <v>630.00400000000002</v>
      </c>
      <c r="G5754" s="2">
        <f>Table2[[#This Row],[sales]]-Table2[[#This Row],[Discount Values]]</f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3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>Table2[[#This Row],[sales]]*Table2[[#This Row],[discount]]</f>
        <v>808.36479999999995</v>
      </c>
      <c r="G5755" s="2">
        <f>Table2[[#This Row],[sales]]-Table2[[#This Row],[Discount Values]]</f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3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>Table2[[#This Row],[sales]]*Table2[[#This Row],[discount]]</f>
        <v>1726.9775999999999</v>
      </c>
      <c r="G5756" s="2">
        <f>Table2[[#This Row],[sales]]-Table2[[#This Row],[Discount Values]]</f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3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>Table2[[#This Row],[sales]]*Table2[[#This Row],[discount]]</f>
        <v>22.631</v>
      </c>
      <c r="G5757" s="2">
        <f>Table2[[#This Row],[sales]]-Table2[[#This Row],[Discount Values]]</f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3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>Table2[[#This Row],[sales]]*Table2[[#This Row],[discount]]</f>
        <v>17.5168</v>
      </c>
      <c r="G5758" s="2">
        <f>Table2[[#This Row],[sales]]-Table2[[#This Row],[Discount Values]]</f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3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>Table2[[#This Row],[sales]]*Table2[[#This Row],[discount]]</f>
        <v>2225.6927999999998</v>
      </c>
      <c r="G5759" s="2">
        <f>Table2[[#This Row],[sales]]-Table2[[#This Row],[Discount Values]]</f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3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>Table2[[#This Row],[sales]]*Table2[[#This Row],[discount]]</f>
        <v>944.98739999999987</v>
      </c>
      <c r="G5760" s="2">
        <f>Table2[[#This Row],[sales]]-Table2[[#This Row],[Discount Values]]</f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3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>Table2[[#This Row],[sales]]*Table2[[#This Row],[discount]]</f>
        <v>867.94</v>
      </c>
      <c r="G5761" s="2">
        <f>Table2[[#This Row],[sales]]-Table2[[#This Row],[Discount Values]]</f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3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>Table2[[#This Row],[sales]]*Table2[[#This Row],[discount]]</f>
        <v>32.222200000000001</v>
      </c>
      <c r="G5762" s="2">
        <f>Table2[[#This Row],[sales]]-Table2[[#This Row],[Discount Values]]</f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3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>Table2[[#This Row],[sales]]*Table2[[#This Row],[discount]]</f>
        <v>254.97</v>
      </c>
      <c r="G5763" s="2">
        <f>Table2[[#This Row],[sales]]-Table2[[#This Row],[Discount Values]]</f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3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>Table2[[#This Row],[sales]]*Table2[[#This Row],[discount]]</f>
        <v>1210.7951999999998</v>
      </c>
      <c r="G5764" s="2">
        <f>Table2[[#This Row],[sales]]-Table2[[#This Row],[Discount Values]]</f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3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>Table2[[#This Row],[sales]]*Table2[[#This Row],[discount]]</f>
        <v>1097.922</v>
      </c>
      <c r="G5765" s="2">
        <f>Table2[[#This Row],[sales]]-Table2[[#This Row],[Discount Values]]</f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3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>Table2[[#This Row],[sales]]*Table2[[#This Row],[discount]]</f>
        <v>254.048</v>
      </c>
      <c r="G5766" s="2">
        <f>Table2[[#This Row],[sales]]-Table2[[#This Row],[Discount Values]]</f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3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>Table2[[#This Row],[sales]]*Table2[[#This Row],[discount]]</f>
        <v>1603.2149999999999</v>
      </c>
      <c r="G5767" s="2">
        <f>Table2[[#This Row],[sales]]-Table2[[#This Row],[Discount Values]]</f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3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>Table2[[#This Row],[sales]]*Table2[[#This Row],[discount]]</f>
        <v>494.65879999999999</v>
      </c>
      <c r="G5768" s="2">
        <f>Table2[[#This Row],[sales]]-Table2[[#This Row],[Discount Values]]</f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3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>Table2[[#This Row],[sales]]*Table2[[#This Row],[discount]]</f>
        <v>660.45370000000003</v>
      </c>
      <c r="G5769" s="2">
        <f>Table2[[#This Row],[sales]]-Table2[[#This Row],[Discount Values]]</f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3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>Table2[[#This Row],[sales]]*Table2[[#This Row],[discount]]</f>
        <v>708.48800000000006</v>
      </c>
      <c r="G5770" s="2">
        <f>Table2[[#This Row],[sales]]-Table2[[#This Row],[Discount Values]]</f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3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>Table2[[#This Row],[sales]]*Table2[[#This Row],[discount]]</f>
        <v>280.53960000000001</v>
      </c>
      <c r="G5771" s="2">
        <f>Table2[[#This Row],[sales]]-Table2[[#This Row],[Discount Values]]</f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3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>Table2[[#This Row],[sales]]*Table2[[#This Row],[discount]]</f>
        <v>35.9925</v>
      </c>
      <c r="G5772" s="2">
        <f>Table2[[#This Row],[sales]]-Table2[[#This Row],[Discount Values]]</f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3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>Table2[[#This Row],[sales]]*Table2[[#This Row],[discount]]</f>
        <v>706.29300000000001</v>
      </c>
      <c r="G5773" s="2">
        <f>Table2[[#This Row],[sales]]-Table2[[#This Row],[Discount Values]]</f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3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>Table2[[#This Row],[sales]]*Table2[[#This Row],[discount]]</f>
        <v>195.62550000000002</v>
      </c>
      <c r="G5774" s="2">
        <f>Table2[[#This Row],[sales]]-Table2[[#This Row],[Discount Values]]</f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3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>Table2[[#This Row],[sales]]*Table2[[#This Row],[discount]]</f>
        <v>456.35720000000003</v>
      </c>
      <c r="G5775" s="2">
        <f>Table2[[#This Row],[sales]]-Table2[[#This Row],[Discount Values]]</f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3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>Table2[[#This Row],[sales]]*Table2[[#This Row],[discount]]</f>
        <v>395.78600000000006</v>
      </c>
      <c r="G5776" s="2">
        <f>Table2[[#This Row],[sales]]-Table2[[#This Row],[Discount Values]]</f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3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>Table2[[#This Row],[sales]]*Table2[[#This Row],[discount]]</f>
        <v>421.01639999999998</v>
      </c>
      <c r="G5777" s="2">
        <f>Table2[[#This Row],[sales]]-Table2[[#This Row],[Discount Values]]</f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3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>Table2[[#This Row],[sales]]*Table2[[#This Row],[discount]]</f>
        <v>1576.6453999999999</v>
      </c>
      <c r="G5778" s="2">
        <f>Table2[[#This Row],[sales]]-Table2[[#This Row],[Discount Values]]</f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3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>Table2[[#This Row],[sales]]*Table2[[#This Row],[discount]]</f>
        <v>582.31200000000001</v>
      </c>
      <c r="G5779" s="2">
        <f>Table2[[#This Row],[sales]]-Table2[[#This Row],[Discount Values]]</f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3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>Table2[[#This Row],[sales]]*Table2[[#This Row],[discount]]</f>
        <v>225.291</v>
      </c>
      <c r="G5780" s="2">
        <f>Table2[[#This Row],[sales]]-Table2[[#This Row],[Discount Values]]</f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3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>Table2[[#This Row],[sales]]*Table2[[#This Row],[discount]]</f>
        <v>74.8125</v>
      </c>
      <c r="G5781" s="2">
        <f>Table2[[#This Row],[sales]]-Table2[[#This Row],[Discount Values]]</f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3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>Table2[[#This Row],[sales]]*Table2[[#This Row],[discount]]</f>
        <v>367.42040000000003</v>
      </c>
      <c r="G5782" s="2">
        <f>Table2[[#This Row],[sales]]-Table2[[#This Row],[Discount Values]]</f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3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>Table2[[#This Row],[sales]]*Table2[[#This Row],[discount]]</f>
        <v>239.94390000000001</v>
      </c>
      <c r="G5783" s="2">
        <f>Table2[[#This Row],[sales]]-Table2[[#This Row],[Discount Values]]</f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3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>Table2[[#This Row],[sales]]*Table2[[#This Row],[discount]]</f>
        <v>987.55000000000007</v>
      </c>
      <c r="G5784" s="2">
        <f>Table2[[#This Row],[sales]]-Table2[[#This Row],[Discount Values]]</f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3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>Table2[[#This Row],[sales]]*Table2[[#This Row],[discount]]</f>
        <v>32.572799999999994</v>
      </c>
      <c r="G5785" s="2">
        <f>Table2[[#This Row],[sales]]-Table2[[#This Row],[Discount Values]]</f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3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>Table2[[#This Row],[sales]]*Table2[[#This Row],[discount]]</f>
        <v>467.79480000000001</v>
      </c>
      <c r="G5786" s="2">
        <f>Table2[[#This Row],[sales]]-Table2[[#This Row],[Discount Values]]</f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3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>Table2[[#This Row],[sales]]*Table2[[#This Row],[discount]]</f>
        <v>2128.328</v>
      </c>
      <c r="G5787" s="2">
        <f>Table2[[#This Row],[sales]]-Table2[[#This Row],[Discount Values]]</f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3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>Table2[[#This Row],[sales]]*Table2[[#This Row],[discount]]</f>
        <v>563.07420000000002</v>
      </c>
      <c r="G5788" s="2">
        <f>Table2[[#This Row],[sales]]-Table2[[#This Row],[Discount Values]]</f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3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>Table2[[#This Row],[sales]]*Table2[[#This Row],[discount]]</f>
        <v>19.203299999999999</v>
      </c>
      <c r="G5789" s="2">
        <f>Table2[[#This Row],[sales]]-Table2[[#This Row],[Discount Values]]</f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3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>Table2[[#This Row],[sales]]*Table2[[#This Row],[discount]]</f>
        <v>296.43130000000002</v>
      </c>
      <c r="G5790" s="2">
        <f>Table2[[#This Row],[sales]]-Table2[[#This Row],[Discount Values]]</f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3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>Table2[[#This Row],[sales]]*Table2[[#This Row],[discount]]</f>
        <v>4.8404000000000007</v>
      </c>
      <c r="G5791" s="2">
        <f>Table2[[#This Row],[sales]]-Table2[[#This Row],[Discount Values]]</f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3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>Table2[[#This Row],[sales]]*Table2[[#This Row],[discount]]</f>
        <v>912.85160000000008</v>
      </c>
      <c r="G5792" s="2">
        <f>Table2[[#This Row],[sales]]-Table2[[#This Row],[Discount Values]]</f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3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>Table2[[#This Row],[sales]]*Table2[[#This Row],[discount]]</f>
        <v>709.93560000000002</v>
      </c>
      <c r="G5793" s="2">
        <f>Table2[[#This Row],[sales]]-Table2[[#This Row],[Discount Values]]</f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3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>Table2[[#This Row],[sales]]*Table2[[#This Row],[discount]]</f>
        <v>577.70849999999996</v>
      </c>
      <c r="G5794" s="2">
        <f>Table2[[#This Row],[sales]]-Table2[[#This Row],[Discount Values]]</f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3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>Table2[[#This Row],[sales]]*Table2[[#This Row],[discount]]</f>
        <v>614.83370000000002</v>
      </c>
      <c r="G5795" s="2">
        <f>Table2[[#This Row],[sales]]-Table2[[#This Row],[Discount Values]]</f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3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>Table2[[#This Row],[sales]]*Table2[[#This Row],[discount]]</f>
        <v>2050.7844</v>
      </c>
      <c r="G5796" s="2">
        <f>Table2[[#This Row],[sales]]-Table2[[#This Row],[Discount Values]]</f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3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>Table2[[#This Row],[sales]]*Table2[[#This Row],[discount]]</f>
        <v>672.17100000000005</v>
      </c>
      <c r="G5797" s="2">
        <f>Table2[[#This Row],[sales]]-Table2[[#This Row],[Discount Values]]</f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3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>Table2[[#This Row],[sales]]*Table2[[#This Row],[discount]]</f>
        <v>264.072</v>
      </c>
      <c r="G5798" s="2">
        <f>Table2[[#This Row],[sales]]-Table2[[#This Row],[Discount Values]]</f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3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>Table2[[#This Row],[sales]]*Table2[[#This Row],[discount]]</f>
        <v>21.070799999999998</v>
      </c>
      <c r="G5799" s="2">
        <f>Table2[[#This Row],[sales]]-Table2[[#This Row],[Discount Values]]</f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3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>Table2[[#This Row],[sales]]*Table2[[#This Row],[discount]]</f>
        <v>443.28480000000008</v>
      </c>
      <c r="G5800" s="2">
        <f>Table2[[#This Row],[sales]]-Table2[[#This Row],[Discount Values]]</f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3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>Table2[[#This Row],[sales]]*Table2[[#This Row],[discount]]</f>
        <v>193.61020000000002</v>
      </c>
      <c r="G5801" s="2">
        <f>Table2[[#This Row],[sales]]-Table2[[#This Row],[Discount Values]]</f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3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>Table2[[#This Row],[sales]]*Table2[[#This Row],[discount]]</f>
        <v>7.3360000000000003</v>
      </c>
      <c r="G5802" s="2">
        <f>Table2[[#This Row],[sales]]-Table2[[#This Row],[Discount Values]]</f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3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>Table2[[#This Row],[sales]]*Table2[[#This Row],[discount]]</f>
        <v>444.28120000000001</v>
      </c>
      <c r="G5803" s="2">
        <f>Table2[[#This Row],[sales]]-Table2[[#This Row],[Discount Values]]</f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3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>Table2[[#This Row],[sales]]*Table2[[#This Row],[discount]]</f>
        <v>635.99060000000009</v>
      </c>
      <c r="G5804" s="2">
        <f>Table2[[#This Row],[sales]]-Table2[[#This Row],[Discount Values]]</f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3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>Table2[[#This Row],[sales]]*Table2[[#This Row],[discount]]</f>
        <v>360.15680000000003</v>
      </c>
      <c r="G5805" s="2">
        <f>Table2[[#This Row],[sales]]-Table2[[#This Row],[Discount Values]]</f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3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>Table2[[#This Row],[sales]]*Table2[[#This Row],[discount]]</f>
        <v>285.77640000000002</v>
      </c>
      <c r="G5806" s="2">
        <f>Table2[[#This Row],[sales]]-Table2[[#This Row],[Discount Values]]</f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3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>Table2[[#This Row],[sales]]*Table2[[#This Row],[discount]]</f>
        <v>768.93179999999995</v>
      </c>
      <c r="G5807" s="2">
        <f>Table2[[#This Row],[sales]]-Table2[[#This Row],[Discount Values]]</f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3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>Table2[[#This Row],[sales]]*Table2[[#This Row],[discount]]</f>
        <v>1052.9422999999999</v>
      </c>
      <c r="G5808" s="2">
        <f>Table2[[#This Row],[sales]]-Table2[[#This Row],[Discount Values]]</f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3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>Table2[[#This Row],[sales]]*Table2[[#This Row],[discount]]</f>
        <v>556.22320000000002</v>
      </c>
      <c r="G5809" s="2">
        <f>Table2[[#This Row],[sales]]-Table2[[#This Row],[Discount Values]]</f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3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>Table2[[#This Row],[sales]]*Table2[[#This Row],[discount]]</f>
        <v>351.88010000000003</v>
      </c>
      <c r="G5810" s="2">
        <f>Table2[[#This Row],[sales]]-Table2[[#This Row],[Discount Values]]</f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3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>Table2[[#This Row],[sales]]*Table2[[#This Row],[discount]]</f>
        <v>1792.3466000000001</v>
      </c>
      <c r="G5811" s="2">
        <f>Table2[[#This Row],[sales]]-Table2[[#This Row],[Discount Values]]</f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3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>Table2[[#This Row],[sales]]*Table2[[#This Row],[discount]]</f>
        <v>1124.3008000000002</v>
      </c>
      <c r="G5812" s="2">
        <f>Table2[[#This Row],[sales]]-Table2[[#This Row],[Discount Values]]</f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3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>Table2[[#This Row],[sales]]*Table2[[#This Row],[discount]]</f>
        <v>1764.9554999999998</v>
      </c>
      <c r="G5813" s="2">
        <f>Table2[[#This Row],[sales]]-Table2[[#This Row],[Discount Values]]</f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3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>Table2[[#This Row],[sales]]*Table2[[#This Row],[discount]]</f>
        <v>0</v>
      </c>
      <c r="G5814" s="2">
        <f>Table2[[#This Row],[sales]]-Table2[[#This Row],[Discount Values]]</f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3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>Table2[[#This Row],[sales]]*Table2[[#This Row],[discount]]</f>
        <v>176.01439999999999</v>
      </c>
      <c r="G5815" s="2">
        <f>Table2[[#This Row],[sales]]-Table2[[#This Row],[Discount Values]]</f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3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>Table2[[#This Row],[sales]]*Table2[[#This Row],[discount]]</f>
        <v>1668.768</v>
      </c>
      <c r="G5816" s="2">
        <f>Table2[[#This Row],[sales]]-Table2[[#This Row],[Discount Values]]</f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3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>Table2[[#This Row],[sales]]*Table2[[#This Row],[discount]]</f>
        <v>577.8383</v>
      </c>
      <c r="G5817" s="2">
        <f>Table2[[#This Row],[sales]]-Table2[[#This Row],[Discount Values]]</f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3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>Table2[[#This Row],[sales]]*Table2[[#This Row],[discount]]</f>
        <v>208.20410000000001</v>
      </c>
      <c r="G5818" s="2">
        <f>Table2[[#This Row],[sales]]-Table2[[#This Row],[Discount Values]]</f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3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>Table2[[#This Row],[sales]]*Table2[[#This Row],[discount]]</f>
        <v>2081.0303999999996</v>
      </c>
      <c r="G5819" s="2">
        <f>Table2[[#This Row],[sales]]-Table2[[#This Row],[Discount Values]]</f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3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>Table2[[#This Row],[sales]]*Table2[[#This Row],[discount]]</f>
        <v>77.237999999999985</v>
      </c>
      <c r="G5820" s="2">
        <f>Table2[[#This Row],[sales]]-Table2[[#This Row],[Discount Values]]</f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3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>Table2[[#This Row],[sales]]*Table2[[#This Row],[discount]]</f>
        <v>945.88200000000006</v>
      </c>
      <c r="G5821" s="2">
        <f>Table2[[#This Row],[sales]]-Table2[[#This Row],[Discount Values]]</f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3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>Table2[[#This Row],[sales]]*Table2[[#This Row],[discount]]</f>
        <v>865.45619999999997</v>
      </c>
      <c r="G5822" s="2">
        <f>Table2[[#This Row],[sales]]-Table2[[#This Row],[Discount Values]]</f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3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>Table2[[#This Row],[sales]]*Table2[[#This Row],[discount]]</f>
        <v>1143.7636</v>
      </c>
      <c r="G5823" s="2">
        <f>Table2[[#This Row],[sales]]-Table2[[#This Row],[Discount Values]]</f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3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>Table2[[#This Row],[sales]]*Table2[[#This Row],[discount]]</f>
        <v>249.61279999999999</v>
      </c>
      <c r="G5824" s="2">
        <f>Table2[[#This Row],[sales]]-Table2[[#This Row],[Discount Values]]</f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3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>Table2[[#This Row],[sales]]*Table2[[#This Row],[discount]]</f>
        <v>174.28460000000004</v>
      </c>
      <c r="G5825" s="2">
        <f>Table2[[#This Row],[sales]]-Table2[[#This Row],[Discount Values]]</f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3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>Table2[[#This Row],[sales]]*Table2[[#This Row],[discount]]</f>
        <v>49.023599999999995</v>
      </c>
      <c r="G5826" s="2">
        <f>Table2[[#This Row],[sales]]-Table2[[#This Row],[Discount Values]]</f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3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>Table2[[#This Row],[sales]]*Table2[[#This Row],[discount]]</f>
        <v>354.11039999999997</v>
      </c>
      <c r="G5827" s="2">
        <f>Table2[[#This Row],[sales]]-Table2[[#This Row],[Discount Values]]</f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3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>Table2[[#This Row],[sales]]*Table2[[#This Row],[discount]]</f>
        <v>367.53519999999997</v>
      </c>
      <c r="G5828" s="2">
        <f>Table2[[#This Row],[sales]]-Table2[[#This Row],[Discount Values]]</f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3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>Table2[[#This Row],[sales]]*Table2[[#This Row],[discount]]</f>
        <v>891.07560000000012</v>
      </c>
      <c r="G5829" s="2">
        <f>Table2[[#This Row],[sales]]-Table2[[#This Row],[Discount Values]]</f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3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>Table2[[#This Row],[sales]]*Table2[[#This Row],[discount]]</f>
        <v>1127.6716000000001</v>
      </c>
      <c r="G5830" s="2">
        <f>Table2[[#This Row],[sales]]-Table2[[#This Row],[Discount Values]]</f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3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>Table2[[#This Row],[sales]]*Table2[[#This Row],[discount]]</f>
        <v>25.628999999999998</v>
      </c>
      <c r="G5831" s="2">
        <f>Table2[[#This Row],[sales]]-Table2[[#This Row],[Discount Values]]</f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3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>Table2[[#This Row],[sales]]*Table2[[#This Row],[discount]]</f>
        <v>670.66560000000004</v>
      </c>
      <c r="G5832" s="2">
        <f>Table2[[#This Row],[sales]]-Table2[[#This Row],[Discount Values]]</f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3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>Table2[[#This Row],[sales]]*Table2[[#This Row],[discount]]</f>
        <v>41.921700000000001</v>
      </c>
      <c r="G5833" s="2">
        <f>Table2[[#This Row],[sales]]-Table2[[#This Row],[Discount Values]]</f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3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>Table2[[#This Row],[sales]]*Table2[[#This Row],[discount]]</f>
        <v>130.2696</v>
      </c>
      <c r="G5834" s="2">
        <f>Table2[[#This Row],[sales]]-Table2[[#This Row],[Discount Values]]</f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3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>Table2[[#This Row],[sales]]*Table2[[#This Row],[discount]]</f>
        <v>484.12</v>
      </c>
      <c r="G5835" s="2">
        <f>Table2[[#This Row],[sales]]-Table2[[#This Row],[Discount Values]]</f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3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>Table2[[#This Row],[sales]]*Table2[[#This Row],[discount]]</f>
        <v>1297.2076000000002</v>
      </c>
      <c r="G5836" s="2">
        <f>Table2[[#This Row],[sales]]-Table2[[#This Row],[Discount Values]]</f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3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>Table2[[#This Row],[sales]]*Table2[[#This Row],[discount]]</f>
        <v>612.96340000000009</v>
      </c>
      <c r="G5837" s="2">
        <f>Table2[[#This Row],[sales]]-Table2[[#This Row],[Discount Values]]</f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3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>Table2[[#This Row],[sales]]*Table2[[#This Row],[discount]]</f>
        <v>249.99479999999997</v>
      </c>
      <c r="G5838" s="2">
        <f>Table2[[#This Row],[sales]]-Table2[[#This Row],[Discount Values]]</f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3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>Table2[[#This Row],[sales]]*Table2[[#This Row],[discount]]</f>
        <v>912.76160000000004</v>
      </c>
      <c r="G5839" s="2">
        <f>Table2[[#This Row],[sales]]-Table2[[#This Row],[Discount Values]]</f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3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>Table2[[#This Row],[sales]]*Table2[[#This Row],[discount]]</f>
        <v>13.363</v>
      </c>
      <c r="G5840" s="2">
        <f>Table2[[#This Row],[sales]]-Table2[[#This Row],[Discount Values]]</f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3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>Table2[[#This Row],[sales]]*Table2[[#This Row],[discount]]</f>
        <v>2404.3662999999997</v>
      </c>
      <c r="G5841" s="2">
        <f>Table2[[#This Row],[sales]]-Table2[[#This Row],[Discount Values]]</f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3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>Table2[[#This Row],[sales]]*Table2[[#This Row],[discount]]</f>
        <v>1741.8654999999999</v>
      </c>
      <c r="G5842" s="2">
        <f>Table2[[#This Row],[sales]]-Table2[[#This Row],[Discount Values]]</f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3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>Table2[[#This Row],[sales]]*Table2[[#This Row],[discount]]</f>
        <v>19.597900000000003</v>
      </c>
      <c r="G5843" s="2">
        <f>Table2[[#This Row],[sales]]-Table2[[#This Row],[Discount Values]]</f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3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>Table2[[#This Row],[sales]]*Table2[[#This Row],[discount]]</f>
        <v>414.52859999999998</v>
      </c>
      <c r="G5844" s="2">
        <f>Table2[[#This Row],[sales]]-Table2[[#This Row],[Discount Values]]</f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3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>Table2[[#This Row],[sales]]*Table2[[#This Row],[discount]]</f>
        <v>700.91850000000011</v>
      </c>
      <c r="G5845" s="2">
        <f>Table2[[#This Row],[sales]]-Table2[[#This Row],[Discount Values]]</f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3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>Table2[[#This Row],[sales]]*Table2[[#This Row],[discount]]</f>
        <v>126.1536</v>
      </c>
      <c r="G5846" s="2">
        <f>Table2[[#This Row],[sales]]-Table2[[#This Row],[Discount Values]]</f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3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>Table2[[#This Row],[sales]]*Table2[[#This Row],[discount]]</f>
        <v>330.03250000000003</v>
      </c>
      <c r="G5847" s="2">
        <f>Table2[[#This Row],[sales]]-Table2[[#This Row],[Discount Values]]</f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3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>Table2[[#This Row],[sales]]*Table2[[#This Row],[discount]]</f>
        <v>299.96820000000002</v>
      </c>
      <c r="G5848" s="2">
        <f>Table2[[#This Row],[sales]]-Table2[[#This Row],[Discount Values]]</f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3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>Table2[[#This Row],[sales]]*Table2[[#This Row],[discount]]</f>
        <v>1910.7136000000003</v>
      </c>
      <c r="G5849" s="2">
        <f>Table2[[#This Row],[sales]]-Table2[[#This Row],[Discount Values]]</f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3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>Table2[[#This Row],[sales]]*Table2[[#This Row],[discount]]</f>
        <v>1153.3953000000001</v>
      </c>
      <c r="G5850" s="2">
        <f>Table2[[#This Row],[sales]]-Table2[[#This Row],[Discount Values]]</f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3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>Table2[[#This Row],[sales]]*Table2[[#This Row],[discount]]</f>
        <v>572.16639999999995</v>
      </c>
      <c r="G5851" s="2">
        <f>Table2[[#This Row],[sales]]-Table2[[#This Row],[Discount Values]]</f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3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>Table2[[#This Row],[sales]]*Table2[[#This Row],[discount]]</f>
        <v>10.077999999999999</v>
      </c>
      <c r="G5852" s="2">
        <f>Table2[[#This Row],[sales]]-Table2[[#This Row],[Discount Values]]</f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3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>Table2[[#This Row],[sales]]*Table2[[#This Row],[discount]]</f>
        <v>1692.4274</v>
      </c>
      <c r="G5853" s="2">
        <f>Table2[[#This Row],[sales]]-Table2[[#This Row],[Discount Values]]</f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3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>Table2[[#This Row],[sales]]*Table2[[#This Row],[discount]]</f>
        <v>388.48160000000001</v>
      </c>
      <c r="G5854" s="2">
        <f>Table2[[#This Row],[sales]]-Table2[[#This Row],[Discount Values]]</f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3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>Table2[[#This Row],[sales]]*Table2[[#This Row],[discount]]</f>
        <v>607.76519999999994</v>
      </c>
      <c r="G5855" s="2">
        <f>Table2[[#This Row],[sales]]-Table2[[#This Row],[Discount Values]]</f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3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>Table2[[#This Row],[sales]]*Table2[[#This Row],[discount]]</f>
        <v>215.2654</v>
      </c>
      <c r="G5856" s="2">
        <f>Table2[[#This Row],[sales]]-Table2[[#This Row],[Discount Values]]</f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3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>Table2[[#This Row],[sales]]*Table2[[#This Row],[discount]]</f>
        <v>578.952</v>
      </c>
      <c r="G5857" s="2">
        <f>Table2[[#This Row],[sales]]-Table2[[#This Row],[Discount Values]]</f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3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>Table2[[#This Row],[sales]]*Table2[[#This Row],[discount]]</f>
        <v>287.14019999999999</v>
      </c>
      <c r="G5858" s="2">
        <f>Table2[[#This Row],[sales]]-Table2[[#This Row],[Discount Values]]</f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3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>Table2[[#This Row],[sales]]*Table2[[#This Row],[discount]]</f>
        <v>367.89839999999998</v>
      </c>
      <c r="G5859" s="2">
        <f>Table2[[#This Row],[sales]]-Table2[[#This Row],[Discount Values]]</f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3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>Table2[[#This Row],[sales]]*Table2[[#This Row],[discount]]</f>
        <v>547.45249999999999</v>
      </c>
      <c r="G5860" s="2">
        <f>Table2[[#This Row],[sales]]-Table2[[#This Row],[Discount Values]]</f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3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>Table2[[#This Row],[sales]]*Table2[[#This Row],[discount]]</f>
        <v>634.67430000000002</v>
      </c>
      <c r="G5861" s="2">
        <f>Table2[[#This Row],[sales]]-Table2[[#This Row],[Discount Values]]</f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3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>Table2[[#This Row],[sales]]*Table2[[#This Row],[discount]]</f>
        <v>422.09450000000004</v>
      </c>
      <c r="G5862" s="2">
        <f>Table2[[#This Row],[sales]]-Table2[[#This Row],[Discount Values]]</f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3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>Table2[[#This Row],[sales]]*Table2[[#This Row],[discount]]</f>
        <v>85.209299999999999</v>
      </c>
      <c r="G5863" s="2">
        <f>Table2[[#This Row],[sales]]-Table2[[#This Row],[Discount Values]]</f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3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>Table2[[#This Row],[sales]]*Table2[[#This Row],[discount]]</f>
        <v>669.59399999999994</v>
      </c>
      <c r="G5864" s="2">
        <f>Table2[[#This Row],[sales]]-Table2[[#This Row],[Discount Values]]</f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3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>Table2[[#This Row],[sales]]*Table2[[#This Row],[discount]]</f>
        <v>1009.3068</v>
      </c>
      <c r="G5865" s="2">
        <f>Table2[[#This Row],[sales]]-Table2[[#This Row],[Discount Values]]</f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3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>Table2[[#This Row],[sales]]*Table2[[#This Row],[discount]]</f>
        <v>202.50450000000001</v>
      </c>
      <c r="G5866" s="2">
        <f>Table2[[#This Row],[sales]]-Table2[[#This Row],[Discount Values]]</f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3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>Table2[[#This Row],[sales]]*Table2[[#This Row],[discount]]</f>
        <v>514.4846</v>
      </c>
      <c r="G5867" s="2">
        <f>Table2[[#This Row],[sales]]-Table2[[#This Row],[Discount Values]]</f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3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>Table2[[#This Row],[sales]]*Table2[[#This Row],[discount]]</f>
        <v>1574.2112</v>
      </c>
      <c r="G5868" s="2">
        <f>Table2[[#This Row],[sales]]-Table2[[#This Row],[Discount Values]]</f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3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>Table2[[#This Row],[sales]]*Table2[[#This Row],[discount]]</f>
        <v>240.47839999999999</v>
      </c>
      <c r="G5869" s="2">
        <f>Table2[[#This Row],[sales]]-Table2[[#This Row],[Discount Values]]</f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3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>Table2[[#This Row],[sales]]*Table2[[#This Row],[discount]]</f>
        <v>672.2672</v>
      </c>
      <c r="G5870" s="2">
        <f>Table2[[#This Row],[sales]]-Table2[[#This Row],[Discount Values]]</f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3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>Table2[[#This Row],[sales]]*Table2[[#This Row],[discount]]</f>
        <v>634.83609999999999</v>
      </c>
      <c r="G5871" s="2">
        <f>Table2[[#This Row],[sales]]-Table2[[#This Row],[Discount Values]]</f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3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>Table2[[#This Row],[sales]]*Table2[[#This Row],[discount]]</f>
        <v>259.64069999999998</v>
      </c>
      <c r="G5872" s="2">
        <f>Table2[[#This Row],[sales]]-Table2[[#This Row],[Discount Values]]</f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3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>Table2[[#This Row],[sales]]*Table2[[#This Row],[discount]]</f>
        <v>23.025600000000001</v>
      </c>
      <c r="G5873" s="2">
        <f>Table2[[#This Row],[sales]]-Table2[[#This Row],[Discount Values]]</f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3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>Table2[[#This Row],[sales]]*Table2[[#This Row],[discount]]</f>
        <v>1648.1205</v>
      </c>
      <c r="G5874" s="2">
        <f>Table2[[#This Row],[sales]]-Table2[[#This Row],[Discount Values]]</f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3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>Table2[[#This Row],[sales]]*Table2[[#This Row],[discount]]</f>
        <v>383.28750000000002</v>
      </c>
      <c r="G5875" s="2">
        <f>Table2[[#This Row],[sales]]-Table2[[#This Row],[Discount Values]]</f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3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>Table2[[#This Row],[sales]]*Table2[[#This Row],[discount]]</f>
        <v>294.57470000000001</v>
      </c>
      <c r="G5876" s="2">
        <f>Table2[[#This Row],[sales]]-Table2[[#This Row],[Discount Values]]</f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3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>Table2[[#This Row],[sales]]*Table2[[#This Row],[discount]]</f>
        <v>1124.6677999999999</v>
      </c>
      <c r="G5877" s="2">
        <f>Table2[[#This Row],[sales]]-Table2[[#This Row],[Discount Values]]</f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3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>Table2[[#This Row],[sales]]*Table2[[#This Row],[discount]]</f>
        <v>49.808999999999997</v>
      </c>
      <c r="G5878" s="2">
        <f>Table2[[#This Row],[sales]]-Table2[[#This Row],[Discount Values]]</f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3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>Table2[[#This Row],[sales]]*Table2[[#This Row],[discount]]</f>
        <v>1047.5816</v>
      </c>
      <c r="G5879" s="2">
        <f>Table2[[#This Row],[sales]]-Table2[[#This Row],[Discount Values]]</f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3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>Table2[[#This Row],[sales]]*Table2[[#This Row],[discount]]</f>
        <v>603.83349999999996</v>
      </c>
      <c r="G5880" s="2">
        <f>Table2[[#This Row],[sales]]-Table2[[#This Row],[Discount Values]]</f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3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>Table2[[#This Row],[sales]]*Table2[[#This Row],[discount]]</f>
        <v>1783.9349999999999</v>
      </c>
      <c r="G5881" s="2">
        <f>Table2[[#This Row],[sales]]-Table2[[#This Row],[Discount Values]]</f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3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>Table2[[#This Row],[sales]]*Table2[[#This Row],[discount]]</f>
        <v>294.17010000000005</v>
      </c>
      <c r="G5882" s="2">
        <f>Table2[[#This Row],[sales]]-Table2[[#This Row],[Discount Values]]</f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3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>Table2[[#This Row],[sales]]*Table2[[#This Row],[discount]]</f>
        <v>1493.7753</v>
      </c>
      <c r="G5883" s="2">
        <f>Table2[[#This Row],[sales]]-Table2[[#This Row],[Discount Values]]</f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3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>Table2[[#This Row],[sales]]*Table2[[#This Row],[discount]]</f>
        <v>124.91759999999999</v>
      </c>
      <c r="G5884" s="2">
        <f>Table2[[#This Row],[sales]]-Table2[[#This Row],[Discount Values]]</f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3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>Table2[[#This Row],[sales]]*Table2[[#This Row],[discount]]</f>
        <v>18.341699999999999</v>
      </c>
      <c r="G5885" s="2">
        <f>Table2[[#This Row],[sales]]-Table2[[#This Row],[Discount Values]]</f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3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>Table2[[#This Row],[sales]]*Table2[[#This Row],[discount]]</f>
        <v>1310.0216</v>
      </c>
      <c r="G5886" s="2">
        <f>Table2[[#This Row],[sales]]-Table2[[#This Row],[Discount Values]]</f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3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>Table2[[#This Row],[sales]]*Table2[[#This Row],[discount]]</f>
        <v>557.91200000000003</v>
      </c>
      <c r="G5887" s="2">
        <f>Table2[[#This Row],[sales]]-Table2[[#This Row],[Discount Values]]</f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3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>Table2[[#This Row],[sales]]*Table2[[#This Row],[discount]]</f>
        <v>935.45399999999995</v>
      </c>
      <c r="G5888" s="2">
        <f>Table2[[#This Row],[sales]]-Table2[[#This Row],[Discount Values]]</f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3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>Table2[[#This Row],[sales]]*Table2[[#This Row],[discount]]</f>
        <v>205.21349999999998</v>
      </c>
      <c r="G5889" s="2">
        <f>Table2[[#This Row],[sales]]-Table2[[#This Row],[Discount Values]]</f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3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>Table2[[#This Row],[sales]]*Table2[[#This Row],[discount]]</f>
        <v>920.80439999999999</v>
      </c>
      <c r="G5890" s="2">
        <f>Table2[[#This Row],[sales]]-Table2[[#This Row],[Discount Values]]</f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3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>Table2[[#This Row],[sales]]*Table2[[#This Row],[discount]]</f>
        <v>177.94749999999999</v>
      </c>
      <c r="G5891" s="2">
        <f>Table2[[#This Row],[sales]]-Table2[[#This Row],[Discount Values]]</f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3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>Table2[[#This Row],[sales]]*Table2[[#This Row],[discount]]</f>
        <v>841.81600000000003</v>
      </c>
      <c r="G5892" s="2">
        <f>Table2[[#This Row],[sales]]-Table2[[#This Row],[Discount Values]]</f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3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>Table2[[#This Row],[sales]]*Table2[[#This Row],[discount]]</f>
        <v>1337.5214999999998</v>
      </c>
      <c r="G5893" s="2">
        <f>Table2[[#This Row],[sales]]-Table2[[#This Row],[Discount Values]]</f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3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>Table2[[#This Row],[sales]]*Table2[[#This Row],[discount]]</f>
        <v>138.88799999999998</v>
      </c>
      <c r="G5894" s="2">
        <f>Table2[[#This Row],[sales]]-Table2[[#This Row],[Discount Values]]</f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3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>Table2[[#This Row],[sales]]*Table2[[#This Row],[discount]]</f>
        <v>1133.4924000000001</v>
      </c>
      <c r="G5895" s="2">
        <f>Table2[[#This Row],[sales]]-Table2[[#This Row],[Discount Values]]</f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3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>Table2[[#This Row],[sales]]*Table2[[#This Row],[discount]]</f>
        <v>490.76699999999994</v>
      </c>
      <c r="G5896" s="2">
        <f>Table2[[#This Row],[sales]]-Table2[[#This Row],[Discount Values]]</f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3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>Table2[[#This Row],[sales]]*Table2[[#This Row],[discount]]</f>
        <v>603.57330000000002</v>
      </c>
      <c r="G5897" s="2">
        <f>Table2[[#This Row],[sales]]-Table2[[#This Row],[Discount Values]]</f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3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>Table2[[#This Row],[sales]]*Table2[[#This Row],[discount]]</f>
        <v>470.89919999999995</v>
      </c>
      <c r="G5898" s="2">
        <f>Table2[[#This Row],[sales]]-Table2[[#This Row],[Discount Values]]</f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3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>Table2[[#This Row],[sales]]*Table2[[#This Row],[discount]]</f>
        <v>1593.3362</v>
      </c>
      <c r="G5899" s="2">
        <f>Table2[[#This Row],[sales]]-Table2[[#This Row],[Discount Values]]</f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3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>Table2[[#This Row],[sales]]*Table2[[#This Row],[discount]]</f>
        <v>187.47539999999998</v>
      </c>
      <c r="G5900" s="2">
        <f>Table2[[#This Row],[sales]]-Table2[[#This Row],[Discount Values]]</f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3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>Table2[[#This Row],[sales]]*Table2[[#This Row],[discount]]</f>
        <v>78.039000000000001</v>
      </c>
      <c r="G5901" s="2">
        <f>Table2[[#This Row],[sales]]-Table2[[#This Row],[Discount Values]]</f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3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>Table2[[#This Row],[sales]]*Table2[[#This Row],[discount]]</f>
        <v>1643.7708</v>
      </c>
      <c r="G5902" s="2">
        <f>Table2[[#This Row],[sales]]-Table2[[#This Row],[Discount Values]]</f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3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>Table2[[#This Row],[sales]]*Table2[[#This Row],[discount]]</f>
        <v>121.84649999999999</v>
      </c>
      <c r="G5903" s="2">
        <f>Table2[[#This Row],[sales]]-Table2[[#This Row],[Discount Values]]</f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3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>Table2[[#This Row],[sales]]*Table2[[#This Row],[discount]]</f>
        <v>2203.0169000000001</v>
      </c>
      <c r="G5904" s="2">
        <f>Table2[[#This Row],[sales]]-Table2[[#This Row],[Discount Values]]</f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3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>Table2[[#This Row],[sales]]*Table2[[#This Row],[discount]]</f>
        <v>63.0428</v>
      </c>
      <c r="G5905" s="2">
        <f>Table2[[#This Row],[sales]]-Table2[[#This Row],[Discount Values]]</f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3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>Table2[[#This Row],[sales]]*Table2[[#This Row],[discount]]</f>
        <v>1293.9368999999999</v>
      </c>
      <c r="G5906" s="2">
        <f>Table2[[#This Row],[sales]]-Table2[[#This Row],[Discount Values]]</f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3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>Table2[[#This Row],[sales]]*Table2[[#This Row],[discount]]</f>
        <v>1643.7931999999998</v>
      </c>
      <c r="G5907" s="2">
        <f>Table2[[#This Row],[sales]]-Table2[[#This Row],[Discount Values]]</f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3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>Table2[[#This Row],[sales]]*Table2[[#This Row],[discount]]</f>
        <v>1555.3044</v>
      </c>
      <c r="G5908" s="2">
        <f>Table2[[#This Row],[sales]]-Table2[[#This Row],[Discount Values]]</f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3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>Table2[[#This Row],[sales]]*Table2[[#This Row],[discount]]</f>
        <v>1660.2131999999999</v>
      </c>
      <c r="G5909" s="2">
        <f>Table2[[#This Row],[sales]]-Table2[[#This Row],[Discount Values]]</f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3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>Table2[[#This Row],[sales]]*Table2[[#This Row],[discount]]</f>
        <v>2185.1350000000002</v>
      </c>
      <c r="G5910" s="2">
        <f>Table2[[#This Row],[sales]]-Table2[[#This Row],[Discount Values]]</f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3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>Table2[[#This Row],[sales]]*Table2[[#This Row],[discount]]</f>
        <v>831.18400000000008</v>
      </c>
      <c r="G5911" s="2">
        <f>Table2[[#This Row],[sales]]-Table2[[#This Row],[Discount Values]]</f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3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>Table2[[#This Row],[sales]]*Table2[[#This Row],[discount]]</f>
        <v>2004.6242999999999</v>
      </c>
      <c r="G5912" s="2">
        <f>Table2[[#This Row],[sales]]-Table2[[#This Row],[Discount Values]]</f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3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>Table2[[#This Row],[sales]]*Table2[[#This Row],[discount]]</f>
        <v>1255.4814999999999</v>
      </c>
      <c r="G5913" s="2">
        <f>Table2[[#This Row],[sales]]-Table2[[#This Row],[Discount Values]]</f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3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>Table2[[#This Row],[sales]]*Table2[[#This Row],[discount]]</f>
        <v>132.6138</v>
      </c>
      <c r="G5914" s="2">
        <f>Table2[[#This Row],[sales]]-Table2[[#This Row],[Discount Values]]</f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3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>Table2[[#This Row],[sales]]*Table2[[#This Row],[discount]]</f>
        <v>1769.2115999999999</v>
      </c>
      <c r="G5915" s="2">
        <f>Table2[[#This Row],[sales]]-Table2[[#This Row],[Discount Values]]</f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3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>Table2[[#This Row],[sales]]*Table2[[#This Row],[discount]]</f>
        <v>214.4889</v>
      </c>
      <c r="G5916" s="2">
        <f>Table2[[#This Row],[sales]]-Table2[[#This Row],[Discount Values]]</f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3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>Table2[[#This Row],[sales]]*Table2[[#This Row],[discount]]</f>
        <v>303.524</v>
      </c>
      <c r="G5917" s="2">
        <f>Table2[[#This Row],[sales]]-Table2[[#This Row],[Discount Values]]</f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3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>Table2[[#This Row],[sales]]*Table2[[#This Row],[discount]]</f>
        <v>1070.3315</v>
      </c>
      <c r="G5918" s="2">
        <f>Table2[[#This Row],[sales]]-Table2[[#This Row],[Discount Values]]</f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3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>Table2[[#This Row],[sales]]*Table2[[#This Row],[discount]]</f>
        <v>947.17089999999996</v>
      </c>
      <c r="G5919" s="2">
        <f>Table2[[#This Row],[sales]]-Table2[[#This Row],[Discount Values]]</f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3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>Table2[[#This Row],[sales]]*Table2[[#This Row],[discount]]</f>
        <v>29.074400000000001</v>
      </c>
      <c r="G5920" s="2">
        <f>Table2[[#This Row],[sales]]-Table2[[#This Row],[Discount Values]]</f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3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>Table2[[#This Row],[sales]]*Table2[[#This Row],[discount]]</f>
        <v>116.6596</v>
      </c>
      <c r="G5921" s="2">
        <f>Table2[[#This Row],[sales]]-Table2[[#This Row],[Discount Values]]</f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3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>Table2[[#This Row],[sales]]*Table2[[#This Row],[discount]]</f>
        <v>162.43319999999997</v>
      </c>
      <c r="G5922" s="2">
        <f>Table2[[#This Row],[sales]]-Table2[[#This Row],[Discount Values]]</f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3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>Table2[[#This Row],[sales]]*Table2[[#This Row],[discount]]</f>
        <v>800.06</v>
      </c>
      <c r="G5923" s="2">
        <f>Table2[[#This Row],[sales]]-Table2[[#This Row],[Discount Values]]</f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3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>Table2[[#This Row],[sales]]*Table2[[#This Row],[discount]]</f>
        <v>954.72929999999997</v>
      </c>
      <c r="G5924" s="2">
        <f>Table2[[#This Row],[sales]]-Table2[[#This Row],[Discount Values]]</f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3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>Table2[[#This Row],[sales]]*Table2[[#This Row],[discount]]</f>
        <v>982.19029999999998</v>
      </c>
      <c r="G5925" s="2">
        <f>Table2[[#This Row],[sales]]-Table2[[#This Row],[Discount Values]]</f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3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>Table2[[#This Row],[sales]]*Table2[[#This Row],[discount]]</f>
        <v>1499.2248</v>
      </c>
      <c r="G5926" s="2">
        <f>Table2[[#This Row],[sales]]-Table2[[#This Row],[Discount Values]]</f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3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>Table2[[#This Row],[sales]]*Table2[[#This Row],[discount]]</f>
        <v>259.108</v>
      </c>
      <c r="G5927" s="2">
        <f>Table2[[#This Row],[sales]]-Table2[[#This Row],[Discount Values]]</f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3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>Table2[[#This Row],[sales]]*Table2[[#This Row],[discount]]</f>
        <v>134.63200000000001</v>
      </c>
      <c r="G5928" s="2">
        <f>Table2[[#This Row],[sales]]-Table2[[#This Row],[Discount Values]]</f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3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>Table2[[#This Row],[sales]]*Table2[[#This Row],[discount]]</f>
        <v>950.42560000000003</v>
      </c>
      <c r="G5929" s="2">
        <f>Table2[[#This Row],[sales]]-Table2[[#This Row],[Discount Values]]</f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3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>Table2[[#This Row],[sales]]*Table2[[#This Row],[discount]]</f>
        <v>39.958799999999997</v>
      </c>
      <c r="G5930" s="2">
        <f>Table2[[#This Row],[sales]]-Table2[[#This Row],[Discount Values]]</f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3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>Table2[[#This Row],[sales]]*Table2[[#This Row],[discount]]</f>
        <v>1713.4132</v>
      </c>
      <c r="G5931" s="2">
        <f>Table2[[#This Row],[sales]]-Table2[[#This Row],[Discount Values]]</f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3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>Table2[[#This Row],[sales]]*Table2[[#This Row],[discount]]</f>
        <v>440.01490000000001</v>
      </c>
      <c r="G5932" s="2">
        <f>Table2[[#This Row],[sales]]-Table2[[#This Row],[Discount Values]]</f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3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>Table2[[#This Row],[sales]]*Table2[[#This Row],[discount]]</f>
        <v>840.2636</v>
      </c>
      <c r="G5933" s="2">
        <f>Table2[[#This Row],[sales]]-Table2[[#This Row],[Discount Values]]</f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3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>Table2[[#This Row],[sales]]*Table2[[#This Row],[discount]]</f>
        <v>676.90240000000006</v>
      </c>
      <c r="G5934" s="2">
        <f>Table2[[#This Row],[sales]]-Table2[[#This Row],[Discount Values]]</f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3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>Table2[[#This Row],[sales]]*Table2[[#This Row],[discount]]</f>
        <v>1425.0792999999999</v>
      </c>
      <c r="G5935" s="2">
        <f>Table2[[#This Row],[sales]]-Table2[[#This Row],[Discount Values]]</f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3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>Table2[[#This Row],[sales]]*Table2[[#This Row],[discount]]</f>
        <v>69.027000000000001</v>
      </c>
      <c r="G5936" s="2">
        <f>Table2[[#This Row],[sales]]-Table2[[#This Row],[Discount Values]]</f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3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>Table2[[#This Row],[sales]]*Table2[[#This Row],[discount]]</f>
        <v>715.04750000000001</v>
      </c>
      <c r="G5937" s="2">
        <f>Table2[[#This Row],[sales]]-Table2[[#This Row],[Discount Values]]</f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3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>Table2[[#This Row],[sales]]*Table2[[#This Row],[discount]]</f>
        <v>1988.5221000000001</v>
      </c>
      <c r="G5938" s="2">
        <f>Table2[[#This Row],[sales]]-Table2[[#This Row],[Discount Values]]</f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3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>Table2[[#This Row],[sales]]*Table2[[#This Row],[discount]]</f>
        <v>1281.9912000000002</v>
      </c>
      <c r="G5939" s="2">
        <f>Table2[[#This Row],[sales]]-Table2[[#This Row],[Discount Values]]</f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3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>Table2[[#This Row],[sales]]*Table2[[#This Row],[discount]]</f>
        <v>1452.7568999999999</v>
      </c>
      <c r="G5940" s="2">
        <f>Table2[[#This Row],[sales]]-Table2[[#This Row],[Discount Values]]</f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3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>Table2[[#This Row],[sales]]*Table2[[#This Row],[discount]]</f>
        <v>649.44990000000007</v>
      </c>
      <c r="G5941" s="2">
        <f>Table2[[#This Row],[sales]]-Table2[[#This Row],[Discount Values]]</f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3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>Table2[[#This Row],[sales]]*Table2[[#This Row],[discount]]</f>
        <v>111.0797</v>
      </c>
      <c r="G5942" s="2">
        <f>Table2[[#This Row],[sales]]-Table2[[#This Row],[Discount Values]]</f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3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>Table2[[#This Row],[sales]]*Table2[[#This Row],[discount]]</f>
        <v>361.58519999999999</v>
      </c>
      <c r="G5943" s="2">
        <f>Table2[[#This Row],[sales]]-Table2[[#This Row],[Discount Values]]</f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3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>Table2[[#This Row],[sales]]*Table2[[#This Row],[discount]]</f>
        <v>857.6</v>
      </c>
      <c r="G5944" s="2">
        <f>Table2[[#This Row],[sales]]-Table2[[#This Row],[Discount Values]]</f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3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>Table2[[#This Row],[sales]]*Table2[[#This Row],[discount]]</f>
        <v>72.603999999999999</v>
      </c>
      <c r="G5945" s="2">
        <f>Table2[[#This Row],[sales]]-Table2[[#This Row],[Discount Values]]</f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3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>Table2[[#This Row],[sales]]*Table2[[#This Row],[discount]]</f>
        <v>1860.2135999999998</v>
      </c>
      <c r="G5946" s="2">
        <f>Table2[[#This Row],[sales]]-Table2[[#This Row],[Discount Values]]</f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3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>Table2[[#This Row],[sales]]*Table2[[#This Row],[discount]]</f>
        <v>924.07280000000003</v>
      </c>
      <c r="G5947" s="2">
        <f>Table2[[#This Row],[sales]]-Table2[[#This Row],[Discount Values]]</f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3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>Table2[[#This Row],[sales]]*Table2[[#This Row],[discount]]</f>
        <v>141.33680000000001</v>
      </c>
      <c r="G5948" s="2">
        <f>Table2[[#This Row],[sales]]-Table2[[#This Row],[Discount Values]]</f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3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>Table2[[#This Row],[sales]]*Table2[[#This Row],[discount]]</f>
        <v>254.97199999999998</v>
      </c>
      <c r="G5949" s="2">
        <f>Table2[[#This Row],[sales]]-Table2[[#This Row],[Discount Values]]</f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3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>Table2[[#This Row],[sales]]*Table2[[#This Row],[discount]]</f>
        <v>90.347399999999993</v>
      </c>
      <c r="G5950" s="2">
        <f>Table2[[#This Row],[sales]]-Table2[[#This Row],[Discount Values]]</f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3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>Table2[[#This Row],[sales]]*Table2[[#This Row],[discount]]</f>
        <v>90.5685</v>
      </c>
      <c r="G5951" s="2">
        <f>Table2[[#This Row],[sales]]-Table2[[#This Row],[Discount Values]]</f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3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>Table2[[#This Row],[sales]]*Table2[[#This Row],[discount]]</f>
        <v>1490.3371999999999</v>
      </c>
      <c r="G5952" s="2">
        <f>Table2[[#This Row],[sales]]-Table2[[#This Row],[Discount Values]]</f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3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>Table2[[#This Row],[sales]]*Table2[[#This Row],[discount]]</f>
        <v>184.3048</v>
      </c>
      <c r="G5953" s="2">
        <f>Table2[[#This Row],[sales]]-Table2[[#This Row],[Discount Values]]</f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3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>Table2[[#This Row],[sales]]*Table2[[#This Row],[discount]]</f>
        <v>1875.8922</v>
      </c>
      <c r="G5954" s="2">
        <f>Table2[[#This Row],[sales]]-Table2[[#This Row],[Discount Values]]</f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3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>Table2[[#This Row],[sales]]*Table2[[#This Row],[discount]]</f>
        <v>1182.3776</v>
      </c>
      <c r="G5955" s="2">
        <f>Table2[[#This Row],[sales]]-Table2[[#This Row],[Discount Values]]</f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3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>Table2[[#This Row],[sales]]*Table2[[#This Row],[discount]]</f>
        <v>257.90639999999996</v>
      </c>
      <c r="G5956" s="2">
        <f>Table2[[#This Row],[sales]]-Table2[[#This Row],[Discount Values]]</f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3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>Table2[[#This Row],[sales]]*Table2[[#This Row],[discount]]</f>
        <v>834.96690000000001</v>
      </c>
      <c r="G5957" s="2">
        <f>Table2[[#This Row],[sales]]-Table2[[#This Row],[Discount Values]]</f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3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>Table2[[#This Row],[sales]]*Table2[[#This Row],[discount]]</f>
        <v>117.34300000000002</v>
      </c>
      <c r="G5958" s="2">
        <f>Table2[[#This Row],[sales]]-Table2[[#This Row],[Discount Values]]</f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3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>Table2[[#This Row],[sales]]*Table2[[#This Row],[discount]]</f>
        <v>575.09760000000006</v>
      </c>
      <c r="G5959" s="2">
        <f>Table2[[#This Row],[sales]]-Table2[[#This Row],[Discount Values]]</f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3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>Table2[[#This Row],[sales]]*Table2[[#This Row],[discount]]</f>
        <v>479.39600000000002</v>
      </c>
      <c r="G5960" s="2">
        <f>Table2[[#This Row],[sales]]-Table2[[#This Row],[Discount Values]]</f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3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>Table2[[#This Row],[sales]]*Table2[[#This Row],[discount]]</f>
        <v>31.897000000000006</v>
      </c>
      <c r="G5961" s="2">
        <f>Table2[[#This Row],[sales]]-Table2[[#This Row],[Discount Values]]</f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3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>Table2[[#This Row],[sales]]*Table2[[#This Row],[discount]]</f>
        <v>881.60610000000008</v>
      </c>
      <c r="G5962" s="2">
        <f>Table2[[#This Row],[sales]]-Table2[[#This Row],[Discount Values]]</f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3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>Table2[[#This Row],[sales]]*Table2[[#This Row],[discount]]</f>
        <v>1438.5359999999998</v>
      </c>
      <c r="G5963" s="2">
        <f>Table2[[#This Row],[sales]]-Table2[[#This Row],[Discount Values]]</f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3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>Table2[[#This Row],[sales]]*Table2[[#This Row],[discount]]</f>
        <v>1376.9355</v>
      </c>
      <c r="G5964" s="2">
        <f>Table2[[#This Row],[sales]]-Table2[[#This Row],[Discount Values]]</f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3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>Table2[[#This Row],[sales]]*Table2[[#This Row],[discount]]</f>
        <v>911.85019999999997</v>
      </c>
      <c r="G5965" s="2">
        <f>Table2[[#This Row],[sales]]-Table2[[#This Row],[Discount Values]]</f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3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>Table2[[#This Row],[sales]]*Table2[[#This Row],[discount]]</f>
        <v>190.3006</v>
      </c>
      <c r="G5966" s="2">
        <f>Table2[[#This Row],[sales]]-Table2[[#This Row],[Discount Values]]</f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3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>Table2[[#This Row],[sales]]*Table2[[#This Row],[discount]]</f>
        <v>1173.3455999999999</v>
      </c>
      <c r="G5967" s="2">
        <f>Table2[[#This Row],[sales]]-Table2[[#This Row],[Discount Values]]</f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3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>Table2[[#This Row],[sales]]*Table2[[#This Row],[discount]]</f>
        <v>544.02719999999999</v>
      </c>
      <c r="G5968" s="2">
        <f>Table2[[#This Row],[sales]]-Table2[[#This Row],[Discount Values]]</f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3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>Table2[[#This Row],[sales]]*Table2[[#This Row],[discount]]</f>
        <v>853.28460000000007</v>
      </c>
      <c r="G5969" s="2">
        <f>Table2[[#This Row],[sales]]-Table2[[#This Row],[Discount Values]]</f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3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>Table2[[#This Row],[sales]]*Table2[[#This Row],[discount]]</f>
        <v>147.0504</v>
      </c>
      <c r="G5970" s="2">
        <f>Table2[[#This Row],[sales]]-Table2[[#This Row],[Discount Values]]</f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3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>Table2[[#This Row],[sales]]*Table2[[#This Row],[discount]]</f>
        <v>233.77799999999996</v>
      </c>
      <c r="G5971" s="2">
        <f>Table2[[#This Row],[sales]]-Table2[[#This Row],[Discount Values]]</f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3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>Table2[[#This Row],[sales]]*Table2[[#This Row],[discount]]</f>
        <v>1116.7987000000001</v>
      </c>
      <c r="G5972" s="2">
        <f>Table2[[#This Row],[sales]]-Table2[[#This Row],[Discount Values]]</f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3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>Table2[[#This Row],[sales]]*Table2[[#This Row],[discount]]</f>
        <v>989.13850000000002</v>
      </c>
      <c r="G5973" s="2">
        <f>Table2[[#This Row],[sales]]-Table2[[#This Row],[Discount Values]]</f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3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>Table2[[#This Row],[sales]]*Table2[[#This Row],[discount]]</f>
        <v>322.416</v>
      </c>
      <c r="G5974" s="2">
        <f>Table2[[#This Row],[sales]]-Table2[[#This Row],[Discount Values]]</f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3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>Table2[[#This Row],[sales]]*Table2[[#This Row],[discount]]</f>
        <v>793.77030000000002</v>
      </c>
      <c r="G5975" s="2">
        <f>Table2[[#This Row],[sales]]-Table2[[#This Row],[Discount Values]]</f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3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>Table2[[#This Row],[sales]]*Table2[[#This Row],[discount]]</f>
        <v>179.72900000000001</v>
      </c>
      <c r="G5976" s="2">
        <f>Table2[[#This Row],[sales]]-Table2[[#This Row],[Discount Values]]</f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3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>Table2[[#This Row],[sales]]*Table2[[#This Row],[discount]]</f>
        <v>104.9802</v>
      </c>
      <c r="G5977" s="2">
        <f>Table2[[#This Row],[sales]]-Table2[[#This Row],[Discount Values]]</f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3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>Table2[[#This Row],[sales]]*Table2[[#This Row],[discount]]</f>
        <v>117.03120000000001</v>
      </c>
      <c r="G5978" s="2">
        <f>Table2[[#This Row],[sales]]-Table2[[#This Row],[Discount Values]]</f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3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>Table2[[#This Row],[sales]]*Table2[[#This Row],[discount]]</f>
        <v>97.742500000000007</v>
      </c>
      <c r="G5979" s="2">
        <f>Table2[[#This Row],[sales]]-Table2[[#This Row],[Discount Values]]</f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3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>Table2[[#This Row],[sales]]*Table2[[#This Row],[discount]]</f>
        <v>454.54630000000003</v>
      </c>
      <c r="G5980" s="2">
        <f>Table2[[#This Row],[sales]]-Table2[[#This Row],[Discount Values]]</f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3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>Table2[[#This Row],[sales]]*Table2[[#This Row],[discount]]</f>
        <v>406.65360000000004</v>
      </c>
      <c r="G5981" s="2">
        <f>Table2[[#This Row],[sales]]-Table2[[#This Row],[Discount Values]]</f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3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>Table2[[#This Row],[sales]]*Table2[[#This Row],[discount]]</f>
        <v>88.946399999999997</v>
      </c>
      <c r="G5982" s="2">
        <f>Table2[[#This Row],[sales]]-Table2[[#This Row],[Discount Values]]</f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3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>Table2[[#This Row],[sales]]*Table2[[#This Row],[discount]]</f>
        <v>1128.3731</v>
      </c>
      <c r="G5983" s="2">
        <f>Table2[[#This Row],[sales]]-Table2[[#This Row],[Discount Values]]</f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3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>Table2[[#This Row],[sales]]*Table2[[#This Row],[discount]]</f>
        <v>195.99130000000002</v>
      </c>
      <c r="G5984" s="2">
        <f>Table2[[#This Row],[sales]]-Table2[[#This Row],[Discount Values]]</f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3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>Table2[[#This Row],[sales]]*Table2[[#This Row],[discount]]</f>
        <v>1787.0663999999999</v>
      </c>
      <c r="G5985" s="2">
        <f>Table2[[#This Row],[sales]]-Table2[[#This Row],[Discount Values]]</f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3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>Table2[[#This Row],[sales]]*Table2[[#This Row],[discount]]</f>
        <v>82.895200000000003</v>
      </c>
      <c r="G5986" s="2">
        <f>Table2[[#This Row],[sales]]-Table2[[#This Row],[Discount Values]]</f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3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>Table2[[#This Row],[sales]]*Table2[[#This Row],[discount]]</f>
        <v>1921.0808999999999</v>
      </c>
      <c r="G5987" s="2">
        <f>Table2[[#This Row],[sales]]-Table2[[#This Row],[Discount Values]]</f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3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>Table2[[#This Row],[sales]]*Table2[[#This Row],[discount]]</f>
        <v>1604.4664999999998</v>
      </c>
      <c r="G5988" s="2">
        <f>Table2[[#This Row],[sales]]-Table2[[#This Row],[Discount Values]]</f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3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>Table2[[#This Row],[sales]]*Table2[[#This Row],[discount]]</f>
        <v>387.88049999999998</v>
      </c>
      <c r="G5989" s="2">
        <f>Table2[[#This Row],[sales]]-Table2[[#This Row],[Discount Values]]</f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3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>Table2[[#This Row],[sales]]*Table2[[#This Row],[discount]]</f>
        <v>344.14800000000002</v>
      </c>
      <c r="G5990" s="2">
        <f>Table2[[#This Row],[sales]]-Table2[[#This Row],[Discount Values]]</f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3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>Table2[[#This Row],[sales]]*Table2[[#This Row],[discount]]</f>
        <v>1503.6336000000001</v>
      </c>
      <c r="G5991" s="2">
        <f>Table2[[#This Row],[sales]]-Table2[[#This Row],[Discount Values]]</f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3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>Table2[[#This Row],[sales]]*Table2[[#This Row],[discount]]</f>
        <v>451.87800000000004</v>
      </c>
      <c r="G5992" s="2">
        <f>Table2[[#This Row],[sales]]-Table2[[#This Row],[Discount Values]]</f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3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>Table2[[#This Row],[sales]]*Table2[[#This Row],[discount]]</f>
        <v>250.06320000000002</v>
      </c>
      <c r="G5993" s="2">
        <f>Table2[[#This Row],[sales]]-Table2[[#This Row],[Discount Values]]</f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3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>Table2[[#This Row],[sales]]*Table2[[#This Row],[discount]]</f>
        <v>35.473800000000004</v>
      </c>
      <c r="G5994" s="2">
        <f>Table2[[#This Row],[sales]]-Table2[[#This Row],[Discount Values]]</f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3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>Table2[[#This Row],[sales]]*Table2[[#This Row],[discount]]</f>
        <v>93.635200000000012</v>
      </c>
      <c r="G5995" s="2">
        <f>Table2[[#This Row],[sales]]-Table2[[#This Row],[Discount Values]]</f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3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>Table2[[#This Row],[sales]]*Table2[[#This Row],[discount]]</f>
        <v>1143.3539999999998</v>
      </c>
      <c r="G5996" s="2">
        <f>Table2[[#This Row],[sales]]-Table2[[#This Row],[Discount Values]]</f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3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>Table2[[#This Row],[sales]]*Table2[[#This Row],[discount]]</f>
        <v>1254.8666000000001</v>
      </c>
      <c r="G5997" s="2">
        <f>Table2[[#This Row],[sales]]-Table2[[#This Row],[Discount Values]]</f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3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>Table2[[#This Row],[sales]]*Table2[[#This Row],[discount]]</f>
        <v>1653.7904000000001</v>
      </c>
      <c r="G5998" s="2">
        <f>Table2[[#This Row],[sales]]-Table2[[#This Row],[Discount Values]]</f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3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>Table2[[#This Row],[sales]]*Table2[[#This Row],[discount]]</f>
        <v>490.5222</v>
      </c>
      <c r="G5999" s="2">
        <f>Table2[[#This Row],[sales]]-Table2[[#This Row],[Discount Values]]</f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3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>Table2[[#This Row],[sales]]*Table2[[#This Row],[discount]]</f>
        <v>70.878</v>
      </c>
      <c r="G6000" s="2">
        <f>Table2[[#This Row],[sales]]-Table2[[#This Row],[Discount Values]]</f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3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>Table2[[#This Row],[sales]]*Table2[[#This Row],[discount]]</f>
        <v>190.48800000000003</v>
      </c>
      <c r="G6001" s="2">
        <f>Table2[[#This Row],[sales]]-Table2[[#This Row],[Discount Values]]</f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3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>Table2[[#This Row],[sales]]*Table2[[#This Row],[discount]]</f>
        <v>804.82</v>
      </c>
      <c r="G6002" s="2">
        <f>Table2[[#This Row],[sales]]-Table2[[#This Row],[Discount Values]]</f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3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>Table2[[#This Row],[sales]]*Table2[[#This Row],[discount]]</f>
        <v>1159.3680000000002</v>
      </c>
      <c r="G6003" s="2">
        <f>Table2[[#This Row],[sales]]-Table2[[#This Row],[Discount Values]]</f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3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>Table2[[#This Row],[sales]]*Table2[[#This Row],[discount]]</f>
        <v>1919.9474</v>
      </c>
      <c r="G6004" s="2">
        <f>Table2[[#This Row],[sales]]-Table2[[#This Row],[Discount Values]]</f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3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>Table2[[#This Row],[sales]]*Table2[[#This Row],[discount]]</f>
        <v>1265.8040000000001</v>
      </c>
      <c r="G6005" s="2">
        <f>Table2[[#This Row],[sales]]-Table2[[#This Row],[Discount Values]]</f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3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>Table2[[#This Row],[sales]]*Table2[[#This Row],[discount]]</f>
        <v>216.18560000000002</v>
      </c>
      <c r="G6006" s="2">
        <f>Table2[[#This Row],[sales]]-Table2[[#This Row],[Discount Values]]</f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3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>Table2[[#This Row],[sales]]*Table2[[#This Row],[discount]]</f>
        <v>128.0538</v>
      </c>
      <c r="G6007" s="2">
        <f>Table2[[#This Row],[sales]]-Table2[[#This Row],[Discount Values]]</f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3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>Table2[[#This Row],[sales]]*Table2[[#This Row],[discount]]</f>
        <v>160.55760000000001</v>
      </c>
      <c r="G6008" s="2">
        <f>Table2[[#This Row],[sales]]-Table2[[#This Row],[Discount Values]]</f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3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>Table2[[#This Row],[sales]]*Table2[[#This Row],[discount]]</f>
        <v>675.43320000000006</v>
      </c>
      <c r="G6009" s="2">
        <f>Table2[[#This Row],[sales]]-Table2[[#This Row],[Discount Values]]</f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3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>Table2[[#This Row],[sales]]*Table2[[#This Row],[discount]]</f>
        <v>1763.7731999999999</v>
      </c>
      <c r="G6010" s="2">
        <f>Table2[[#This Row],[sales]]-Table2[[#This Row],[Discount Values]]</f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3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>Table2[[#This Row],[sales]]*Table2[[#This Row],[discount]]</f>
        <v>127.74169999999999</v>
      </c>
      <c r="G6011" s="2">
        <f>Table2[[#This Row],[sales]]-Table2[[#This Row],[Discount Values]]</f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3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>Table2[[#This Row],[sales]]*Table2[[#This Row],[discount]]</f>
        <v>183.65950000000001</v>
      </c>
      <c r="G6012" s="2">
        <f>Table2[[#This Row],[sales]]-Table2[[#This Row],[Discount Values]]</f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3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>Table2[[#This Row],[sales]]*Table2[[#This Row],[discount]]</f>
        <v>1301.2047</v>
      </c>
      <c r="G6013" s="2">
        <f>Table2[[#This Row],[sales]]-Table2[[#This Row],[Discount Values]]</f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3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>Table2[[#This Row],[sales]]*Table2[[#This Row],[discount]]</f>
        <v>79.569500000000005</v>
      </c>
      <c r="G6014" s="2">
        <f>Table2[[#This Row],[sales]]-Table2[[#This Row],[Discount Values]]</f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3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>Table2[[#This Row],[sales]]*Table2[[#This Row],[discount]]</f>
        <v>301.46690000000001</v>
      </c>
      <c r="G6015" s="2">
        <f>Table2[[#This Row],[sales]]-Table2[[#This Row],[Discount Values]]</f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3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>Table2[[#This Row],[sales]]*Table2[[#This Row],[discount]]</f>
        <v>156.62800000000001</v>
      </c>
      <c r="G6016" s="2">
        <f>Table2[[#This Row],[sales]]-Table2[[#This Row],[Discount Values]]</f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3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>Table2[[#This Row],[sales]]*Table2[[#This Row],[discount]]</f>
        <v>1686.8145</v>
      </c>
      <c r="G6017" s="2">
        <f>Table2[[#This Row],[sales]]-Table2[[#This Row],[Discount Values]]</f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3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>Table2[[#This Row],[sales]]*Table2[[#This Row],[discount]]</f>
        <v>1599.7239999999999</v>
      </c>
      <c r="G6018" s="2">
        <f>Table2[[#This Row],[sales]]-Table2[[#This Row],[Discount Values]]</f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3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>Table2[[#This Row],[sales]]*Table2[[#This Row],[discount]]</f>
        <v>800.80020000000002</v>
      </c>
      <c r="G6019" s="2">
        <f>Table2[[#This Row],[sales]]-Table2[[#This Row],[Discount Values]]</f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3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>Table2[[#This Row],[sales]]*Table2[[#This Row],[discount]]</f>
        <v>331.81399999999996</v>
      </c>
      <c r="G6020" s="2">
        <f>Table2[[#This Row],[sales]]-Table2[[#This Row],[Discount Values]]</f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3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>Table2[[#This Row],[sales]]*Table2[[#This Row],[discount]]</f>
        <v>51.435899999999997</v>
      </c>
      <c r="G6021" s="2">
        <f>Table2[[#This Row],[sales]]-Table2[[#This Row],[Discount Values]]</f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3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>Table2[[#This Row],[sales]]*Table2[[#This Row],[discount]]</f>
        <v>606.01049999999998</v>
      </c>
      <c r="G6022" s="2">
        <f>Table2[[#This Row],[sales]]-Table2[[#This Row],[Discount Values]]</f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3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>Table2[[#This Row],[sales]]*Table2[[#This Row],[discount]]</f>
        <v>1420.3910000000001</v>
      </c>
      <c r="G6023" s="2">
        <f>Table2[[#This Row],[sales]]-Table2[[#This Row],[Discount Values]]</f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3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>Table2[[#This Row],[sales]]*Table2[[#This Row],[discount]]</f>
        <v>319.98239999999998</v>
      </c>
      <c r="G6024" s="2">
        <f>Table2[[#This Row],[sales]]-Table2[[#This Row],[Discount Values]]</f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3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>Table2[[#This Row],[sales]]*Table2[[#This Row],[discount]]</f>
        <v>252.49949999999998</v>
      </c>
      <c r="G6025" s="2">
        <f>Table2[[#This Row],[sales]]-Table2[[#This Row],[Discount Values]]</f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3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>Table2[[#This Row],[sales]]*Table2[[#This Row],[discount]]</f>
        <v>65.071600000000004</v>
      </c>
      <c r="G6026" s="2">
        <f>Table2[[#This Row],[sales]]-Table2[[#This Row],[Discount Values]]</f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3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>Table2[[#This Row],[sales]]*Table2[[#This Row],[discount]]</f>
        <v>867.32819999999992</v>
      </c>
      <c r="G6027" s="2">
        <f>Table2[[#This Row],[sales]]-Table2[[#This Row],[Discount Values]]</f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3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>Table2[[#This Row],[sales]]*Table2[[#This Row],[discount]]</f>
        <v>320.7799</v>
      </c>
      <c r="G6028" s="2">
        <f>Table2[[#This Row],[sales]]-Table2[[#This Row],[Discount Values]]</f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3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>Table2[[#This Row],[sales]]*Table2[[#This Row],[discount]]</f>
        <v>132.04379999999998</v>
      </c>
      <c r="G6029" s="2">
        <f>Table2[[#This Row],[sales]]-Table2[[#This Row],[Discount Values]]</f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3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>Table2[[#This Row],[sales]]*Table2[[#This Row],[discount]]</f>
        <v>62.238200000000006</v>
      </c>
      <c r="G6030" s="2">
        <f>Table2[[#This Row],[sales]]-Table2[[#This Row],[Discount Values]]</f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3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>Table2[[#This Row],[sales]]*Table2[[#This Row],[discount]]</f>
        <v>77.952600000000004</v>
      </c>
      <c r="G6031" s="2">
        <f>Table2[[#This Row],[sales]]-Table2[[#This Row],[Discount Values]]</f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3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>Table2[[#This Row],[sales]]*Table2[[#This Row],[discount]]</f>
        <v>188.93</v>
      </c>
      <c r="G6032" s="2">
        <f>Table2[[#This Row],[sales]]-Table2[[#This Row],[Discount Values]]</f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3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>Table2[[#This Row],[sales]]*Table2[[#This Row],[discount]]</f>
        <v>684.83749999999998</v>
      </c>
      <c r="G6033" s="2">
        <f>Table2[[#This Row],[sales]]-Table2[[#This Row],[Discount Values]]</f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3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>Table2[[#This Row],[sales]]*Table2[[#This Row],[discount]]</f>
        <v>835.88120000000004</v>
      </c>
      <c r="G6034" s="2">
        <f>Table2[[#This Row],[sales]]-Table2[[#This Row],[Discount Values]]</f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3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>Table2[[#This Row],[sales]]*Table2[[#This Row],[discount]]</f>
        <v>368.9325</v>
      </c>
      <c r="G6035" s="2">
        <f>Table2[[#This Row],[sales]]-Table2[[#This Row],[Discount Values]]</f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3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>Table2[[#This Row],[sales]]*Table2[[#This Row],[discount]]</f>
        <v>969.51920000000007</v>
      </c>
      <c r="G6036" s="2">
        <f>Table2[[#This Row],[sales]]-Table2[[#This Row],[Discount Values]]</f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3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>Table2[[#This Row],[sales]]*Table2[[#This Row],[discount]]</f>
        <v>11.085899999999999</v>
      </c>
      <c r="G6037" s="2">
        <f>Table2[[#This Row],[sales]]-Table2[[#This Row],[Discount Values]]</f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3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>Table2[[#This Row],[sales]]*Table2[[#This Row],[discount]]</f>
        <v>498.03899999999999</v>
      </c>
      <c r="G6038" s="2">
        <f>Table2[[#This Row],[sales]]-Table2[[#This Row],[Discount Values]]</f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3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>Table2[[#This Row],[sales]]*Table2[[#This Row],[discount]]</f>
        <v>485.30579999999998</v>
      </c>
      <c r="G6039" s="2">
        <f>Table2[[#This Row],[sales]]-Table2[[#This Row],[Discount Values]]</f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3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>Table2[[#This Row],[sales]]*Table2[[#This Row],[discount]]</f>
        <v>207.18400000000003</v>
      </c>
      <c r="G6040" s="2">
        <f>Table2[[#This Row],[sales]]-Table2[[#This Row],[Discount Values]]</f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3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>Table2[[#This Row],[sales]]*Table2[[#This Row],[discount]]</f>
        <v>123.28469999999999</v>
      </c>
      <c r="G6041" s="2">
        <f>Table2[[#This Row],[sales]]-Table2[[#This Row],[Discount Values]]</f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3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>Table2[[#This Row],[sales]]*Table2[[#This Row],[discount]]</f>
        <v>1298.472</v>
      </c>
      <c r="G6042" s="2">
        <f>Table2[[#This Row],[sales]]-Table2[[#This Row],[Discount Values]]</f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3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>Table2[[#This Row],[sales]]*Table2[[#This Row],[discount]]</f>
        <v>233.08750000000001</v>
      </c>
      <c r="G6043" s="2">
        <f>Table2[[#This Row],[sales]]-Table2[[#This Row],[Discount Values]]</f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3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>Table2[[#This Row],[sales]]*Table2[[#This Row],[discount]]</f>
        <v>876.93259999999998</v>
      </c>
      <c r="G6044" s="2">
        <f>Table2[[#This Row],[sales]]-Table2[[#This Row],[Discount Values]]</f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3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>Table2[[#This Row],[sales]]*Table2[[#This Row],[discount]]</f>
        <v>223.2285</v>
      </c>
      <c r="G6045" s="2">
        <f>Table2[[#This Row],[sales]]-Table2[[#This Row],[Discount Values]]</f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3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>Table2[[#This Row],[sales]]*Table2[[#This Row],[discount]]</f>
        <v>433.67130000000003</v>
      </c>
      <c r="G6046" s="2">
        <f>Table2[[#This Row],[sales]]-Table2[[#This Row],[Discount Values]]</f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3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>Table2[[#This Row],[sales]]*Table2[[#This Row],[discount]]</f>
        <v>257.5926</v>
      </c>
      <c r="G6047" s="2">
        <f>Table2[[#This Row],[sales]]-Table2[[#This Row],[Discount Values]]</f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3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>Table2[[#This Row],[sales]]*Table2[[#This Row],[discount]]</f>
        <v>1239.5954000000002</v>
      </c>
      <c r="G6048" s="2">
        <f>Table2[[#This Row],[sales]]-Table2[[#This Row],[Discount Values]]</f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3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>Table2[[#This Row],[sales]]*Table2[[#This Row],[discount]]</f>
        <v>188.53099999999998</v>
      </c>
      <c r="G6049" s="2">
        <f>Table2[[#This Row],[sales]]-Table2[[#This Row],[Discount Values]]</f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3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>Table2[[#This Row],[sales]]*Table2[[#This Row],[discount]]</f>
        <v>428.12700000000007</v>
      </c>
      <c r="G6050" s="2">
        <f>Table2[[#This Row],[sales]]-Table2[[#This Row],[Discount Values]]</f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3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>Table2[[#This Row],[sales]]*Table2[[#This Row],[discount]]</f>
        <v>979.53840000000002</v>
      </c>
      <c r="G6051" s="2">
        <f>Table2[[#This Row],[sales]]-Table2[[#This Row],[Discount Values]]</f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3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>Table2[[#This Row],[sales]]*Table2[[#This Row],[discount]]</f>
        <v>85.456000000000003</v>
      </c>
      <c r="G6052" s="2">
        <f>Table2[[#This Row],[sales]]-Table2[[#This Row],[Discount Values]]</f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3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>Table2[[#This Row],[sales]]*Table2[[#This Row],[discount]]</f>
        <v>684.66060000000004</v>
      </c>
      <c r="G6053" s="2">
        <f>Table2[[#This Row],[sales]]-Table2[[#This Row],[Discount Values]]</f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3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>Table2[[#This Row],[sales]]*Table2[[#This Row],[discount]]</f>
        <v>146.79750000000001</v>
      </c>
      <c r="G6054" s="2">
        <f>Table2[[#This Row],[sales]]-Table2[[#This Row],[Discount Values]]</f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3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>Table2[[#This Row],[sales]]*Table2[[#This Row],[discount]]</f>
        <v>287.2704</v>
      </c>
      <c r="G6055" s="2">
        <f>Table2[[#This Row],[sales]]-Table2[[#This Row],[Discount Values]]</f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3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>Table2[[#This Row],[sales]]*Table2[[#This Row],[discount]]</f>
        <v>1044.9852000000001</v>
      </c>
      <c r="G6056" s="2">
        <f>Table2[[#This Row],[sales]]-Table2[[#This Row],[Discount Values]]</f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3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>Table2[[#This Row],[sales]]*Table2[[#This Row],[discount]]</f>
        <v>74.571000000000012</v>
      </c>
      <c r="G6057" s="2">
        <f>Table2[[#This Row],[sales]]-Table2[[#This Row],[Discount Values]]</f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3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>Table2[[#This Row],[sales]]*Table2[[#This Row],[discount]]</f>
        <v>885.77480000000003</v>
      </c>
      <c r="G6058" s="2">
        <f>Table2[[#This Row],[sales]]-Table2[[#This Row],[Discount Values]]</f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3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>Table2[[#This Row],[sales]]*Table2[[#This Row],[discount]]</f>
        <v>987.81200000000001</v>
      </c>
      <c r="G6059" s="2">
        <f>Table2[[#This Row],[sales]]-Table2[[#This Row],[Discount Values]]</f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3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>Table2[[#This Row],[sales]]*Table2[[#This Row],[discount]]</f>
        <v>350.60699999999997</v>
      </c>
      <c r="G6060" s="2">
        <f>Table2[[#This Row],[sales]]-Table2[[#This Row],[Discount Values]]</f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3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>Table2[[#This Row],[sales]]*Table2[[#This Row],[discount]]</f>
        <v>987.02549999999997</v>
      </c>
      <c r="G6061" s="2">
        <f>Table2[[#This Row],[sales]]-Table2[[#This Row],[Discount Values]]</f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3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>Table2[[#This Row],[sales]]*Table2[[#This Row],[discount]]</f>
        <v>1077.1728000000001</v>
      </c>
      <c r="G6062" s="2">
        <f>Table2[[#This Row],[sales]]-Table2[[#This Row],[Discount Values]]</f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3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>Table2[[#This Row],[sales]]*Table2[[#This Row],[discount]]</f>
        <v>372.91250000000002</v>
      </c>
      <c r="G6063" s="2">
        <f>Table2[[#This Row],[sales]]-Table2[[#This Row],[Discount Values]]</f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3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>Table2[[#This Row],[sales]]*Table2[[#This Row],[discount]]</f>
        <v>741.69839999999999</v>
      </c>
      <c r="G6064" s="2">
        <f>Table2[[#This Row],[sales]]-Table2[[#This Row],[Discount Values]]</f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3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>Table2[[#This Row],[sales]]*Table2[[#This Row],[discount]]</f>
        <v>314.07300000000004</v>
      </c>
      <c r="G6065" s="2">
        <f>Table2[[#This Row],[sales]]-Table2[[#This Row],[Discount Values]]</f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3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>Table2[[#This Row],[sales]]*Table2[[#This Row],[discount]]</f>
        <v>828.70320000000004</v>
      </c>
      <c r="G6066" s="2">
        <f>Table2[[#This Row],[sales]]-Table2[[#This Row],[Discount Values]]</f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3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>Table2[[#This Row],[sales]]*Table2[[#This Row],[discount]]</f>
        <v>1391.623</v>
      </c>
      <c r="G6067" s="2">
        <f>Table2[[#This Row],[sales]]-Table2[[#This Row],[Discount Values]]</f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3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>Table2[[#This Row],[sales]]*Table2[[#This Row],[discount]]</f>
        <v>328.78019999999998</v>
      </c>
      <c r="G6068" s="2">
        <f>Table2[[#This Row],[sales]]-Table2[[#This Row],[Discount Values]]</f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3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>Table2[[#This Row],[sales]]*Table2[[#This Row],[discount]]</f>
        <v>404.61720000000003</v>
      </c>
      <c r="G6069" s="2">
        <f>Table2[[#This Row],[sales]]-Table2[[#This Row],[Discount Values]]</f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3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>Table2[[#This Row],[sales]]*Table2[[#This Row],[discount]]</f>
        <v>184.4271</v>
      </c>
      <c r="G6070" s="2">
        <f>Table2[[#This Row],[sales]]-Table2[[#This Row],[Discount Values]]</f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3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>Table2[[#This Row],[sales]]*Table2[[#This Row],[discount]]</f>
        <v>753.07980000000009</v>
      </c>
      <c r="G6071" s="2">
        <f>Table2[[#This Row],[sales]]-Table2[[#This Row],[Discount Values]]</f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3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>Table2[[#This Row],[sales]]*Table2[[#This Row],[discount]]</f>
        <v>821.35</v>
      </c>
      <c r="G6072" s="2">
        <f>Table2[[#This Row],[sales]]-Table2[[#This Row],[Discount Values]]</f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3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>Table2[[#This Row],[sales]]*Table2[[#This Row],[discount]]</f>
        <v>115.426</v>
      </c>
      <c r="G6073" s="2">
        <f>Table2[[#This Row],[sales]]-Table2[[#This Row],[Discount Values]]</f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3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>Table2[[#This Row],[sales]]*Table2[[#This Row],[discount]]</f>
        <v>1116.9828</v>
      </c>
      <c r="G6074" s="2">
        <f>Table2[[#This Row],[sales]]-Table2[[#This Row],[Discount Values]]</f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3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>Table2[[#This Row],[sales]]*Table2[[#This Row],[discount]]</f>
        <v>1497.9006999999999</v>
      </c>
      <c r="G6075" s="2">
        <f>Table2[[#This Row],[sales]]-Table2[[#This Row],[Discount Values]]</f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3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>Table2[[#This Row],[sales]]*Table2[[#This Row],[discount]]</f>
        <v>1904.5</v>
      </c>
      <c r="G6076" s="2">
        <f>Table2[[#This Row],[sales]]-Table2[[#This Row],[Discount Values]]</f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3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>Table2[[#This Row],[sales]]*Table2[[#This Row],[discount]]</f>
        <v>238.1172</v>
      </c>
      <c r="G6077" s="2">
        <f>Table2[[#This Row],[sales]]-Table2[[#This Row],[Discount Values]]</f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3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>Table2[[#This Row],[sales]]*Table2[[#This Row],[discount]]</f>
        <v>917.64109999999994</v>
      </c>
      <c r="G6078" s="2">
        <f>Table2[[#This Row],[sales]]-Table2[[#This Row],[Discount Values]]</f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3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>Table2[[#This Row],[sales]]*Table2[[#This Row],[discount]]</f>
        <v>338.7088</v>
      </c>
      <c r="G6079" s="2">
        <f>Table2[[#This Row],[sales]]-Table2[[#This Row],[Discount Values]]</f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3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>Table2[[#This Row],[sales]]*Table2[[#This Row],[discount]]</f>
        <v>1399.1264000000001</v>
      </c>
      <c r="G6080" s="2">
        <f>Table2[[#This Row],[sales]]-Table2[[#This Row],[Discount Values]]</f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3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>Table2[[#This Row],[sales]]*Table2[[#This Row],[discount]]</f>
        <v>2052.8696</v>
      </c>
      <c r="G6081" s="2">
        <f>Table2[[#This Row],[sales]]-Table2[[#This Row],[Discount Values]]</f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3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>Table2[[#This Row],[sales]]*Table2[[#This Row],[discount]]</f>
        <v>789.5680000000001</v>
      </c>
      <c r="G6082" s="2">
        <f>Table2[[#This Row],[sales]]-Table2[[#This Row],[Discount Values]]</f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3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>Table2[[#This Row],[sales]]*Table2[[#This Row],[discount]]</f>
        <v>125.96</v>
      </c>
      <c r="G6083" s="2">
        <f>Table2[[#This Row],[sales]]-Table2[[#This Row],[Discount Values]]</f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3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>Table2[[#This Row],[sales]]*Table2[[#This Row],[discount]]</f>
        <v>109.87349999999999</v>
      </c>
      <c r="G6084" s="2">
        <f>Table2[[#This Row],[sales]]-Table2[[#This Row],[Discount Values]]</f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3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>Table2[[#This Row],[sales]]*Table2[[#This Row],[discount]]</f>
        <v>1511.1648000000002</v>
      </c>
      <c r="G6085" s="2">
        <f>Table2[[#This Row],[sales]]-Table2[[#This Row],[Discount Values]]</f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3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>Table2[[#This Row],[sales]]*Table2[[#This Row],[discount]]</f>
        <v>125.03260000000002</v>
      </c>
      <c r="G6086" s="2">
        <f>Table2[[#This Row],[sales]]-Table2[[#This Row],[Discount Values]]</f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3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>Table2[[#This Row],[sales]]*Table2[[#This Row],[discount]]</f>
        <v>1236.8924</v>
      </c>
      <c r="G6087" s="2">
        <f>Table2[[#This Row],[sales]]-Table2[[#This Row],[Discount Values]]</f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3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>Table2[[#This Row],[sales]]*Table2[[#This Row],[discount]]</f>
        <v>204.2895</v>
      </c>
      <c r="G6088" s="2">
        <f>Table2[[#This Row],[sales]]-Table2[[#This Row],[Discount Values]]</f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3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>Table2[[#This Row],[sales]]*Table2[[#This Row],[discount]]</f>
        <v>589.52790000000005</v>
      </c>
      <c r="G6089" s="2">
        <f>Table2[[#This Row],[sales]]-Table2[[#This Row],[Discount Values]]</f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3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>Table2[[#This Row],[sales]]*Table2[[#This Row],[discount]]</f>
        <v>625.64570000000003</v>
      </c>
      <c r="G6090" s="2">
        <f>Table2[[#This Row],[sales]]-Table2[[#This Row],[Discount Values]]</f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3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>Table2[[#This Row],[sales]]*Table2[[#This Row],[discount]]</f>
        <v>270.39599999999996</v>
      </c>
      <c r="G6091" s="2">
        <f>Table2[[#This Row],[sales]]-Table2[[#This Row],[Discount Values]]</f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3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>Table2[[#This Row],[sales]]*Table2[[#This Row],[discount]]</f>
        <v>657.23500000000001</v>
      </c>
      <c r="G6092" s="2">
        <f>Table2[[#This Row],[sales]]-Table2[[#This Row],[Discount Values]]</f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3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>Table2[[#This Row],[sales]]*Table2[[#This Row],[discount]]</f>
        <v>937.86880000000008</v>
      </c>
      <c r="G6093" s="2">
        <f>Table2[[#This Row],[sales]]-Table2[[#This Row],[Discount Values]]</f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3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>Table2[[#This Row],[sales]]*Table2[[#This Row],[discount]]</f>
        <v>690.26550000000009</v>
      </c>
      <c r="G6094" s="2">
        <f>Table2[[#This Row],[sales]]-Table2[[#This Row],[Discount Values]]</f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3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>Table2[[#This Row],[sales]]*Table2[[#This Row],[discount]]</f>
        <v>797.6961</v>
      </c>
      <c r="G6095" s="2">
        <f>Table2[[#This Row],[sales]]-Table2[[#This Row],[Discount Values]]</f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3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>Table2[[#This Row],[sales]]*Table2[[#This Row],[discount]]</f>
        <v>2164.8858</v>
      </c>
      <c r="G6096" s="2">
        <f>Table2[[#This Row],[sales]]-Table2[[#This Row],[Discount Values]]</f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3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>Table2[[#This Row],[sales]]*Table2[[#This Row],[discount]]</f>
        <v>1278.1494</v>
      </c>
      <c r="G6097" s="2">
        <f>Table2[[#This Row],[sales]]-Table2[[#This Row],[Discount Values]]</f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3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>Table2[[#This Row],[sales]]*Table2[[#This Row],[discount]]</f>
        <v>1334.1284000000001</v>
      </c>
      <c r="G6098" s="2">
        <f>Table2[[#This Row],[sales]]-Table2[[#This Row],[Discount Values]]</f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3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>Table2[[#This Row],[sales]]*Table2[[#This Row],[discount]]</f>
        <v>2.0681000000000003</v>
      </c>
      <c r="G6099" s="2">
        <f>Table2[[#This Row],[sales]]-Table2[[#This Row],[Discount Values]]</f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3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>Table2[[#This Row],[sales]]*Table2[[#This Row],[discount]]</f>
        <v>311.77259999999995</v>
      </c>
      <c r="G6100" s="2">
        <f>Table2[[#This Row],[sales]]-Table2[[#This Row],[Discount Values]]</f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3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>Table2[[#This Row],[sales]]*Table2[[#This Row],[discount]]</f>
        <v>179.32849999999999</v>
      </c>
      <c r="G6101" s="2">
        <f>Table2[[#This Row],[sales]]-Table2[[#This Row],[Discount Values]]</f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3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>Table2[[#This Row],[sales]]*Table2[[#This Row],[discount]]</f>
        <v>33.579799999999999</v>
      </c>
      <c r="G6102" s="2">
        <f>Table2[[#This Row],[sales]]-Table2[[#This Row],[Discount Values]]</f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3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>Table2[[#This Row],[sales]]*Table2[[#This Row],[discount]]</f>
        <v>105.4118</v>
      </c>
      <c r="G6103" s="2">
        <f>Table2[[#This Row],[sales]]-Table2[[#This Row],[Discount Values]]</f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3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>Table2[[#This Row],[sales]]*Table2[[#This Row],[discount]]</f>
        <v>156.791</v>
      </c>
      <c r="G6104" s="2">
        <f>Table2[[#This Row],[sales]]-Table2[[#This Row],[Discount Values]]</f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3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>Table2[[#This Row],[sales]]*Table2[[#This Row],[discount]]</f>
        <v>675.9552000000001</v>
      </c>
      <c r="G6105" s="2">
        <f>Table2[[#This Row],[sales]]-Table2[[#This Row],[Discount Values]]</f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3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>Table2[[#This Row],[sales]]*Table2[[#This Row],[discount]]</f>
        <v>209.83520000000001</v>
      </c>
      <c r="G6106" s="2">
        <f>Table2[[#This Row],[sales]]-Table2[[#This Row],[Discount Values]]</f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3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>Table2[[#This Row],[sales]]*Table2[[#This Row],[discount]]</f>
        <v>384.11670000000004</v>
      </c>
      <c r="G6107" s="2">
        <f>Table2[[#This Row],[sales]]-Table2[[#This Row],[Discount Values]]</f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3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>Table2[[#This Row],[sales]]*Table2[[#This Row],[discount]]</f>
        <v>1844.8150000000001</v>
      </c>
      <c r="G6108" s="2">
        <f>Table2[[#This Row],[sales]]-Table2[[#This Row],[Discount Values]]</f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3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>Table2[[#This Row],[sales]]*Table2[[#This Row],[discount]]</f>
        <v>418.99060000000003</v>
      </c>
      <c r="G6109" s="2">
        <f>Table2[[#This Row],[sales]]-Table2[[#This Row],[Discount Values]]</f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3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>Table2[[#This Row],[sales]]*Table2[[#This Row],[discount]]</f>
        <v>802.61490000000003</v>
      </c>
      <c r="G6110" s="2">
        <f>Table2[[#This Row],[sales]]-Table2[[#This Row],[Discount Values]]</f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3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>Table2[[#This Row],[sales]]*Table2[[#This Row],[discount]]</f>
        <v>36.905500000000004</v>
      </c>
      <c r="G6111" s="2">
        <f>Table2[[#This Row],[sales]]-Table2[[#This Row],[Discount Values]]</f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3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>Table2[[#This Row],[sales]]*Table2[[#This Row],[discount]]</f>
        <v>805.62019999999995</v>
      </c>
      <c r="G6112" s="2">
        <f>Table2[[#This Row],[sales]]-Table2[[#This Row],[Discount Values]]</f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3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>Table2[[#This Row],[sales]]*Table2[[#This Row],[discount]]</f>
        <v>937.5100000000001</v>
      </c>
      <c r="G6113" s="2">
        <f>Table2[[#This Row],[sales]]-Table2[[#This Row],[Discount Values]]</f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3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>Table2[[#This Row],[sales]]*Table2[[#This Row],[discount]]</f>
        <v>353.46640000000008</v>
      </c>
      <c r="G6114" s="2">
        <f>Table2[[#This Row],[sales]]-Table2[[#This Row],[Discount Values]]</f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3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>Table2[[#This Row],[sales]]*Table2[[#This Row],[discount]]</f>
        <v>185.08879999999999</v>
      </c>
      <c r="G6115" s="2">
        <f>Table2[[#This Row],[sales]]-Table2[[#This Row],[Discount Values]]</f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3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>Table2[[#This Row],[sales]]*Table2[[#This Row],[discount]]</f>
        <v>89.854400000000012</v>
      </c>
      <c r="G6116" s="2">
        <f>Table2[[#This Row],[sales]]-Table2[[#This Row],[Discount Values]]</f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3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>Table2[[#This Row],[sales]]*Table2[[#This Row],[discount]]</f>
        <v>901.101</v>
      </c>
      <c r="G6117" s="2">
        <f>Table2[[#This Row],[sales]]-Table2[[#This Row],[Discount Values]]</f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3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>Table2[[#This Row],[sales]]*Table2[[#This Row],[discount]]</f>
        <v>916.3845</v>
      </c>
      <c r="G6118" s="2">
        <f>Table2[[#This Row],[sales]]-Table2[[#This Row],[Discount Values]]</f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3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>Table2[[#This Row],[sales]]*Table2[[#This Row],[discount]]</f>
        <v>303.76439999999997</v>
      </c>
      <c r="G6119" s="2">
        <f>Table2[[#This Row],[sales]]-Table2[[#This Row],[Discount Values]]</f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3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>Table2[[#This Row],[sales]]*Table2[[#This Row],[discount]]</f>
        <v>316.92420000000004</v>
      </c>
      <c r="G6120" s="2">
        <f>Table2[[#This Row],[sales]]-Table2[[#This Row],[Discount Values]]</f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3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>Table2[[#This Row],[sales]]*Table2[[#This Row],[discount]]</f>
        <v>852.904</v>
      </c>
      <c r="G6121" s="2">
        <f>Table2[[#This Row],[sales]]-Table2[[#This Row],[Discount Values]]</f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3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>Table2[[#This Row],[sales]]*Table2[[#This Row],[discount]]</f>
        <v>156.65950000000001</v>
      </c>
      <c r="G6122" s="2">
        <f>Table2[[#This Row],[sales]]-Table2[[#This Row],[Discount Values]]</f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3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>Table2[[#This Row],[sales]]*Table2[[#This Row],[discount]]</f>
        <v>391.28320000000008</v>
      </c>
      <c r="G6123" s="2">
        <f>Table2[[#This Row],[sales]]-Table2[[#This Row],[Discount Values]]</f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3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>Table2[[#This Row],[sales]]*Table2[[#This Row],[discount]]</f>
        <v>833.18899999999996</v>
      </c>
      <c r="G6124" s="2">
        <f>Table2[[#This Row],[sales]]-Table2[[#This Row],[Discount Values]]</f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3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>Table2[[#This Row],[sales]]*Table2[[#This Row],[discount]]</f>
        <v>1344.6209999999999</v>
      </c>
      <c r="G6125" s="2">
        <f>Table2[[#This Row],[sales]]-Table2[[#This Row],[Discount Values]]</f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3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>Table2[[#This Row],[sales]]*Table2[[#This Row],[discount]]</f>
        <v>194.50750000000002</v>
      </c>
      <c r="G6126" s="2">
        <f>Table2[[#This Row],[sales]]-Table2[[#This Row],[Discount Values]]</f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3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>Table2[[#This Row],[sales]]*Table2[[#This Row],[discount]]</f>
        <v>521.16859999999997</v>
      </c>
      <c r="G6127" s="2">
        <f>Table2[[#This Row],[sales]]-Table2[[#This Row],[Discount Values]]</f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3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>Table2[[#This Row],[sales]]*Table2[[#This Row],[discount]]</f>
        <v>88.127800000000008</v>
      </c>
      <c r="G6128" s="2">
        <f>Table2[[#This Row],[sales]]-Table2[[#This Row],[Discount Values]]</f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3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>Table2[[#This Row],[sales]]*Table2[[#This Row],[discount]]</f>
        <v>51.579599999999999</v>
      </c>
      <c r="G6129" s="2">
        <f>Table2[[#This Row],[sales]]-Table2[[#This Row],[Discount Values]]</f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3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>Table2[[#This Row],[sales]]*Table2[[#This Row],[discount]]</f>
        <v>659.75750000000005</v>
      </c>
      <c r="G6130" s="2">
        <f>Table2[[#This Row],[sales]]-Table2[[#This Row],[Discount Values]]</f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3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>Table2[[#This Row],[sales]]*Table2[[#This Row],[discount]]</f>
        <v>54.183799999999998</v>
      </c>
      <c r="G6131" s="2">
        <f>Table2[[#This Row],[sales]]-Table2[[#This Row],[Discount Values]]</f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3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>Table2[[#This Row],[sales]]*Table2[[#This Row],[discount]]</f>
        <v>231.4325</v>
      </c>
      <c r="G6132" s="2">
        <f>Table2[[#This Row],[sales]]-Table2[[#This Row],[Discount Values]]</f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3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>Table2[[#This Row],[sales]]*Table2[[#This Row],[discount]]</f>
        <v>77.854399999999998</v>
      </c>
      <c r="G6133" s="2">
        <f>Table2[[#This Row],[sales]]-Table2[[#This Row],[Discount Values]]</f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3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>Table2[[#This Row],[sales]]*Table2[[#This Row],[discount]]</f>
        <v>302.78879999999998</v>
      </c>
      <c r="G6134" s="2">
        <f>Table2[[#This Row],[sales]]-Table2[[#This Row],[Discount Values]]</f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3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>Table2[[#This Row],[sales]]*Table2[[#This Row],[discount]]</f>
        <v>962.57699999999988</v>
      </c>
      <c r="G6135" s="2">
        <f>Table2[[#This Row],[sales]]-Table2[[#This Row],[Discount Values]]</f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3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>Table2[[#This Row],[sales]]*Table2[[#This Row],[discount]]</f>
        <v>1033.3995</v>
      </c>
      <c r="G6136" s="2">
        <f>Table2[[#This Row],[sales]]-Table2[[#This Row],[Discount Values]]</f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3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>Table2[[#This Row],[sales]]*Table2[[#This Row],[discount]]</f>
        <v>1718.4606000000001</v>
      </c>
      <c r="G6137" s="2">
        <f>Table2[[#This Row],[sales]]-Table2[[#This Row],[Discount Values]]</f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3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>Table2[[#This Row],[sales]]*Table2[[#This Row],[discount]]</f>
        <v>86.587199999999996</v>
      </c>
      <c r="G6138" s="2">
        <f>Table2[[#This Row],[sales]]-Table2[[#This Row],[Discount Values]]</f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3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>Table2[[#This Row],[sales]]*Table2[[#This Row],[discount]]</f>
        <v>258.42840000000001</v>
      </c>
      <c r="G6139" s="2">
        <f>Table2[[#This Row],[sales]]-Table2[[#This Row],[Discount Values]]</f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3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>Table2[[#This Row],[sales]]*Table2[[#This Row],[discount]]</f>
        <v>1477.164</v>
      </c>
      <c r="G6140" s="2">
        <f>Table2[[#This Row],[sales]]-Table2[[#This Row],[Discount Values]]</f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3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>Table2[[#This Row],[sales]]*Table2[[#This Row],[discount]]</f>
        <v>382.34430000000003</v>
      </c>
      <c r="G6141" s="2">
        <f>Table2[[#This Row],[sales]]-Table2[[#This Row],[Discount Values]]</f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3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>Table2[[#This Row],[sales]]*Table2[[#This Row],[discount]]</f>
        <v>1875.9179999999999</v>
      </c>
      <c r="G6142" s="2">
        <f>Table2[[#This Row],[sales]]-Table2[[#This Row],[Discount Values]]</f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3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>Table2[[#This Row],[sales]]*Table2[[#This Row],[discount]]</f>
        <v>2169.6479999999997</v>
      </c>
      <c r="G6143" s="2">
        <f>Table2[[#This Row],[sales]]-Table2[[#This Row],[Discount Values]]</f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3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>Table2[[#This Row],[sales]]*Table2[[#This Row],[discount]]</f>
        <v>553.072</v>
      </c>
      <c r="G6144" s="2">
        <f>Table2[[#This Row],[sales]]-Table2[[#This Row],[Discount Values]]</f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3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>Table2[[#This Row],[sales]]*Table2[[#This Row],[discount]]</f>
        <v>545.72480000000007</v>
      </c>
      <c r="G6145" s="2">
        <f>Table2[[#This Row],[sales]]-Table2[[#This Row],[Discount Values]]</f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3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>Table2[[#This Row],[sales]]*Table2[[#This Row],[discount]]</f>
        <v>709.35480000000007</v>
      </c>
      <c r="G6146" s="2">
        <f>Table2[[#This Row],[sales]]-Table2[[#This Row],[Discount Values]]</f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3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>Table2[[#This Row],[sales]]*Table2[[#This Row],[discount]]</f>
        <v>112.315</v>
      </c>
      <c r="G6147" s="2">
        <f>Table2[[#This Row],[sales]]-Table2[[#This Row],[Discount Values]]</f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3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>Table2[[#This Row],[sales]]*Table2[[#This Row],[discount]]</f>
        <v>790.58879999999999</v>
      </c>
      <c r="G6148" s="2">
        <f>Table2[[#This Row],[sales]]-Table2[[#This Row],[Discount Values]]</f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3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>Table2[[#This Row],[sales]]*Table2[[#This Row],[discount]]</f>
        <v>1834.164</v>
      </c>
      <c r="G6149" s="2">
        <f>Table2[[#This Row],[sales]]-Table2[[#This Row],[Discount Values]]</f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3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>Table2[[#This Row],[sales]]*Table2[[#This Row],[discount]]</f>
        <v>1074.7044000000001</v>
      </c>
      <c r="G6150" s="2">
        <f>Table2[[#This Row],[sales]]-Table2[[#This Row],[Discount Values]]</f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3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>Table2[[#This Row],[sales]]*Table2[[#This Row],[discount]]</f>
        <v>1186.6088</v>
      </c>
      <c r="G6151" s="2">
        <f>Table2[[#This Row],[sales]]-Table2[[#This Row],[Discount Values]]</f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3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>Table2[[#This Row],[sales]]*Table2[[#This Row],[discount]]</f>
        <v>1928.8799999999999</v>
      </c>
      <c r="G6152" s="2">
        <f>Table2[[#This Row],[sales]]-Table2[[#This Row],[Discount Values]]</f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3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>Table2[[#This Row],[sales]]*Table2[[#This Row],[discount]]</f>
        <v>1525.9812000000002</v>
      </c>
      <c r="G6153" s="2">
        <f>Table2[[#This Row],[sales]]-Table2[[#This Row],[Discount Values]]</f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3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>Table2[[#This Row],[sales]]*Table2[[#This Row],[discount]]</f>
        <v>379.49680000000001</v>
      </c>
      <c r="G6154" s="2">
        <f>Table2[[#This Row],[sales]]-Table2[[#This Row],[Discount Values]]</f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3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>Table2[[#This Row],[sales]]*Table2[[#This Row],[discount]]</f>
        <v>1104.1487</v>
      </c>
      <c r="G6155" s="2">
        <f>Table2[[#This Row],[sales]]-Table2[[#This Row],[Discount Values]]</f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3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>Table2[[#This Row],[sales]]*Table2[[#This Row],[discount]]</f>
        <v>655.34399999999994</v>
      </c>
      <c r="G6156" s="2">
        <f>Table2[[#This Row],[sales]]-Table2[[#This Row],[Discount Values]]</f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3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>Table2[[#This Row],[sales]]*Table2[[#This Row],[discount]]</f>
        <v>715.46019999999999</v>
      </c>
      <c r="G6157" s="2">
        <f>Table2[[#This Row],[sales]]-Table2[[#This Row],[Discount Values]]</f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3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>Table2[[#This Row],[sales]]*Table2[[#This Row],[discount]]</f>
        <v>1418.652</v>
      </c>
      <c r="G6158" s="2">
        <f>Table2[[#This Row],[sales]]-Table2[[#This Row],[Discount Values]]</f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3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>Table2[[#This Row],[sales]]*Table2[[#This Row],[discount]]</f>
        <v>1767.0575999999999</v>
      </c>
      <c r="G6159" s="2">
        <f>Table2[[#This Row],[sales]]-Table2[[#This Row],[Discount Values]]</f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3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>Table2[[#This Row],[sales]]*Table2[[#This Row],[discount]]</f>
        <v>1562.2373</v>
      </c>
      <c r="G6160" s="2">
        <f>Table2[[#This Row],[sales]]-Table2[[#This Row],[Discount Values]]</f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3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>Table2[[#This Row],[sales]]*Table2[[#This Row],[discount]]</f>
        <v>313.464</v>
      </c>
      <c r="G6161" s="2">
        <f>Table2[[#This Row],[sales]]-Table2[[#This Row],[Discount Values]]</f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3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>Table2[[#This Row],[sales]]*Table2[[#This Row],[discount]]</f>
        <v>500.35580000000004</v>
      </c>
      <c r="G6162" s="2">
        <f>Table2[[#This Row],[sales]]-Table2[[#This Row],[Discount Values]]</f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3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>Table2[[#This Row],[sales]]*Table2[[#This Row],[discount]]</f>
        <v>755.06550000000004</v>
      </c>
      <c r="G6163" s="2">
        <f>Table2[[#This Row],[sales]]-Table2[[#This Row],[Discount Values]]</f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3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>Table2[[#This Row],[sales]]*Table2[[#This Row],[discount]]</f>
        <v>380.18080000000003</v>
      </c>
      <c r="G6164" s="2">
        <f>Table2[[#This Row],[sales]]-Table2[[#This Row],[Discount Values]]</f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3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>Table2[[#This Row],[sales]]*Table2[[#This Row],[discount]]</f>
        <v>1149.7212999999999</v>
      </c>
      <c r="G6165" s="2">
        <f>Table2[[#This Row],[sales]]-Table2[[#This Row],[Discount Values]]</f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3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>Table2[[#This Row],[sales]]*Table2[[#This Row],[discount]]</f>
        <v>992.14499999999998</v>
      </c>
      <c r="G6166" s="2">
        <f>Table2[[#This Row],[sales]]-Table2[[#This Row],[Discount Values]]</f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3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>Table2[[#This Row],[sales]]*Table2[[#This Row],[discount]]</f>
        <v>1316.48</v>
      </c>
      <c r="G6167" s="2">
        <f>Table2[[#This Row],[sales]]-Table2[[#This Row],[Discount Values]]</f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3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>Table2[[#This Row],[sales]]*Table2[[#This Row],[discount]]</f>
        <v>165.1232</v>
      </c>
      <c r="G6168" s="2">
        <f>Table2[[#This Row],[sales]]-Table2[[#This Row],[Discount Values]]</f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3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>Table2[[#This Row],[sales]]*Table2[[#This Row],[discount]]</f>
        <v>81.497600000000006</v>
      </c>
      <c r="G6169" s="2">
        <f>Table2[[#This Row],[sales]]-Table2[[#This Row],[Discount Values]]</f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3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>Table2[[#This Row],[sales]]*Table2[[#This Row],[discount]]</f>
        <v>608.85110000000009</v>
      </c>
      <c r="G6170" s="2">
        <f>Table2[[#This Row],[sales]]-Table2[[#This Row],[Discount Values]]</f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3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>Table2[[#This Row],[sales]]*Table2[[#This Row],[discount]]</f>
        <v>1832.2348</v>
      </c>
      <c r="G6171" s="2">
        <f>Table2[[#This Row],[sales]]-Table2[[#This Row],[Discount Values]]</f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3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>Table2[[#This Row],[sales]]*Table2[[#This Row],[discount]]</f>
        <v>696.34050000000002</v>
      </c>
      <c r="G6172" s="2">
        <f>Table2[[#This Row],[sales]]-Table2[[#This Row],[Discount Values]]</f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3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>Table2[[#This Row],[sales]]*Table2[[#This Row],[discount]]</f>
        <v>116.98260000000002</v>
      </c>
      <c r="G6173" s="2">
        <f>Table2[[#This Row],[sales]]-Table2[[#This Row],[Discount Values]]</f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3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>Table2[[#This Row],[sales]]*Table2[[#This Row],[discount]]</f>
        <v>253.41400000000002</v>
      </c>
      <c r="G6174" s="2">
        <f>Table2[[#This Row],[sales]]-Table2[[#This Row],[Discount Values]]</f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3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>Table2[[#This Row],[sales]]*Table2[[#This Row],[discount]]</f>
        <v>545.28289999999993</v>
      </c>
      <c r="G6175" s="2">
        <f>Table2[[#This Row],[sales]]-Table2[[#This Row],[Discount Values]]</f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3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>Table2[[#This Row],[sales]]*Table2[[#This Row],[discount]]</f>
        <v>57.194400000000002</v>
      </c>
      <c r="G6176" s="2">
        <f>Table2[[#This Row],[sales]]-Table2[[#This Row],[Discount Values]]</f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3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>Table2[[#This Row],[sales]]*Table2[[#This Row],[discount]]</f>
        <v>0</v>
      </c>
      <c r="G6177" s="2">
        <f>Table2[[#This Row],[sales]]-Table2[[#This Row],[Discount Values]]</f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3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>Table2[[#This Row],[sales]]*Table2[[#This Row],[discount]]</f>
        <v>421.00560000000002</v>
      </c>
      <c r="G6178" s="2">
        <f>Table2[[#This Row],[sales]]-Table2[[#This Row],[Discount Values]]</f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3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>Table2[[#This Row],[sales]]*Table2[[#This Row],[discount]]</f>
        <v>1559.0036</v>
      </c>
      <c r="G6179" s="2">
        <f>Table2[[#This Row],[sales]]-Table2[[#This Row],[Discount Values]]</f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3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>Table2[[#This Row],[sales]]*Table2[[#This Row],[discount]]</f>
        <v>57.917200000000001</v>
      </c>
      <c r="G6180" s="2">
        <f>Table2[[#This Row],[sales]]-Table2[[#This Row],[Discount Values]]</f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3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>Table2[[#This Row],[sales]]*Table2[[#This Row],[discount]]</f>
        <v>357.85469999999998</v>
      </c>
      <c r="G6181" s="2">
        <f>Table2[[#This Row],[sales]]-Table2[[#This Row],[Discount Values]]</f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3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>Table2[[#This Row],[sales]]*Table2[[#This Row],[discount]]</f>
        <v>456.25100000000003</v>
      </c>
      <c r="G6182" s="2">
        <f>Table2[[#This Row],[sales]]-Table2[[#This Row],[Discount Values]]</f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3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>Table2[[#This Row],[sales]]*Table2[[#This Row],[discount]]</f>
        <v>182.4615</v>
      </c>
      <c r="G6183" s="2">
        <f>Table2[[#This Row],[sales]]-Table2[[#This Row],[Discount Values]]</f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3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>Table2[[#This Row],[sales]]*Table2[[#This Row],[discount]]</f>
        <v>483.85609999999997</v>
      </c>
      <c r="G6184" s="2">
        <f>Table2[[#This Row],[sales]]-Table2[[#This Row],[Discount Values]]</f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3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>Table2[[#This Row],[sales]]*Table2[[#This Row],[discount]]</f>
        <v>144.9735</v>
      </c>
      <c r="G6185" s="2">
        <f>Table2[[#This Row],[sales]]-Table2[[#This Row],[Discount Values]]</f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3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>Table2[[#This Row],[sales]]*Table2[[#This Row],[discount]]</f>
        <v>40.450900000000004</v>
      </c>
      <c r="G6186" s="2">
        <f>Table2[[#This Row],[sales]]-Table2[[#This Row],[Discount Values]]</f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3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>Table2[[#This Row],[sales]]*Table2[[#This Row],[discount]]</f>
        <v>1910.1465000000003</v>
      </c>
      <c r="G6187" s="2">
        <f>Table2[[#This Row],[sales]]-Table2[[#This Row],[Discount Values]]</f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3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>Table2[[#This Row],[sales]]*Table2[[#This Row],[discount]]</f>
        <v>1097.6322</v>
      </c>
      <c r="G6188" s="2">
        <f>Table2[[#This Row],[sales]]-Table2[[#This Row],[Discount Values]]</f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3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>Table2[[#This Row],[sales]]*Table2[[#This Row],[discount]]</f>
        <v>503.39769999999999</v>
      </c>
      <c r="G6189" s="2">
        <f>Table2[[#This Row],[sales]]-Table2[[#This Row],[Discount Values]]</f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3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>Table2[[#This Row],[sales]]*Table2[[#This Row],[discount]]</f>
        <v>414.47559999999999</v>
      </c>
      <c r="G6190" s="2">
        <f>Table2[[#This Row],[sales]]-Table2[[#This Row],[Discount Values]]</f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3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>Table2[[#This Row],[sales]]*Table2[[#This Row],[discount]]</f>
        <v>116.884</v>
      </c>
      <c r="G6191" s="2">
        <f>Table2[[#This Row],[sales]]-Table2[[#This Row],[Discount Values]]</f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3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>Table2[[#This Row],[sales]]*Table2[[#This Row],[discount]]</f>
        <v>614.93759999999997</v>
      </c>
      <c r="G6192" s="2">
        <f>Table2[[#This Row],[sales]]-Table2[[#This Row],[Discount Values]]</f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3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>Table2[[#This Row],[sales]]*Table2[[#This Row],[discount]]</f>
        <v>935.66200000000015</v>
      </c>
      <c r="G6193" s="2">
        <f>Table2[[#This Row],[sales]]-Table2[[#This Row],[Discount Values]]</f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3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>Table2[[#This Row],[sales]]*Table2[[#This Row],[discount]]</f>
        <v>168.68</v>
      </c>
      <c r="G6194" s="2">
        <f>Table2[[#This Row],[sales]]-Table2[[#This Row],[Discount Values]]</f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3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>Table2[[#This Row],[sales]]*Table2[[#This Row],[discount]]</f>
        <v>589.86509999999998</v>
      </c>
      <c r="G6195" s="2">
        <f>Table2[[#This Row],[sales]]-Table2[[#This Row],[Discount Values]]</f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3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>Table2[[#This Row],[sales]]*Table2[[#This Row],[discount]]</f>
        <v>253.90199999999999</v>
      </c>
      <c r="G6196" s="2">
        <f>Table2[[#This Row],[sales]]-Table2[[#This Row],[Discount Values]]</f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3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>Table2[[#This Row],[sales]]*Table2[[#This Row],[discount]]</f>
        <v>1104.0444</v>
      </c>
      <c r="G6197" s="2">
        <f>Table2[[#This Row],[sales]]-Table2[[#This Row],[Discount Values]]</f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3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>Table2[[#This Row],[sales]]*Table2[[#This Row],[discount]]</f>
        <v>769.93200000000002</v>
      </c>
      <c r="G6198" s="2">
        <f>Table2[[#This Row],[sales]]-Table2[[#This Row],[Discount Values]]</f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3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>Table2[[#This Row],[sales]]*Table2[[#This Row],[discount]]</f>
        <v>173.7534</v>
      </c>
      <c r="G6199" s="2">
        <f>Table2[[#This Row],[sales]]-Table2[[#This Row],[Discount Values]]</f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3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>Table2[[#This Row],[sales]]*Table2[[#This Row],[discount]]</f>
        <v>1405.5005000000001</v>
      </c>
      <c r="G6200" s="2">
        <f>Table2[[#This Row],[sales]]-Table2[[#This Row],[Discount Values]]</f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3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>Table2[[#This Row],[sales]]*Table2[[#This Row],[discount]]</f>
        <v>269.07240000000002</v>
      </c>
      <c r="G6201" s="2">
        <f>Table2[[#This Row],[sales]]-Table2[[#This Row],[Discount Values]]</f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3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>Table2[[#This Row],[sales]]*Table2[[#This Row],[discount]]</f>
        <v>792.51840000000004</v>
      </c>
      <c r="G6202" s="2">
        <f>Table2[[#This Row],[sales]]-Table2[[#This Row],[Discount Values]]</f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3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>Table2[[#This Row],[sales]]*Table2[[#This Row],[discount]]</f>
        <v>791.53179999999998</v>
      </c>
      <c r="G6203" s="2">
        <f>Table2[[#This Row],[sales]]-Table2[[#This Row],[Discount Values]]</f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3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>Table2[[#This Row],[sales]]*Table2[[#This Row],[discount]]</f>
        <v>96.471600000000009</v>
      </c>
      <c r="G6204" s="2">
        <f>Table2[[#This Row],[sales]]-Table2[[#This Row],[Discount Values]]</f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3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>Table2[[#This Row],[sales]]*Table2[[#This Row],[discount]]</f>
        <v>1365.7307999999998</v>
      </c>
      <c r="G6205" s="2">
        <f>Table2[[#This Row],[sales]]-Table2[[#This Row],[Discount Values]]</f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3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>Table2[[#This Row],[sales]]*Table2[[#This Row],[discount]]</f>
        <v>263.5</v>
      </c>
      <c r="G6206" s="2">
        <f>Table2[[#This Row],[sales]]-Table2[[#This Row],[Discount Values]]</f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3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>Table2[[#This Row],[sales]]*Table2[[#This Row],[discount]]</f>
        <v>330.34680000000003</v>
      </c>
      <c r="G6207" s="2">
        <f>Table2[[#This Row],[sales]]-Table2[[#This Row],[Discount Values]]</f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3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>Table2[[#This Row],[sales]]*Table2[[#This Row],[discount]]</f>
        <v>1422.9015999999999</v>
      </c>
      <c r="G6208" s="2">
        <f>Table2[[#This Row],[sales]]-Table2[[#This Row],[Discount Values]]</f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3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>Table2[[#This Row],[sales]]*Table2[[#This Row],[discount]]</f>
        <v>467.44799999999998</v>
      </c>
      <c r="G6209" s="2">
        <f>Table2[[#This Row],[sales]]-Table2[[#This Row],[Discount Values]]</f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3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>Table2[[#This Row],[sales]]*Table2[[#This Row],[discount]]</f>
        <v>403.476</v>
      </c>
      <c r="G6210" s="2">
        <f>Table2[[#This Row],[sales]]-Table2[[#This Row],[Discount Values]]</f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3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>Table2[[#This Row],[sales]]*Table2[[#This Row],[discount]]</f>
        <v>579.64370000000008</v>
      </c>
      <c r="G6211" s="2">
        <f>Table2[[#This Row],[sales]]-Table2[[#This Row],[Discount Values]]</f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3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>Table2[[#This Row],[sales]]*Table2[[#This Row],[discount]]</f>
        <v>305.78519999999997</v>
      </c>
      <c r="G6212" s="2">
        <f>Table2[[#This Row],[sales]]-Table2[[#This Row],[Discount Values]]</f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3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>Table2[[#This Row],[sales]]*Table2[[#This Row],[discount]]</f>
        <v>1815.8478000000002</v>
      </c>
      <c r="G6213" s="2">
        <f>Table2[[#This Row],[sales]]-Table2[[#This Row],[Discount Values]]</f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3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>Table2[[#This Row],[sales]]*Table2[[#This Row],[discount]]</f>
        <v>199.45199999999997</v>
      </c>
      <c r="G6214" s="2">
        <f>Table2[[#This Row],[sales]]-Table2[[#This Row],[Discount Values]]</f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3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>Table2[[#This Row],[sales]]*Table2[[#This Row],[discount]]</f>
        <v>126.53280000000001</v>
      </c>
      <c r="G6215" s="2">
        <f>Table2[[#This Row],[sales]]-Table2[[#This Row],[Discount Values]]</f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3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>Table2[[#This Row],[sales]]*Table2[[#This Row],[discount]]</f>
        <v>879.94799999999998</v>
      </c>
      <c r="G6216" s="2">
        <f>Table2[[#This Row],[sales]]-Table2[[#This Row],[Discount Values]]</f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3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>Table2[[#This Row],[sales]]*Table2[[#This Row],[discount]]</f>
        <v>115.4696</v>
      </c>
      <c r="G6217" s="2">
        <f>Table2[[#This Row],[sales]]-Table2[[#This Row],[Discount Values]]</f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3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>Table2[[#This Row],[sales]]*Table2[[#This Row],[discount]]</f>
        <v>120.501</v>
      </c>
      <c r="G6218" s="2">
        <f>Table2[[#This Row],[sales]]-Table2[[#This Row],[Discount Values]]</f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3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>Table2[[#This Row],[sales]]*Table2[[#This Row],[discount]]</f>
        <v>90.619199999999992</v>
      </c>
      <c r="G6219" s="2">
        <f>Table2[[#This Row],[sales]]-Table2[[#This Row],[Discount Values]]</f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3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>Table2[[#This Row],[sales]]*Table2[[#This Row],[discount]]</f>
        <v>296.88919999999996</v>
      </c>
      <c r="G6220" s="2">
        <f>Table2[[#This Row],[sales]]-Table2[[#This Row],[Discount Values]]</f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3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>Table2[[#This Row],[sales]]*Table2[[#This Row],[discount]]</f>
        <v>25.982800000000001</v>
      </c>
      <c r="G6221" s="2">
        <f>Table2[[#This Row],[sales]]-Table2[[#This Row],[Discount Values]]</f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3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>Table2[[#This Row],[sales]]*Table2[[#This Row],[discount]]</f>
        <v>831.22339999999997</v>
      </c>
      <c r="G6222" s="2">
        <f>Table2[[#This Row],[sales]]-Table2[[#This Row],[Discount Values]]</f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3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>Table2[[#This Row],[sales]]*Table2[[#This Row],[discount]]</f>
        <v>1490.9216000000001</v>
      </c>
      <c r="G6223" s="2">
        <f>Table2[[#This Row],[sales]]-Table2[[#This Row],[Discount Values]]</f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3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>Table2[[#This Row],[sales]]*Table2[[#This Row],[discount]]</f>
        <v>945.81240000000003</v>
      </c>
      <c r="G6224" s="2">
        <f>Table2[[#This Row],[sales]]-Table2[[#This Row],[Discount Values]]</f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3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>Table2[[#This Row],[sales]]*Table2[[#This Row],[discount]]</f>
        <v>1052.3832</v>
      </c>
      <c r="G6225" s="2">
        <f>Table2[[#This Row],[sales]]-Table2[[#This Row],[Discount Values]]</f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3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>Table2[[#This Row],[sales]]*Table2[[#This Row],[discount]]</f>
        <v>701.98400000000004</v>
      </c>
      <c r="G6226" s="2">
        <f>Table2[[#This Row],[sales]]-Table2[[#This Row],[Discount Values]]</f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3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>Table2[[#This Row],[sales]]*Table2[[#This Row],[discount]]</f>
        <v>1008.72</v>
      </c>
      <c r="G6227" s="2">
        <f>Table2[[#This Row],[sales]]-Table2[[#This Row],[Discount Values]]</f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3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>Table2[[#This Row],[sales]]*Table2[[#This Row],[discount]]</f>
        <v>38.2806</v>
      </c>
      <c r="G6228" s="2">
        <f>Table2[[#This Row],[sales]]-Table2[[#This Row],[Discount Values]]</f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3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>Table2[[#This Row],[sales]]*Table2[[#This Row],[discount]]</f>
        <v>852.57249999999999</v>
      </c>
      <c r="G6229" s="2">
        <f>Table2[[#This Row],[sales]]-Table2[[#This Row],[Discount Values]]</f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3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>Table2[[#This Row],[sales]]*Table2[[#This Row],[discount]]</f>
        <v>505.93400000000003</v>
      </c>
      <c r="G6230" s="2">
        <f>Table2[[#This Row],[sales]]-Table2[[#This Row],[Discount Values]]</f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3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>Table2[[#This Row],[sales]]*Table2[[#This Row],[discount]]</f>
        <v>353.63399999999996</v>
      </c>
      <c r="G6231" s="2">
        <f>Table2[[#This Row],[sales]]-Table2[[#This Row],[Discount Values]]</f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3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>Table2[[#This Row],[sales]]*Table2[[#This Row],[discount]]</f>
        <v>734.84320000000014</v>
      </c>
      <c r="G6232" s="2">
        <f>Table2[[#This Row],[sales]]-Table2[[#This Row],[Discount Values]]</f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3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>Table2[[#This Row],[sales]]*Table2[[#This Row],[discount]]</f>
        <v>293.68459999999999</v>
      </c>
      <c r="G6233" s="2">
        <f>Table2[[#This Row],[sales]]-Table2[[#This Row],[Discount Values]]</f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3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>Table2[[#This Row],[sales]]*Table2[[#This Row],[discount]]</f>
        <v>916.04919999999993</v>
      </c>
      <c r="G6234" s="2">
        <f>Table2[[#This Row],[sales]]-Table2[[#This Row],[Discount Values]]</f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3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>Table2[[#This Row],[sales]]*Table2[[#This Row],[discount]]</f>
        <v>780.97360000000003</v>
      </c>
      <c r="G6235" s="2">
        <f>Table2[[#This Row],[sales]]-Table2[[#This Row],[Discount Values]]</f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3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>Table2[[#This Row],[sales]]*Table2[[#This Row],[discount]]</f>
        <v>1874.8665000000003</v>
      </c>
      <c r="G6236" s="2">
        <f>Table2[[#This Row],[sales]]-Table2[[#This Row],[Discount Values]]</f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3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>Table2[[#This Row],[sales]]*Table2[[#This Row],[discount]]</f>
        <v>1868.6212999999998</v>
      </c>
      <c r="G6237" s="2">
        <f>Table2[[#This Row],[sales]]-Table2[[#This Row],[Discount Values]]</f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3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>Table2[[#This Row],[sales]]*Table2[[#This Row],[discount]]</f>
        <v>81.438000000000002</v>
      </c>
      <c r="G6238" s="2">
        <f>Table2[[#This Row],[sales]]-Table2[[#This Row],[Discount Values]]</f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3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>Table2[[#This Row],[sales]]*Table2[[#This Row],[discount]]</f>
        <v>1859.2850000000001</v>
      </c>
      <c r="G6239" s="2">
        <f>Table2[[#This Row],[sales]]-Table2[[#This Row],[Discount Values]]</f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3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>Table2[[#This Row],[sales]]*Table2[[#This Row],[discount]]</f>
        <v>1579.9848999999999</v>
      </c>
      <c r="G6240" s="2">
        <f>Table2[[#This Row],[sales]]-Table2[[#This Row],[Discount Values]]</f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3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>Table2[[#This Row],[sales]]*Table2[[#This Row],[discount]]</f>
        <v>195.93719999999999</v>
      </c>
      <c r="G6241" s="2">
        <f>Table2[[#This Row],[sales]]-Table2[[#This Row],[Discount Values]]</f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3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>Table2[[#This Row],[sales]]*Table2[[#This Row],[discount]]</f>
        <v>1129.5990000000002</v>
      </c>
      <c r="G6242" s="2">
        <f>Table2[[#This Row],[sales]]-Table2[[#This Row],[Discount Values]]</f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3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>Table2[[#This Row],[sales]]*Table2[[#This Row],[discount]]</f>
        <v>113.6996</v>
      </c>
      <c r="G6243" s="2">
        <f>Table2[[#This Row],[sales]]-Table2[[#This Row],[Discount Values]]</f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3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>Table2[[#This Row],[sales]]*Table2[[#This Row],[discount]]</f>
        <v>2095.4031999999997</v>
      </c>
      <c r="G6244" s="2">
        <f>Table2[[#This Row],[sales]]-Table2[[#This Row],[Discount Values]]</f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3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>Table2[[#This Row],[sales]]*Table2[[#This Row],[discount]]</f>
        <v>2008.9820999999999</v>
      </c>
      <c r="G6245" s="2">
        <f>Table2[[#This Row],[sales]]-Table2[[#This Row],[Discount Values]]</f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3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>Table2[[#This Row],[sales]]*Table2[[#This Row],[discount]]</f>
        <v>1068.7048</v>
      </c>
      <c r="G6246" s="2">
        <f>Table2[[#This Row],[sales]]-Table2[[#This Row],[Discount Values]]</f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3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>Table2[[#This Row],[sales]]*Table2[[#This Row],[discount]]</f>
        <v>175.41</v>
      </c>
      <c r="G6247" s="2">
        <f>Table2[[#This Row],[sales]]-Table2[[#This Row],[Discount Values]]</f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3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>Table2[[#This Row],[sales]]*Table2[[#This Row],[discount]]</f>
        <v>1324.7744</v>
      </c>
      <c r="G6248" s="2">
        <f>Table2[[#This Row],[sales]]-Table2[[#This Row],[Discount Values]]</f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3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>Table2[[#This Row],[sales]]*Table2[[#This Row],[discount]]</f>
        <v>508.36670000000004</v>
      </c>
      <c r="G6249" s="2">
        <f>Table2[[#This Row],[sales]]-Table2[[#This Row],[Discount Values]]</f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3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>Table2[[#This Row],[sales]]*Table2[[#This Row],[discount]]</f>
        <v>362.08079999999995</v>
      </c>
      <c r="G6250" s="2">
        <f>Table2[[#This Row],[sales]]-Table2[[#This Row],[Discount Values]]</f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3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>Table2[[#This Row],[sales]]*Table2[[#This Row],[discount]]</f>
        <v>436.84809999999999</v>
      </c>
      <c r="G6251" s="2">
        <f>Table2[[#This Row],[sales]]-Table2[[#This Row],[Discount Values]]</f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3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>Table2[[#This Row],[sales]]*Table2[[#This Row],[discount]]</f>
        <v>839.85220000000004</v>
      </c>
      <c r="G6252" s="2">
        <f>Table2[[#This Row],[sales]]-Table2[[#This Row],[Discount Values]]</f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3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>Table2[[#This Row],[sales]]*Table2[[#This Row],[discount]]</f>
        <v>163.16800000000001</v>
      </c>
      <c r="G6253" s="2">
        <f>Table2[[#This Row],[sales]]-Table2[[#This Row],[Discount Values]]</f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3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>Table2[[#This Row],[sales]]*Table2[[#This Row],[discount]]</f>
        <v>1621.6325999999999</v>
      </c>
      <c r="G6254" s="2">
        <f>Table2[[#This Row],[sales]]-Table2[[#This Row],[Discount Values]]</f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3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>Table2[[#This Row],[sales]]*Table2[[#This Row],[discount]]</f>
        <v>1774.2287999999999</v>
      </c>
      <c r="G6255" s="2">
        <f>Table2[[#This Row],[sales]]-Table2[[#This Row],[Discount Values]]</f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3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>Table2[[#This Row],[sales]]*Table2[[#This Row],[discount]]</f>
        <v>448.06950000000001</v>
      </c>
      <c r="G6256" s="2">
        <f>Table2[[#This Row],[sales]]-Table2[[#This Row],[Discount Values]]</f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3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>Table2[[#This Row],[sales]]*Table2[[#This Row],[discount]]</f>
        <v>580.22250000000008</v>
      </c>
      <c r="G6257" s="2">
        <f>Table2[[#This Row],[sales]]-Table2[[#This Row],[Discount Values]]</f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3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>Table2[[#This Row],[sales]]*Table2[[#This Row],[discount]]</f>
        <v>317.63549999999998</v>
      </c>
      <c r="G6258" s="2">
        <f>Table2[[#This Row],[sales]]-Table2[[#This Row],[Discount Values]]</f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3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>Table2[[#This Row],[sales]]*Table2[[#This Row],[discount]]</f>
        <v>60.300000000000004</v>
      </c>
      <c r="G6259" s="2">
        <f>Table2[[#This Row],[sales]]-Table2[[#This Row],[Discount Values]]</f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3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>Table2[[#This Row],[sales]]*Table2[[#This Row],[discount]]</f>
        <v>19.044</v>
      </c>
      <c r="G6260" s="2">
        <f>Table2[[#This Row],[sales]]-Table2[[#This Row],[Discount Values]]</f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3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>Table2[[#This Row],[sales]]*Table2[[#This Row],[discount]]</f>
        <v>188.98050000000003</v>
      </c>
      <c r="G6261" s="2">
        <f>Table2[[#This Row],[sales]]-Table2[[#This Row],[Discount Values]]</f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3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>Table2[[#This Row],[sales]]*Table2[[#This Row],[discount]]</f>
        <v>1036.6195</v>
      </c>
      <c r="G6262" s="2">
        <f>Table2[[#This Row],[sales]]-Table2[[#This Row],[Discount Values]]</f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3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>Table2[[#This Row],[sales]]*Table2[[#This Row],[discount]]</f>
        <v>621.05279999999993</v>
      </c>
      <c r="G6263" s="2">
        <f>Table2[[#This Row],[sales]]-Table2[[#This Row],[Discount Values]]</f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3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>Table2[[#This Row],[sales]]*Table2[[#This Row],[discount]]</f>
        <v>661.74</v>
      </c>
      <c r="G6264" s="2">
        <f>Table2[[#This Row],[sales]]-Table2[[#This Row],[Discount Values]]</f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3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>Table2[[#This Row],[sales]]*Table2[[#This Row],[discount]]</f>
        <v>483.1728</v>
      </c>
      <c r="G6265" s="2">
        <f>Table2[[#This Row],[sales]]-Table2[[#This Row],[Discount Values]]</f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3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>Table2[[#This Row],[sales]]*Table2[[#This Row],[discount]]</f>
        <v>209.36369999999999</v>
      </c>
      <c r="G6266" s="2">
        <f>Table2[[#This Row],[sales]]-Table2[[#This Row],[Discount Values]]</f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3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>Table2[[#This Row],[sales]]*Table2[[#This Row],[discount]]</f>
        <v>1679.2944</v>
      </c>
      <c r="G6267" s="2">
        <f>Table2[[#This Row],[sales]]-Table2[[#This Row],[Discount Values]]</f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3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>Table2[[#This Row],[sales]]*Table2[[#This Row],[discount]]</f>
        <v>326.22980000000001</v>
      </c>
      <c r="G6268" s="2">
        <f>Table2[[#This Row],[sales]]-Table2[[#This Row],[Discount Values]]</f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3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>Table2[[#This Row],[sales]]*Table2[[#This Row],[discount]]</f>
        <v>50.622</v>
      </c>
      <c r="G6269" s="2">
        <f>Table2[[#This Row],[sales]]-Table2[[#This Row],[Discount Values]]</f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3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>Table2[[#This Row],[sales]]*Table2[[#This Row],[discount]]</f>
        <v>145.28040000000001</v>
      </c>
      <c r="G6270" s="2">
        <f>Table2[[#This Row],[sales]]-Table2[[#This Row],[Discount Values]]</f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3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>Table2[[#This Row],[sales]]*Table2[[#This Row],[discount]]</f>
        <v>1752.8916999999999</v>
      </c>
      <c r="G6271" s="2">
        <f>Table2[[#This Row],[sales]]-Table2[[#This Row],[Discount Values]]</f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3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>Table2[[#This Row],[sales]]*Table2[[#This Row],[discount]]</f>
        <v>31.491199999999999</v>
      </c>
      <c r="G6272" s="2">
        <f>Table2[[#This Row],[sales]]-Table2[[#This Row],[Discount Values]]</f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3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>Table2[[#This Row],[sales]]*Table2[[#This Row],[discount]]</f>
        <v>414.78209999999996</v>
      </c>
      <c r="G6273" s="2">
        <f>Table2[[#This Row],[sales]]-Table2[[#This Row],[Discount Values]]</f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3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>Table2[[#This Row],[sales]]*Table2[[#This Row],[discount]]</f>
        <v>1364.979</v>
      </c>
      <c r="G6274" s="2">
        <f>Table2[[#This Row],[sales]]-Table2[[#This Row],[Discount Values]]</f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3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>Table2[[#This Row],[sales]]*Table2[[#This Row],[discount]]</f>
        <v>121.65120000000002</v>
      </c>
      <c r="G6275" s="2">
        <f>Table2[[#This Row],[sales]]-Table2[[#This Row],[Discount Values]]</f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3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>Table2[[#This Row],[sales]]*Table2[[#This Row],[discount]]</f>
        <v>1288.9008999999999</v>
      </c>
      <c r="G6276" s="2">
        <f>Table2[[#This Row],[sales]]-Table2[[#This Row],[Discount Values]]</f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3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>Table2[[#This Row],[sales]]*Table2[[#This Row],[discount]]</f>
        <v>539.11519999999996</v>
      </c>
      <c r="G6277" s="2">
        <f>Table2[[#This Row],[sales]]-Table2[[#This Row],[Discount Values]]</f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3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>Table2[[#This Row],[sales]]*Table2[[#This Row],[discount]]</f>
        <v>481.84540000000004</v>
      </c>
      <c r="G6278" s="2">
        <f>Table2[[#This Row],[sales]]-Table2[[#This Row],[Discount Values]]</f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3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>Table2[[#This Row],[sales]]*Table2[[#This Row],[discount]]</f>
        <v>431.0856</v>
      </c>
      <c r="G6279" s="2">
        <f>Table2[[#This Row],[sales]]-Table2[[#This Row],[Discount Values]]</f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3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>Table2[[#This Row],[sales]]*Table2[[#This Row],[discount]]</f>
        <v>827.1712</v>
      </c>
      <c r="G6280" s="2">
        <f>Table2[[#This Row],[sales]]-Table2[[#This Row],[Discount Values]]</f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3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>Table2[[#This Row],[sales]]*Table2[[#This Row],[discount]]</f>
        <v>2130.7107999999998</v>
      </c>
      <c r="G6281" s="2">
        <f>Table2[[#This Row],[sales]]-Table2[[#This Row],[Discount Values]]</f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3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>Table2[[#This Row],[sales]]*Table2[[#This Row],[discount]]</f>
        <v>464.26900000000006</v>
      </c>
      <c r="G6282" s="2">
        <f>Table2[[#This Row],[sales]]-Table2[[#This Row],[Discount Values]]</f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3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>Table2[[#This Row],[sales]]*Table2[[#This Row],[discount]]</f>
        <v>414.08800000000002</v>
      </c>
      <c r="G6283" s="2">
        <f>Table2[[#This Row],[sales]]-Table2[[#This Row],[Discount Values]]</f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3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>Table2[[#This Row],[sales]]*Table2[[#This Row],[discount]]</f>
        <v>113.7444</v>
      </c>
      <c r="G6284" s="2">
        <f>Table2[[#This Row],[sales]]-Table2[[#This Row],[Discount Values]]</f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3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>Table2[[#This Row],[sales]]*Table2[[#This Row],[discount]]</f>
        <v>210.47040000000001</v>
      </c>
      <c r="G6285" s="2">
        <f>Table2[[#This Row],[sales]]-Table2[[#This Row],[Discount Values]]</f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3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>Table2[[#This Row],[sales]]*Table2[[#This Row],[discount]]</f>
        <v>1490.6959999999999</v>
      </c>
      <c r="G6286" s="2">
        <f>Table2[[#This Row],[sales]]-Table2[[#This Row],[Discount Values]]</f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3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>Table2[[#This Row],[sales]]*Table2[[#This Row],[discount]]</f>
        <v>135.54900000000001</v>
      </c>
      <c r="G6287" s="2">
        <f>Table2[[#This Row],[sales]]-Table2[[#This Row],[Discount Values]]</f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3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>Table2[[#This Row],[sales]]*Table2[[#This Row],[discount]]</f>
        <v>755.24400000000003</v>
      </c>
      <c r="G6288" s="2">
        <f>Table2[[#This Row],[sales]]-Table2[[#This Row],[Discount Values]]</f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3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>Table2[[#This Row],[sales]]*Table2[[#This Row],[discount]]</f>
        <v>316.55200000000002</v>
      </c>
      <c r="G6289" s="2">
        <f>Table2[[#This Row],[sales]]-Table2[[#This Row],[Discount Values]]</f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3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>Table2[[#This Row],[sales]]*Table2[[#This Row],[discount]]</f>
        <v>1176.1926000000001</v>
      </c>
      <c r="G6290" s="2">
        <f>Table2[[#This Row],[sales]]-Table2[[#This Row],[Discount Values]]</f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3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>Table2[[#This Row],[sales]]*Table2[[#This Row],[discount]]</f>
        <v>191.22460000000004</v>
      </c>
      <c r="G6291" s="2">
        <f>Table2[[#This Row],[sales]]-Table2[[#This Row],[Discount Values]]</f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3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>Table2[[#This Row],[sales]]*Table2[[#This Row],[discount]]</f>
        <v>1648.5755999999999</v>
      </c>
      <c r="G6292" s="2">
        <f>Table2[[#This Row],[sales]]-Table2[[#This Row],[Discount Values]]</f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3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>Table2[[#This Row],[sales]]*Table2[[#This Row],[discount]]</f>
        <v>417.01400000000007</v>
      </c>
      <c r="G6293" s="2">
        <f>Table2[[#This Row],[sales]]-Table2[[#This Row],[Discount Values]]</f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3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>Table2[[#This Row],[sales]]*Table2[[#This Row],[discount]]</f>
        <v>1563.4515000000001</v>
      </c>
      <c r="G6294" s="2">
        <f>Table2[[#This Row],[sales]]-Table2[[#This Row],[Discount Values]]</f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3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>Table2[[#This Row],[sales]]*Table2[[#This Row],[discount]]</f>
        <v>485.44439999999997</v>
      </c>
      <c r="G6295" s="2">
        <f>Table2[[#This Row],[sales]]-Table2[[#This Row],[Discount Values]]</f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3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>Table2[[#This Row],[sales]]*Table2[[#This Row],[discount]]</f>
        <v>350.18200000000002</v>
      </c>
      <c r="G6296" s="2">
        <f>Table2[[#This Row],[sales]]-Table2[[#This Row],[Discount Values]]</f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3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>Table2[[#This Row],[sales]]*Table2[[#This Row],[discount]]</f>
        <v>1095.54</v>
      </c>
      <c r="G6297" s="2">
        <f>Table2[[#This Row],[sales]]-Table2[[#This Row],[Discount Values]]</f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3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>Table2[[#This Row],[sales]]*Table2[[#This Row],[discount]]</f>
        <v>1775.3688</v>
      </c>
      <c r="G6298" s="2">
        <f>Table2[[#This Row],[sales]]-Table2[[#This Row],[Discount Values]]</f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3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>Table2[[#This Row],[sales]]*Table2[[#This Row],[discount]]</f>
        <v>823.56119999999999</v>
      </c>
      <c r="G6299" s="2">
        <f>Table2[[#This Row],[sales]]-Table2[[#This Row],[Discount Values]]</f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3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>Table2[[#This Row],[sales]]*Table2[[#This Row],[discount]]</f>
        <v>969.78250000000003</v>
      </c>
      <c r="G6300" s="2">
        <f>Table2[[#This Row],[sales]]-Table2[[#This Row],[Discount Values]]</f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3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>Table2[[#This Row],[sales]]*Table2[[#This Row],[discount]]</f>
        <v>229.60560000000001</v>
      </c>
      <c r="G6301" s="2">
        <f>Table2[[#This Row],[sales]]-Table2[[#This Row],[Discount Values]]</f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3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>Table2[[#This Row],[sales]]*Table2[[#This Row],[discount]]</f>
        <v>940.51599999999996</v>
      </c>
      <c r="G6302" s="2">
        <f>Table2[[#This Row],[sales]]-Table2[[#This Row],[Discount Values]]</f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3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>Table2[[#This Row],[sales]]*Table2[[#This Row],[discount]]</f>
        <v>257.54400000000004</v>
      </c>
      <c r="G6303" s="2">
        <f>Table2[[#This Row],[sales]]-Table2[[#This Row],[Discount Values]]</f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3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>Table2[[#This Row],[sales]]*Table2[[#This Row],[discount]]</f>
        <v>12.743399999999999</v>
      </c>
      <c r="G6304" s="2">
        <f>Table2[[#This Row],[sales]]-Table2[[#This Row],[Discount Values]]</f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3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>Table2[[#This Row],[sales]]*Table2[[#This Row],[discount]]</f>
        <v>425.80590000000001</v>
      </c>
      <c r="G6305" s="2">
        <f>Table2[[#This Row],[sales]]-Table2[[#This Row],[Discount Values]]</f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3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>Table2[[#This Row],[sales]]*Table2[[#This Row],[discount]]</f>
        <v>413.63760000000002</v>
      </c>
      <c r="G6306" s="2">
        <f>Table2[[#This Row],[sales]]-Table2[[#This Row],[Discount Values]]</f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3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>Table2[[#This Row],[sales]]*Table2[[#This Row],[discount]]</f>
        <v>25.952400000000001</v>
      </c>
      <c r="G6307" s="2">
        <f>Table2[[#This Row],[sales]]-Table2[[#This Row],[Discount Values]]</f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3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>Table2[[#This Row],[sales]]*Table2[[#This Row],[discount]]</f>
        <v>39.895300000000006</v>
      </c>
      <c r="G6308" s="2">
        <f>Table2[[#This Row],[sales]]-Table2[[#This Row],[Discount Values]]</f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3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>Table2[[#This Row],[sales]]*Table2[[#This Row],[discount]]</f>
        <v>670.00080000000014</v>
      </c>
      <c r="G6309" s="2">
        <f>Table2[[#This Row],[sales]]-Table2[[#This Row],[Discount Values]]</f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3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>Table2[[#This Row],[sales]]*Table2[[#This Row],[discount]]</f>
        <v>1858.5932</v>
      </c>
      <c r="G6310" s="2">
        <f>Table2[[#This Row],[sales]]-Table2[[#This Row],[Discount Values]]</f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3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>Table2[[#This Row],[sales]]*Table2[[#This Row],[discount]]</f>
        <v>186.09</v>
      </c>
      <c r="G6311" s="2">
        <f>Table2[[#This Row],[sales]]-Table2[[#This Row],[Discount Values]]</f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3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>Table2[[#This Row],[sales]]*Table2[[#This Row],[discount]]</f>
        <v>1252.0650000000001</v>
      </c>
      <c r="G6312" s="2">
        <f>Table2[[#This Row],[sales]]-Table2[[#This Row],[Discount Values]]</f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3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>Table2[[#This Row],[sales]]*Table2[[#This Row],[discount]]</f>
        <v>950.3264999999999</v>
      </c>
      <c r="G6313" s="2">
        <f>Table2[[#This Row],[sales]]-Table2[[#This Row],[Discount Values]]</f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3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>Table2[[#This Row],[sales]]*Table2[[#This Row],[discount]]</f>
        <v>39.256</v>
      </c>
      <c r="G6314" s="2">
        <f>Table2[[#This Row],[sales]]-Table2[[#This Row],[Discount Values]]</f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3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>Table2[[#This Row],[sales]]*Table2[[#This Row],[discount]]</f>
        <v>811.75639999999999</v>
      </c>
      <c r="G6315" s="2">
        <f>Table2[[#This Row],[sales]]-Table2[[#This Row],[Discount Values]]</f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3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>Table2[[#This Row],[sales]]*Table2[[#This Row],[discount]]</f>
        <v>136.84200000000001</v>
      </c>
      <c r="G6316" s="2">
        <f>Table2[[#This Row],[sales]]-Table2[[#This Row],[Discount Values]]</f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3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>Table2[[#This Row],[sales]]*Table2[[#This Row],[discount]]</f>
        <v>887.56360000000006</v>
      </c>
      <c r="G6317" s="2">
        <f>Table2[[#This Row],[sales]]-Table2[[#This Row],[Discount Values]]</f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3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>Table2[[#This Row],[sales]]*Table2[[#This Row],[discount]]</f>
        <v>885.84100000000001</v>
      </c>
      <c r="G6318" s="2">
        <f>Table2[[#This Row],[sales]]-Table2[[#This Row],[Discount Values]]</f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3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>Table2[[#This Row],[sales]]*Table2[[#This Row],[discount]]</f>
        <v>478.96550000000002</v>
      </c>
      <c r="G6319" s="2">
        <f>Table2[[#This Row],[sales]]-Table2[[#This Row],[Discount Values]]</f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3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>Table2[[#This Row],[sales]]*Table2[[#This Row],[discount]]</f>
        <v>954.55700000000002</v>
      </c>
      <c r="G6320" s="2">
        <f>Table2[[#This Row],[sales]]-Table2[[#This Row],[Discount Values]]</f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3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>Table2[[#This Row],[sales]]*Table2[[#This Row],[discount]]</f>
        <v>781.58589999999992</v>
      </c>
      <c r="G6321" s="2">
        <f>Table2[[#This Row],[sales]]-Table2[[#This Row],[Discount Values]]</f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3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>Table2[[#This Row],[sales]]*Table2[[#This Row],[discount]]</f>
        <v>1221.4124999999999</v>
      </c>
      <c r="G6322" s="2">
        <f>Table2[[#This Row],[sales]]-Table2[[#This Row],[Discount Values]]</f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3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>Table2[[#This Row],[sales]]*Table2[[#This Row],[discount]]</f>
        <v>275.92</v>
      </c>
      <c r="G6323" s="2">
        <f>Table2[[#This Row],[sales]]-Table2[[#This Row],[Discount Values]]</f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3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>Table2[[#This Row],[sales]]*Table2[[#This Row],[discount]]</f>
        <v>247.08420000000001</v>
      </c>
      <c r="G6324" s="2">
        <f>Table2[[#This Row],[sales]]-Table2[[#This Row],[Discount Values]]</f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3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>Table2[[#This Row],[sales]]*Table2[[#This Row],[discount]]</f>
        <v>220.1952</v>
      </c>
      <c r="G6325" s="2">
        <f>Table2[[#This Row],[sales]]-Table2[[#This Row],[Discount Values]]</f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3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>Table2[[#This Row],[sales]]*Table2[[#This Row],[discount]]</f>
        <v>0</v>
      </c>
      <c r="G6326" s="2">
        <f>Table2[[#This Row],[sales]]-Table2[[#This Row],[Discount Values]]</f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3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>Table2[[#This Row],[sales]]*Table2[[#This Row],[discount]]</f>
        <v>712.53599999999994</v>
      </c>
      <c r="G6327" s="2">
        <f>Table2[[#This Row],[sales]]-Table2[[#This Row],[Discount Values]]</f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3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>Table2[[#This Row],[sales]]*Table2[[#This Row],[discount]]</f>
        <v>244.89709999999997</v>
      </c>
      <c r="G6328" s="2">
        <f>Table2[[#This Row],[sales]]-Table2[[#This Row],[Discount Values]]</f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3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>Table2[[#This Row],[sales]]*Table2[[#This Row],[discount]]</f>
        <v>1419.3582000000001</v>
      </c>
      <c r="G6329" s="2">
        <f>Table2[[#This Row],[sales]]-Table2[[#This Row],[Discount Values]]</f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3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>Table2[[#This Row],[sales]]*Table2[[#This Row],[discount]]</f>
        <v>1821.5164000000002</v>
      </c>
      <c r="G6330" s="2">
        <f>Table2[[#This Row],[sales]]-Table2[[#This Row],[Discount Values]]</f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3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>Table2[[#This Row],[sales]]*Table2[[#This Row],[discount]]</f>
        <v>1346.34</v>
      </c>
      <c r="G6331" s="2">
        <f>Table2[[#This Row],[sales]]-Table2[[#This Row],[Discount Values]]</f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3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>Table2[[#This Row],[sales]]*Table2[[#This Row],[discount]]</f>
        <v>19.893699999999999</v>
      </c>
      <c r="G6332" s="2">
        <f>Table2[[#This Row],[sales]]-Table2[[#This Row],[Discount Values]]</f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3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>Table2[[#This Row],[sales]]*Table2[[#This Row],[discount]]</f>
        <v>377.88149999999996</v>
      </c>
      <c r="G6333" s="2">
        <f>Table2[[#This Row],[sales]]-Table2[[#This Row],[Discount Values]]</f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3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>Table2[[#This Row],[sales]]*Table2[[#This Row],[discount]]</f>
        <v>0</v>
      </c>
      <c r="G6334" s="2">
        <f>Table2[[#This Row],[sales]]-Table2[[#This Row],[Discount Values]]</f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3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>Table2[[#This Row],[sales]]*Table2[[#This Row],[discount]]</f>
        <v>40.915599999999998</v>
      </c>
      <c r="G6335" s="2">
        <f>Table2[[#This Row],[sales]]-Table2[[#This Row],[Discount Values]]</f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3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>Table2[[#This Row],[sales]]*Table2[[#This Row],[discount]]</f>
        <v>1062.624</v>
      </c>
      <c r="G6336" s="2">
        <f>Table2[[#This Row],[sales]]-Table2[[#This Row],[Discount Values]]</f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3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>Table2[[#This Row],[sales]]*Table2[[#This Row],[discount]]</f>
        <v>114.9588</v>
      </c>
      <c r="G6337" s="2">
        <f>Table2[[#This Row],[sales]]-Table2[[#This Row],[Discount Values]]</f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3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>Table2[[#This Row],[sales]]*Table2[[#This Row],[discount]]</f>
        <v>904.92360000000008</v>
      </c>
      <c r="G6338" s="2">
        <f>Table2[[#This Row],[sales]]-Table2[[#This Row],[Discount Values]]</f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3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>Table2[[#This Row],[sales]]*Table2[[#This Row],[discount]]</f>
        <v>22.714799999999997</v>
      </c>
      <c r="G6339" s="2">
        <f>Table2[[#This Row],[sales]]-Table2[[#This Row],[Discount Values]]</f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3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>Table2[[#This Row],[sales]]*Table2[[#This Row],[discount]]</f>
        <v>796.56619999999998</v>
      </c>
      <c r="G6340" s="2">
        <f>Table2[[#This Row],[sales]]-Table2[[#This Row],[Discount Values]]</f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3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>Table2[[#This Row],[sales]]*Table2[[#This Row],[discount]]</f>
        <v>108.1905</v>
      </c>
      <c r="G6341" s="2">
        <f>Table2[[#This Row],[sales]]-Table2[[#This Row],[Discount Values]]</f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3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>Table2[[#This Row],[sales]]*Table2[[#This Row],[discount]]</f>
        <v>191.31</v>
      </c>
      <c r="G6342" s="2">
        <f>Table2[[#This Row],[sales]]-Table2[[#This Row],[Discount Values]]</f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3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>Table2[[#This Row],[sales]]*Table2[[#This Row],[discount]]</f>
        <v>638.95680000000004</v>
      </c>
      <c r="G6343" s="2">
        <f>Table2[[#This Row],[sales]]-Table2[[#This Row],[Discount Values]]</f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3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>Table2[[#This Row],[sales]]*Table2[[#This Row],[discount]]</f>
        <v>86.448999999999998</v>
      </c>
      <c r="G6344" s="2">
        <f>Table2[[#This Row],[sales]]-Table2[[#This Row],[Discount Values]]</f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3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>Table2[[#This Row],[sales]]*Table2[[#This Row],[discount]]</f>
        <v>502.5136</v>
      </c>
      <c r="G6345" s="2">
        <f>Table2[[#This Row],[sales]]-Table2[[#This Row],[Discount Values]]</f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3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>Table2[[#This Row],[sales]]*Table2[[#This Row],[discount]]</f>
        <v>0</v>
      </c>
      <c r="G6346" s="2">
        <f>Table2[[#This Row],[sales]]-Table2[[#This Row],[Discount Values]]</f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3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>Table2[[#This Row],[sales]]*Table2[[#This Row],[discount]]</f>
        <v>249.69120000000001</v>
      </c>
      <c r="G6347" s="2">
        <f>Table2[[#This Row],[sales]]-Table2[[#This Row],[Discount Values]]</f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3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>Table2[[#This Row],[sales]]*Table2[[#This Row],[discount]]</f>
        <v>25.863600000000002</v>
      </c>
      <c r="G6348" s="2">
        <f>Table2[[#This Row],[sales]]-Table2[[#This Row],[Discount Values]]</f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3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>Table2[[#This Row],[sales]]*Table2[[#This Row],[discount]]</f>
        <v>1704.6174000000001</v>
      </c>
      <c r="G6349" s="2">
        <f>Table2[[#This Row],[sales]]-Table2[[#This Row],[Discount Values]]</f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3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>Table2[[#This Row],[sales]]*Table2[[#This Row],[discount]]</f>
        <v>78.834000000000003</v>
      </c>
      <c r="G6350" s="2">
        <f>Table2[[#This Row],[sales]]-Table2[[#This Row],[Discount Values]]</f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3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>Table2[[#This Row],[sales]]*Table2[[#This Row],[discount]]</f>
        <v>251.51999999999998</v>
      </c>
      <c r="G6351" s="2">
        <f>Table2[[#This Row],[sales]]-Table2[[#This Row],[Discount Values]]</f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3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>Table2[[#This Row],[sales]]*Table2[[#This Row],[discount]]</f>
        <v>971.66750000000002</v>
      </c>
      <c r="G6352" s="2">
        <f>Table2[[#This Row],[sales]]-Table2[[#This Row],[Discount Values]]</f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3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>Table2[[#This Row],[sales]]*Table2[[#This Row],[discount]]</f>
        <v>322.70680000000004</v>
      </c>
      <c r="G6353" s="2">
        <f>Table2[[#This Row],[sales]]-Table2[[#This Row],[Discount Values]]</f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3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>Table2[[#This Row],[sales]]*Table2[[#This Row],[discount]]</f>
        <v>1446.3617999999999</v>
      </c>
      <c r="G6354" s="2">
        <f>Table2[[#This Row],[sales]]-Table2[[#This Row],[Discount Values]]</f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3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>Table2[[#This Row],[sales]]*Table2[[#This Row],[discount]]</f>
        <v>1003.8</v>
      </c>
      <c r="G6355" s="2">
        <f>Table2[[#This Row],[sales]]-Table2[[#This Row],[Discount Values]]</f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3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>Table2[[#This Row],[sales]]*Table2[[#This Row],[discount]]</f>
        <v>126.3828</v>
      </c>
      <c r="G6356" s="2">
        <f>Table2[[#This Row],[sales]]-Table2[[#This Row],[Discount Values]]</f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3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>Table2[[#This Row],[sales]]*Table2[[#This Row],[discount]]</f>
        <v>4.7439</v>
      </c>
      <c r="G6357" s="2">
        <f>Table2[[#This Row],[sales]]-Table2[[#This Row],[Discount Values]]</f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3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>Table2[[#This Row],[sales]]*Table2[[#This Row],[discount]]</f>
        <v>1172.6988000000001</v>
      </c>
      <c r="G6358" s="2">
        <f>Table2[[#This Row],[sales]]-Table2[[#This Row],[Discount Values]]</f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3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>Table2[[#This Row],[sales]]*Table2[[#This Row],[discount]]</f>
        <v>13.4124</v>
      </c>
      <c r="G6359" s="2">
        <f>Table2[[#This Row],[sales]]-Table2[[#This Row],[Discount Values]]</f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3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>Table2[[#This Row],[sales]]*Table2[[#This Row],[discount]]</f>
        <v>126.23399999999998</v>
      </c>
      <c r="G6360" s="2">
        <f>Table2[[#This Row],[sales]]-Table2[[#This Row],[Discount Values]]</f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3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>Table2[[#This Row],[sales]]*Table2[[#This Row],[discount]]</f>
        <v>1664.2088999999999</v>
      </c>
      <c r="G6361" s="2">
        <f>Table2[[#This Row],[sales]]-Table2[[#This Row],[Discount Values]]</f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3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>Table2[[#This Row],[sales]]*Table2[[#This Row],[discount]]</f>
        <v>739.92960000000005</v>
      </c>
      <c r="G6362" s="2">
        <f>Table2[[#This Row],[sales]]-Table2[[#This Row],[Discount Values]]</f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3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>Table2[[#This Row],[sales]]*Table2[[#This Row],[discount]]</f>
        <v>237.839</v>
      </c>
      <c r="G6363" s="2">
        <f>Table2[[#This Row],[sales]]-Table2[[#This Row],[Discount Values]]</f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3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>Table2[[#This Row],[sales]]*Table2[[#This Row],[discount]]</f>
        <v>246.79979999999998</v>
      </c>
      <c r="G6364" s="2">
        <f>Table2[[#This Row],[sales]]-Table2[[#This Row],[Discount Values]]</f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3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>Table2[[#This Row],[sales]]*Table2[[#This Row],[discount]]</f>
        <v>29.9908</v>
      </c>
      <c r="G6365" s="2">
        <f>Table2[[#This Row],[sales]]-Table2[[#This Row],[Discount Values]]</f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3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>Table2[[#This Row],[sales]]*Table2[[#This Row],[discount]]</f>
        <v>889.66899999999998</v>
      </c>
      <c r="G6366" s="2">
        <f>Table2[[#This Row],[sales]]-Table2[[#This Row],[Discount Values]]</f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3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>Table2[[#This Row],[sales]]*Table2[[#This Row],[discount]]</f>
        <v>909.58280000000013</v>
      </c>
      <c r="G6367" s="2">
        <f>Table2[[#This Row],[sales]]-Table2[[#This Row],[Discount Values]]</f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3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>Table2[[#This Row],[sales]]*Table2[[#This Row],[discount]]</f>
        <v>1082.7043000000001</v>
      </c>
      <c r="G6368" s="2">
        <f>Table2[[#This Row],[sales]]-Table2[[#This Row],[Discount Values]]</f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3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>Table2[[#This Row],[sales]]*Table2[[#This Row],[discount]]</f>
        <v>200.501</v>
      </c>
      <c r="G6369" s="2">
        <f>Table2[[#This Row],[sales]]-Table2[[#This Row],[Discount Values]]</f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3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>Table2[[#This Row],[sales]]*Table2[[#This Row],[discount]]</f>
        <v>189.07679999999999</v>
      </c>
      <c r="G6370" s="2">
        <f>Table2[[#This Row],[sales]]-Table2[[#This Row],[Discount Values]]</f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3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>Table2[[#This Row],[sales]]*Table2[[#This Row],[discount]]</f>
        <v>138.39839999999998</v>
      </c>
      <c r="G6371" s="2">
        <f>Table2[[#This Row],[sales]]-Table2[[#This Row],[Discount Values]]</f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3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>Table2[[#This Row],[sales]]*Table2[[#This Row],[discount]]</f>
        <v>8.2065999999999999</v>
      </c>
      <c r="G6372" s="2">
        <f>Table2[[#This Row],[sales]]-Table2[[#This Row],[Discount Values]]</f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3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>Table2[[#This Row],[sales]]*Table2[[#This Row],[discount]]</f>
        <v>111.71159999999999</v>
      </c>
      <c r="G6373" s="2">
        <f>Table2[[#This Row],[sales]]-Table2[[#This Row],[Discount Values]]</f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3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>Table2[[#This Row],[sales]]*Table2[[#This Row],[discount]]</f>
        <v>34.873600000000003</v>
      </c>
      <c r="G6374" s="2">
        <f>Table2[[#This Row],[sales]]-Table2[[#This Row],[Discount Values]]</f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3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>Table2[[#This Row],[sales]]*Table2[[#This Row],[discount]]</f>
        <v>308.89499999999998</v>
      </c>
      <c r="G6375" s="2">
        <f>Table2[[#This Row],[sales]]-Table2[[#This Row],[Discount Values]]</f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3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>Table2[[#This Row],[sales]]*Table2[[#This Row],[discount]]</f>
        <v>153.7088</v>
      </c>
      <c r="G6376" s="2">
        <f>Table2[[#This Row],[sales]]-Table2[[#This Row],[Discount Values]]</f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3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>Table2[[#This Row],[sales]]*Table2[[#This Row],[discount]]</f>
        <v>256.58920000000001</v>
      </c>
      <c r="G6377" s="2">
        <f>Table2[[#This Row],[sales]]-Table2[[#This Row],[Discount Values]]</f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3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>Table2[[#This Row],[sales]]*Table2[[#This Row],[discount]]</f>
        <v>614.226</v>
      </c>
      <c r="G6378" s="2">
        <f>Table2[[#This Row],[sales]]-Table2[[#This Row],[Discount Values]]</f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3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>Table2[[#This Row],[sales]]*Table2[[#This Row],[discount]]</f>
        <v>819.59890000000007</v>
      </c>
      <c r="G6379" s="2">
        <f>Table2[[#This Row],[sales]]-Table2[[#This Row],[Discount Values]]</f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3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>Table2[[#This Row],[sales]]*Table2[[#This Row],[discount]]</f>
        <v>923.22880000000009</v>
      </c>
      <c r="G6380" s="2">
        <f>Table2[[#This Row],[sales]]-Table2[[#This Row],[Discount Values]]</f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3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>Table2[[#This Row],[sales]]*Table2[[#This Row],[discount]]</f>
        <v>1668.2623999999998</v>
      </c>
      <c r="G6381" s="2">
        <f>Table2[[#This Row],[sales]]-Table2[[#This Row],[Discount Values]]</f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3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>Table2[[#This Row],[sales]]*Table2[[#This Row],[discount]]</f>
        <v>604.77060000000006</v>
      </c>
      <c r="G6382" s="2">
        <f>Table2[[#This Row],[sales]]-Table2[[#This Row],[Discount Values]]</f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3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>Table2[[#This Row],[sales]]*Table2[[#This Row],[discount]]</f>
        <v>178.21400000000003</v>
      </c>
      <c r="G6383" s="2">
        <f>Table2[[#This Row],[sales]]-Table2[[#This Row],[Discount Values]]</f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3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>Table2[[#This Row],[sales]]*Table2[[#This Row],[discount]]</f>
        <v>264.04599999999999</v>
      </c>
      <c r="G6384" s="2">
        <f>Table2[[#This Row],[sales]]-Table2[[#This Row],[Discount Values]]</f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3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>Table2[[#This Row],[sales]]*Table2[[#This Row],[discount]]</f>
        <v>449.68880000000001</v>
      </c>
      <c r="G6385" s="2">
        <f>Table2[[#This Row],[sales]]-Table2[[#This Row],[Discount Values]]</f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3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>Table2[[#This Row],[sales]]*Table2[[#This Row],[discount]]</f>
        <v>740.09519999999998</v>
      </c>
      <c r="G6386" s="2">
        <f>Table2[[#This Row],[sales]]-Table2[[#This Row],[Discount Values]]</f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3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>Table2[[#This Row],[sales]]*Table2[[#This Row],[discount]]</f>
        <v>972.96579999999983</v>
      </c>
      <c r="G6387" s="2">
        <f>Table2[[#This Row],[sales]]-Table2[[#This Row],[Discount Values]]</f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3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>Table2[[#This Row],[sales]]*Table2[[#This Row],[discount]]</f>
        <v>12.795</v>
      </c>
      <c r="G6388" s="2">
        <f>Table2[[#This Row],[sales]]-Table2[[#This Row],[Discount Values]]</f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3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>Table2[[#This Row],[sales]]*Table2[[#This Row],[discount]]</f>
        <v>641.13980000000004</v>
      </c>
      <c r="G6389" s="2">
        <f>Table2[[#This Row],[sales]]-Table2[[#This Row],[Discount Values]]</f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3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>Table2[[#This Row],[sales]]*Table2[[#This Row],[discount]]</f>
        <v>49.622799999999998</v>
      </c>
      <c r="G6390" s="2">
        <f>Table2[[#This Row],[sales]]-Table2[[#This Row],[Discount Values]]</f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3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>Table2[[#This Row],[sales]]*Table2[[#This Row],[discount]]</f>
        <v>56.809600000000003</v>
      </c>
      <c r="G6391" s="2">
        <f>Table2[[#This Row],[sales]]-Table2[[#This Row],[Discount Values]]</f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3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>Table2[[#This Row],[sales]]*Table2[[#This Row],[discount]]</f>
        <v>184.36439999999999</v>
      </c>
      <c r="G6392" s="2">
        <f>Table2[[#This Row],[sales]]-Table2[[#This Row],[Discount Values]]</f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3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>Table2[[#This Row],[sales]]*Table2[[#This Row],[discount]]</f>
        <v>985.3515000000001</v>
      </c>
      <c r="G6393" s="2">
        <f>Table2[[#This Row],[sales]]-Table2[[#This Row],[Discount Values]]</f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3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>Table2[[#This Row],[sales]]*Table2[[#This Row],[discount]]</f>
        <v>175.40460000000004</v>
      </c>
      <c r="G6394" s="2">
        <f>Table2[[#This Row],[sales]]-Table2[[#This Row],[Discount Values]]</f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3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>Table2[[#This Row],[sales]]*Table2[[#This Row],[discount]]</f>
        <v>298.61</v>
      </c>
      <c r="G6395" s="2">
        <f>Table2[[#This Row],[sales]]-Table2[[#This Row],[Discount Values]]</f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3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>Table2[[#This Row],[sales]]*Table2[[#This Row],[discount]]</f>
        <v>1234.3487</v>
      </c>
      <c r="G6396" s="2">
        <f>Table2[[#This Row],[sales]]-Table2[[#This Row],[Discount Values]]</f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3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>Table2[[#This Row],[sales]]*Table2[[#This Row],[discount]]</f>
        <v>895.72469999999998</v>
      </c>
      <c r="G6397" s="2">
        <f>Table2[[#This Row],[sales]]-Table2[[#This Row],[Discount Values]]</f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3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>Table2[[#This Row],[sales]]*Table2[[#This Row],[discount]]</f>
        <v>2054.3679999999999</v>
      </c>
      <c r="G6398" s="2">
        <f>Table2[[#This Row],[sales]]-Table2[[#This Row],[Discount Values]]</f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3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>Table2[[#This Row],[sales]]*Table2[[#This Row],[discount]]</f>
        <v>98.927999999999997</v>
      </c>
      <c r="G6399" s="2">
        <f>Table2[[#This Row],[sales]]-Table2[[#This Row],[Discount Values]]</f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3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>Table2[[#This Row],[sales]]*Table2[[#This Row],[discount]]</f>
        <v>1578.5309999999999</v>
      </c>
      <c r="G6400" s="2">
        <f>Table2[[#This Row],[sales]]-Table2[[#This Row],[Discount Values]]</f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3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>Table2[[#This Row],[sales]]*Table2[[#This Row],[discount]]</f>
        <v>197.46899999999999</v>
      </c>
      <c r="G6401" s="2">
        <f>Table2[[#This Row],[sales]]-Table2[[#This Row],[Discount Values]]</f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3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>Table2[[#This Row],[sales]]*Table2[[#This Row],[discount]]</f>
        <v>1262.5929000000001</v>
      </c>
      <c r="G6402" s="2">
        <f>Table2[[#This Row],[sales]]-Table2[[#This Row],[Discount Values]]</f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3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>Table2[[#This Row],[sales]]*Table2[[#This Row],[discount]]</f>
        <v>121.30200000000001</v>
      </c>
      <c r="G6403" s="2">
        <f>Table2[[#This Row],[sales]]-Table2[[#This Row],[Discount Values]]</f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3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>Table2[[#This Row],[sales]]*Table2[[#This Row],[discount]]</f>
        <v>263.20770000000005</v>
      </c>
      <c r="G6404" s="2">
        <f>Table2[[#This Row],[sales]]-Table2[[#This Row],[Discount Values]]</f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3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>Table2[[#This Row],[sales]]*Table2[[#This Row],[discount]]</f>
        <v>190.05859999999998</v>
      </c>
      <c r="G6405" s="2">
        <f>Table2[[#This Row],[sales]]-Table2[[#This Row],[Discount Values]]</f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3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>Table2[[#This Row],[sales]]*Table2[[#This Row],[discount]]</f>
        <v>860.24430000000007</v>
      </c>
      <c r="G6406" s="2">
        <f>Table2[[#This Row],[sales]]-Table2[[#This Row],[Discount Values]]</f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3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>Table2[[#This Row],[sales]]*Table2[[#This Row],[discount]]</f>
        <v>0</v>
      </c>
      <c r="G6407" s="2">
        <f>Table2[[#This Row],[sales]]-Table2[[#This Row],[Discount Values]]</f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3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>Table2[[#This Row],[sales]]*Table2[[#This Row],[discount]]</f>
        <v>1353.54</v>
      </c>
      <c r="G6408" s="2">
        <f>Table2[[#This Row],[sales]]-Table2[[#This Row],[Discount Values]]</f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3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>Table2[[#This Row],[sales]]*Table2[[#This Row],[discount]]</f>
        <v>1125.4459999999999</v>
      </c>
      <c r="G6409" s="2">
        <f>Table2[[#This Row],[sales]]-Table2[[#This Row],[Discount Values]]</f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3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>Table2[[#This Row],[sales]]*Table2[[#This Row],[discount]]</f>
        <v>740.17759999999998</v>
      </c>
      <c r="G6410" s="2">
        <f>Table2[[#This Row],[sales]]-Table2[[#This Row],[Discount Values]]</f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3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>Table2[[#This Row],[sales]]*Table2[[#This Row],[discount]]</f>
        <v>729.26330000000007</v>
      </c>
      <c r="G6411" s="2">
        <f>Table2[[#This Row],[sales]]-Table2[[#This Row],[Discount Values]]</f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3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>Table2[[#This Row],[sales]]*Table2[[#This Row],[discount]]</f>
        <v>462.0924</v>
      </c>
      <c r="G6412" s="2">
        <f>Table2[[#This Row],[sales]]-Table2[[#This Row],[Discount Values]]</f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3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>Table2[[#This Row],[sales]]*Table2[[#This Row],[discount]]</f>
        <v>146.78720000000001</v>
      </c>
      <c r="G6413" s="2">
        <f>Table2[[#This Row],[sales]]-Table2[[#This Row],[Discount Values]]</f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3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>Table2[[#This Row],[sales]]*Table2[[#This Row],[discount]]</f>
        <v>1627.5399</v>
      </c>
      <c r="G6414" s="2">
        <f>Table2[[#This Row],[sales]]-Table2[[#This Row],[Discount Values]]</f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3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>Table2[[#This Row],[sales]]*Table2[[#This Row],[discount]]</f>
        <v>180.95400000000004</v>
      </c>
      <c r="G6415" s="2">
        <f>Table2[[#This Row],[sales]]-Table2[[#This Row],[Discount Values]]</f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3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>Table2[[#This Row],[sales]]*Table2[[#This Row],[discount]]</f>
        <v>1871.8784999999998</v>
      </c>
      <c r="G6416" s="2">
        <f>Table2[[#This Row],[sales]]-Table2[[#This Row],[Discount Values]]</f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3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>Table2[[#This Row],[sales]]*Table2[[#This Row],[discount]]</f>
        <v>380.46260000000001</v>
      </c>
      <c r="G6417" s="2">
        <f>Table2[[#This Row],[sales]]-Table2[[#This Row],[Discount Values]]</f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3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>Table2[[#This Row],[sales]]*Table2[[#This Row],[discount]]</f>
        <v>933.93299999999999</v>
      </c>
      <c r="G6418" s="2">
        <f>Table2[[#This Row],[sales]]-Table2[[#This Row],[Discount Values]]</f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3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>Table2[[#This Row],[sales]]*Table2[[#This Row],[discount]]</f>
        <v>30.2014</v>
      </c>
      <c r="G6419" s="2">
        <f>Table2[[#This Row],[sales]]-Table2[[#This Row],[Discount Values]]</f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3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>Table2[[#This Row],[sales]]*Table2[[#This Row],[discount]]</f>
        <v>487.81200000000001</v>
      </c>
      <c r="G6420" s="2">
        <f>Table2[[#This Row],[sales]]-Table2[[#This Row],[Discount Values]]</f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3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>Table2[[#This Row],[sales]]*Table2[[#This Row],[discount]]</f>
        <v>1207.0727999999999</v>
      </c>
      <c r="G6421" s="2">
        <f>Table2[[#This Row],[sales]]-Table2[[#This Row],[Discount Values]]</f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3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>Table2[[#This Row],[sales]]*Table2[[#This Row],[discount]]</f>
        <v>79.563599999999994</v>
      </c>
      <c r="G6422" s="2">
        <f>Table2[[#This Row],[sales]]-Table2[[#This Row],[Discount Values]]</f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3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>Table2[[#This Row],[sales]]*Table2[[#This Row],[discount]]</f>
        <v>91.684400000000011</v>
      </c>
      <c r="G6423" s="2">
        <f>Table2[[#This Row],[sales]]-Table2[[#This Row],[Discount Values]]</f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3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>Table2[[#This Row],[sales]]*Table2[[#This Row],[discount]]</f>
        <v>192.0164</v>
      </c>
      <c r="G6424" s="2">
        <f>Table2[[#This Row],[sales]]-Table2[[#This Row],[Discount Values]]</f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3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>Table2[[#This Row],[sales]]*Table2[[#This Row],[discount]]</f>
        <v>667.28800000000001</v>
      </c>
      <c r="G6425" s="2">
        <f>Table2[[#This Row],[sales]]-Table2[[#This Row],[Discount Values]]</f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3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>Table2[[#This Row],[sales]]*Table2[[#This Row],[discount]]</f>
        <v>1762.0203999999999</v>
      </c>
      <c r="G6426" s="2">
        <f>Table2[[#This Row],[sales]]-Table2[[#This Row],[Discount Values]]</f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3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>Table2[[#This Row],[sales]]*Table2[[#This Row],[discount]]</f>
        <v>801.94209999999998</v>
      </c>
      <c r="G6427" s="2">
        <f>Table2[[#This Row],[sales]]-Table2[[#This Row],[Discount Values]]</f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3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>Table2[[#This Row],[sales]]*Table2[[#This Row],[discount]]</f>
        <v>135.12360000000001</v>
      </c>
      <c r="G6428" s="2">
        <f>Table2[[#This Row],[sales]]-Table2[[#This Row],[Discount Values]]</f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3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>Table2[[#This Row],[sales]]*Table2[[#This Row],[discount]]</f>
        <v>186.64109999999999</v>
      </c>
      <c r="G6429" s="2">
        <f>Table2[[#This Row],[sales]]-Table2[[#This Row],[Discount Values]]</f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3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>Table2[[#This Row],[sales]]*Table2[[#This Row],[discount]]</f>
        <v>977.66949999999997</v>
      </c>
      <c r="G6430" s="2">
        <f>Table2[[#This Row],[sales]]-Table2[[#This Row],[Discount Values]]</f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3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>Table2[[#This Row],[sales]]*Table2[[#This Row],[discount]]</f>
        <v>950.28359999999998</v>
      </c>
      <c r="G6431" s="2">
        <f>Table2[[#This Row],[sales]]-Table2[[#This Row],[Discount Values]]</f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3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>Table2[[#This Row],[sales]]*Table2[[#This Row],[discount]]</f>
        <v>46.281199999999998</v>
      </c>
      <c r="G6432" s="2">
        <f>Table2[[#This Row],[sales]]-Table2[[#This Row],[Discount Values]]</f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3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>Table2[[#This Row],[sales]]*Table2[[#This Row],[discount]]</f>
        <v>1885.4238</v>
      </c>
      <c r="G6433" s="2">
        <f>Table2[[#This Row],[sales]]-Table2[[#This Row],[Discount Values]]</f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3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>Table2[[#This Row],[sales]]*Table2[[#This Row],[discount]]</f>
        <v>53.747400000000006</v>
      </c>
      <c r="G6434" s="2">
        <f>Table2[[#This Row],[sales]]-Table2[[#This Row],[Discount Values]]</f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3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>Table2[[#This Row],[sales]]*Table2[[#This Row],[discount]]</f>
        <v>1519.2120000000002</v>
      </c>
      <c r="G6435" s="2">
        <f>Table2[[#This Row],[sales]]-Table2[[#This Row],[Discount Values]]</f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3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>Table2[[#This Row],[sales]]*Table2[[#This Row],[discount]]</f>
        <v>756.2192</v>
      </c>
      <c r="G6436" s="2">
        <f>Table2[[#This Row],[sales]]-Table2[[#This Row],[Discount Values]]</f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3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>Table2[[#This Row],[sales]]*Table2[[#This Row],[discount]]</f>
        <v>654.78250000000003</v>
      </c>
      <c r="G6437" s="2">
        <f>Table2[[#This Row],[sales]]-Table2[[#This Row],[Discount Values]]</f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3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>Table2[[#This Row],[sales]]*Table2[[#This Row],[discount]]</f>
        <v>470.84730000000002</v>
      </c>
      <c r="G6438" s="2">
        <f>Table2[[#This Row],[sales]]-Table2[[#This Row],[Discount Values]]</f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3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>Table2[[#This Row],[sales]]*Table2[[#This Row],[discount]]</f>
        <v>452.25749999999999</v>
      </c>
      <c r="G6439" s="2">
        <f>Table2[[#This Row],[sales]]-Table2[[#This Row],[Discount Values]]</f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3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>Table2[[#This Row],[sales]]*Table2[[#This Row],[discount]]</f>
        <v>813.94279999999992</v>
      </c>
      <c r="G6440" s="2">
        <f>Table2[[#This Row],[sales]]-Table2[[#This Row],[Discount Values]]</f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3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>Table2[[#This Row],[sales]]*Table2[[#This Row],[discount]]</f>
        <v>370.93160000000006</v>
      </c>
      <c r="G6441" s="2">
        <f>Table2[[#This Row],[sales]]-Table2[[#This Row],[Discount Values]]</f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3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>Table2[[#This Row],[sales]]*Table2[[#This Row],[discount]]</f>
        <v>337.072</v>
      </c>
      <c r="G6442" s="2">
        <f>Table2[[#This Row],[sales]]-Table2[[#This Row],[Discount Values]]</f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3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>Table2[[#This Row],[sales]]*Table2[[#This Row],[discount]]</f>
        <v>156.90479999999997</v>
      </c>
      <c r="G6443" s="2">
        <f>Table2[[#This Row],[sales]]-Table2[[#This Row],[Discount Values]]</f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3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>Table2[[#This Row],[sales]]*Table2[[#This Row],[discount]]</f>
        <v>328.36560000000003</v>
      </c>
      <c r="G6444" s="2">
        <f>Table2[[#This Row],[sales]]-Table2[[#This Row],[Discount Values]]</f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3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>Table2[[#This Row],[sales]]*Table2[[#This Row],[discount]]</f>
        <v>456.63310000000001</v>
      </c>
      <c r="G6445" s="2">
        <f>Table2[[#This Row],[sales]]-Table2[[#This Row],[Discount Values]]</f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3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>Table2[[#This Row],[sales]]*Table2[[#This Row],[discount]]</f>
        <v>378.19499999999999</v>
      </c>
      <c r="G6446" s="2">
        <f>Table2[[#This Row],[sales]]-Table2[[#This Row],[Discount Values]]</f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3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>Table2[[#This Row],[sales]]*Table2[[#This Row],[discount]]</f>
        <v>49.070399999999999</v>
      </c>
      <c r="G6447" s="2">
        <f>Table2[[#This Row],[sales]]-Table2[[#This Row],[Discount Values]]</f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3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>Table2[[#This Row],[sales]]*Table2[[#This Row],[discount]]</f>
        <v>1318.6236000000001</v>
      </c>
      <c r="G6448" s="2">
        <f>Table2[[#This Row],[sales]]-Table2[[#This Row],[Discount Values]]</f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3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>Table2[[#This Row],[sales]]*Table2[[#This Row],[discount]]</f>
        <v>261.95120000000003</v>
      </c>
      <c r="G6449" s="2">
        <f>Table2[[#This Row],[sales]]-Table2[[#This Row],[Discount Values]]</f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3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>Table2[[#This Row],[sales]]*Table2[[#This Row],[discount]]</f>
        <v>344.36340000000001</v>
      </c>
      <c r="G6450" s="2">
        <f>Table2[[#This Row],[sales]]-Table2[[#This Row],[Discount Values]]</f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3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>Table2[[#This Row],[sales]]*Table2[[#This Row],[discount]]</f>
        <v>172.56479999999999</v>
      </c>
      <c r="G6451" s="2">
        <f>Table2[[#This Row],[sales]]-Table2[[#This Row],[Discount Values]]</f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3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>Table2[[#This Row],[sales]]*Table2[[#This Row],[discount]]</f>
        <v>285.91579999999999</v>
      </c>
      <c r="G6452" s="2">
        <f>Table2[[#This Row],[sales]]-Table2[[#This Row],[Discount Values]]</f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3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>Table2[[#This Row],[sales]]*Table2[[#This Row],[discount]]</f>
        <v>1531.6080000000002</v>
      </c>
      <c r="G6453" s="2">
        <f>Table2[[#This Row],[sales]]-Table2[[#This Row],[Discount Values]]</f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3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>Table2[[#This Row],[sales]]*Table2[[#This Row],[discount]]</f>
        <v>438.1884</v>
      </c>
      <c r="G6454" s="2">
        <f>Table2[[#This Row],[sales]]-Table2[[#This Row],[Discount Values]]</f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3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>Table2[[#This Row],[sales]]*Table2[[#This Row],[discount]]</f>
        <v>412.4452</v>
      </c>
      <c r="G6455" s="2">
        <f>Table2[[#This Row],[sales]]-Table2[[#This Row],[Discount Values]]</f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3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>Table2[[#This Row],[sales]]*Table2[[#This Row],[discount]]</f>
        <v>19.710599999999999</v>
      </c>
      <c r="G6456" s="2">
        <f>Table2[[#This Row],[sales]]-Table2[[#This Row],[Discount Values]]</f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3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>Table2[[#This Row],[sales]]*Table2[[#This Row],[discount]]</f>
        <v>576.49729999999988</v>
      </c>
      <c r="G6457" s="2">
        <f>Table2[[#This Row],[sales]]-Table2[[#This Row],[Discount Values]]</f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3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>Table2[[#This Row],[sales]]*Table2[[#This Row],[discount]]</f>
        <v>1609.373</v>
      </c>
      <c r="G6458" s="2">
        <f>Table2[[#This Row],[sales]]-Table2[[#This Row],[Discount Values]]</f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3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>Table2[[#This Row],[sales]]*Table2[[#This Row],[discount]]</f>
        <v>721.14850000000013</v>
      </c>
      <c r="G6459" s="2">
        <f>Table2[[#This Row],[sales]]-Table2[[#This Row],[Discount Values]]</f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3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>Table2[[#This Row],[sales]]*Table2[[#This Row],[discount]]</f>
        <v>0</v>
      </c>
      <c r="G6460" s="2">
        <f>Table2[[#This Row],[sales]]-Table2[[#This Row],[Discount Values]]</f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3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>Table2[[#This Row],[sales]]*Table2[[#This Row],[discount]]</f>
        <v>984.7120000000001</v>
      </c>
      <c r="G6461" s="2">
        <f>Table2[[#This Row],[sales]]-Table2[[#This Row],[Discount Values]]</f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3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>Table2[[#This Row],[sales]]*Table2[[#This Row],[discount]]</f>
        <v>2163.3072000000002</v>
      </c>
      <c r="G6462" s="2">
        <f>Table2[[#This Row],[sales]]-Table2[[#This Row],[Discount Values]]</f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3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>Table2[[#This Row],[sales]]*Table2[[#This Row],[discount]]</f>
        <v>1468.8190999999999</v>
      </c>
      <c r="G6463" s="2">
        <f>Table2[[#This Row],[sales]]-Table2[[#This Row],[Discount Values]]</f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3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>Table2[[#This Row],[sales]]*Table2[[#This Row],[discount]]</f>
        <v>927.30960000000005</v>
      </c>
      <c r="G6464" s="2">
        <f>Table2[[#This Row],[sales]]-Table2[[#This Row],[Discount Values]]</f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3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>Table2[[#This Row],[sales]]*Table2[[#This Row],[discount]]</f>
        <v>100.4004</v>
      </c>
      <c r="G6465" s="2">
        <f>Table2[[#This Row],[sales]]-Table2[[#This Row],[Discount Values]]</f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3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>Table2[[#This Row],[sales]]*Table2[[#This Row],[discount]]</f>
        <v>172.8768</v>
      </c>
      <c r="G6466" s="2">
        <f>Table2[[#This Row],[sales]]-Table2[[#This Row],[Discount Values]]</f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3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>Table2[[#This Row],[sales]]*Table2[[#This Row],[discount]]</f>
        <v>548.55599999999993</v>
      </c>
      <c r="G6467" s="2">
        <f>Table2[[#This Row],[sales]]-Table2[[#This Row],[Discount Values]]</f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3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>Table2[[#This Row],[sales]]*Table2[[#This Row],[discount]]</f>
        <v>133.9665</v>
      </c>
      <c r="G6468" s="2">
        <f>Table2[[#This Row],[sales]]-Table2[[#This Row],[Discount Values]]</f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3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>Table2[[#This Row],[sales]]*Table2[[#This Row],[discount]]</f>
        <v>877.59100000000001</v>
      </c>
      <c r="G6469" s="2">
        <f>Table2[[#This Row],[sales]]-Table2[[#This Row],[Discount Values]]</f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3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>Table2[[#This Row],[sales]]*Table2[[#This Row],[discount]]</f>
        <v>261.12899999999996</v>
      </c>
      <c r="G6470" s="2">
        <f>Table2[[#This Row],[sales]]-Table2[[#This Row],[Discount Values]]</f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3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>Table2[[#This Row],[sales]]*Table2[[#This Row],[discount]]</f>
        <v>1178.3699999999999</v>
      </c>
      <c r="G6471" s="2">
        <f>Table2[[#This Row],[sales]]-Table2[[#This Row],[Discount Values]]</f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3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>Table2[[#This Row],[sales]]*Table2[[#This Row],[discount]]</f>
        <v>59.191799999999994</v>
      </c>
      <c r="G6472" s="2">
        <f>Table2[[#This Row],[sales]]-Table2[[#This Row],[Discount Values]]</f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3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>Table2[[#This Row],[sales]]*Table2[[#This Row],[discount]]</f>
        <v>241.75060000000002</v>
      </c>
      <c r="G6473" s="2">
        <f>Table2[[#This Row],[sales]]-Table2[[#This Row],[Discount Values]]</f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3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>Table2[[#This Row],[sales]]*Table2[[#This Row],[discount]]</f>
        <v>610.2414</v>
      </c>
      <c r="G6474" s="2">
        <f>Table2[[#This Row],[sales]]-Table2[[#This Row],[Discount Values]]</f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3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>Table2[[#This Row],[sales]]*Table2[[#This Row],[discount]]</f>
        <v>1350.8864999999998</v>
      </c>
      <c r="G6475" s="2">
        <f>Table2[[#This Row],[sales]]-Table2[[#This Row],[Discount Values]]</f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3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>Table2[[#This Row],[sales]]*Table2[[#This Row],[discount]]</f>
        <v>1476.2835</v>
      </c>
      <c r="G6476" s="2">
        <f>Table2[[#This Row],[sales]]-Table2[[#This Row],[Discount Values]]</f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3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>Table2[[#This Row],[sales]]*Table2[[#This Row],[discount]]</f>
        <v>627.91690000000006</v>
      </c>
      <c r="G6477" s="2">
        <f>Table2[[#This Row],[sales]]-Table2[[#This Row],[Discount Values]]</f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3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>Table2[[#This Row],[sales]]*Table2[[#This Row],[discount]]</f>
        <v>848.60640000000001</v>
      </c>
      <c r="G6478" s="2">
        <f>Table2[[#This Row],[sales]]-Table2[[#This Row],[Discount Values]]</f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3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>Table2[[#This Row],[sales]]*Table2[[#This Row],[discount]]</f>
        <v>680.48400000000004</v>
      </c>
      <c r="G6479" s="2">
        <f>Table2[[#This Row],[sales]]-Table2[[#This Row],[Discount Values]]</f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3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>Table2[[#This Row],[sales]]*Table2[[#This Row],[discount]]</f>
        <v>807.66660000000002</v>
      </c>
      <c r="G6480" s="2">
        <f>Table2[[#This Row],[sales]]-Table2[[#This Row],[Discount Values]]</f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3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>Table2[[#This Row],[sales]]*Table2[[#This Row],[discount]]</f>
        <v>287.51800000000003</v>
      </c>
      <c r="G6481" s="2">
        <f>Table2[[#This Row],[sales]]-Table2[[#This Row],[Discount Values]]</f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3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>Table2[[#This Row],[sales]]*Table2[[#This Row],[discount]]</f>
        <v>968.76920000000007</v>
      </c>
      <c r="G6482" s="2">
        <f>Table2[[#This Row],[sales]]-Table2[[#This Row],[Discount Values]]</f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3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>Table2[[#This Row],[sales]]*Table2[[#This Row],[discount]]</f>
        <v>137.66200000000001</v>
      </c>
      <c r="G6483" s="2">
        <f>Table2[[#This Row],[sales]]-Table2[[#This Row],[Discount Values]]</f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3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>Table2[[#This Row],[sales]]*Table2[[#This Row],[discount]]</f>
        <v>1235.9165</v>
      </c>
      <c r="G6484" s="2">
        <f>Table2[[#This Row],[sales]]-Table2[[#This Row],[Discount Values]]</f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3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>Table2[[#This Row],[sales]]*Table2[[#This Row],[discount]]</f>
        <v>276.55200000000002</v>
      </c>
      <c r="G6485" s="2">
        <f>Table2[[#This Row],[sales]]-Table2[[#This Row],[Discount Values]]</f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3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>Table2[[#This Row],[sales]]*Table2[[#This Row],[discount]]</f>
        <v>222.48270000000002</v>
      </c>
      <c r="G6486" s="2">
        <f>Table2[[#This Row],[sales]]-Table2[[#This Row],[Discount Values]]</f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3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>Table2[[#This Row],[sales]]*Table2[[#This Row],[discount]]</f>
        <v>220.75200000000001</v>
      </c>
      <c r="G6487" s="2">
        <f>Table2[[#This Row],[sales]]-Table2[[#This Row],[Discount Values]]</f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3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>Table2[[#This Row],[sales]]*Table2[[#This Row],[discount]]</f>
        <v>1347.9228000000001</v>
      </c>
      <c r="G6488" s="2">
        <f>Table2[[#This Row],[sales]]-Table2[[#This Row],[Discount Values]]</f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3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>Table2[[#This Row],[sales]]*Table2[[#This Row],[discount]]</f>
        <v>68.279200000000003</v>
      </c>
      <c r="G6489" s="2">
        <f>Table2[[#This Row],[sales]]-Table2[[#This Row],[Discount Values]]</f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3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>Table2[[#This Row],[sales]]*Table2[[#This Row],[discount]]</f>
        <v>347.45760000000001</v>
      </c>
      <c r="G6490" s="2">
        <f>Table2[[#This Row],[sales]]-Table2[[#This Row],[Discount Values]]</f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3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>Table2[[#This Row],[sales]]*Table2[[#This Row],[discount]]</f>
        <v>1350.4905000000001</v>
      </c>
      <c r="G6491" s="2">
        <f>Table2[[#This Row],[sales]]-Table2[[#This Row],[Discount Values]]</f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3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>Table2[[#This Row],[sales]]*Table2[[#This Row],[discount]]</f>
        <v>36.1248</v>
      </c>
      <c r="G6492" s="2">
        <f>Table2[[#This Row],[sales]]-Table2[[#This Row],[Discount Values]]</f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3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>Table2[[#This Row],[sales]]*Table2[[#This Row],[discount]]</f>
        <v>287.43220000000002</v>
      </c>
      <c r="G6493" s="2">
        <f>Table2[[#This Row],[sales]]-Table2[[#This Row],[Discount Values]]</f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3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>Table2[[#This Row],[sales]]*Table2[[#This Row],[discount]]</f>
        <v>70.747200000000007</v>
      </c>
      <c r="G6494" s="2">
        <f>Table2[[#This Row],[sales]]-Table2[[#This Row],[Discount Values]]</f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3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>Table2[[#This Row],[sales]]*Table2[[#This Row],[discount]]</f>
        <v>1356.9914000000001</v>
      </c>
      <c r="G6495" s="2">
        <f>Table2[[#This Row],[sales]]-Table2[[#This Row],[Discount Values]]</f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3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>Table2[[#This Row],[sales]]*Table2[[#This Row],[discount]]</f>
        <v>110.82040000000001</v>
      </c>
      <c r="G6496" s="2">
        <f>Table2[[#This Row],[sales]]-Table2[[#This Row],[Discount Values]]</f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3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>Table2[[#This Row],[sales]]*Table2[[#This Row],[discount]]</f>
        <v>1374.1888000000001</v>
      </c>
      <c r="G6497" s="2">
        <f>Table2[[#This Row],[sales]]-Table2[[#This Row],[Discount Values]]</f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3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>Table2[[#This Row],[sales]]*Table2[[#This Row],[discount]]</f>
        <v>330.42520000000002</v>
      </c>
      <c r="G6498" s="2">
        <f>Table2[[#This Row],[sales]]-Table2[[#This Row],[Discount Values]]</f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3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>Table2[[#This Row],[sales]]*Table2[[#This Row],[discount]]</f>
        <v>263.93520000000001</v>
      </c>
      <c r="G6499" s="2">
        <f>Table2[[#This Row],[sales]]-Table2[[#This Row],[Discount Values]]</f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3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>Table2[[#This Row],[sales]]*Table2[[#This Row],[discount]]</f>
        <v>76.174300000000002</v>
      </c>
      <c r="G6500" s="2">
        <f>Table2[[#This Row],[sales]]-Table2[[#This Row],[Discount Values]]</f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3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>Table2[[#This Row],[sales]]*Table2[[#This Row],[discount]]</f>
        <v>1333.7548000000002</v>
      </c>
      <c r="G6501" s="2">
        <f>Table2[[#This Row],[sales]]-Table2[[#This Row],[Discount Values]]</f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3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>Table2[[#This Row],[sales]]*Table2[[#This Row],[discount]]</f>
        <v>511.46199999999999</v>
      </c>
      <c r="G6502" s="2">
        <f>Table2[[#This Row],[sales]]-Table2[[#This Row],[Discount Values]]</f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3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>Table2[[#This Row],[sales]]*Table2[[#This Row],[discount]]</f>
        <v>358.73180000000002</v>
      </c>
      <c r="G6503" s="2">
        <f>Table2[[#This Row],[sales]]-Table2[[#This Row],[Discount Values]]</f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3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>Table2[[#This Row],[sales]]*Table2[[#This Row],[discount]]</f>
        <v>1156.21</v>
      </c>
      <c r="G6504" s="2">
        <f>Table2[[#This Row],[sales]]-Table2[[#This Row],[Discount Values]]</f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3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>Table2[[#This Row],[sales]]*Table2[[#This Row],[discount]]</f>
        <v>197.678</v>
      </c>
      <c r="G6505" s="2">
        <f>Table2[[#This Row],[sales]]-Table2[[#This Row],[Discount Values]]</f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3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>Table2[[#This Row],[sales]]*Table2[[#This Row],[discount]]</f>
        <v>86.366</v>
      </c>
      <c r="G6506" s="2">
        <f>Table2[[#This Row],[sales]]-Table2[[#This Row],[Discount Values]]</f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3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>Table2[[#This Row],[sales]]*Table2[[#This Row],[discount]]</f>
        <v>1326.44</v>
      </c>
      <c r="G6507" s="2">
        <f>Table2[[#This Row],[sales]]-Table2[[#This Row],[Discount Values]]</f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3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>Table2[[#This Row],[sales]]*Table2[[#This Row],[discount]]</f>
        <v>1381.576</v>
      </c>
      <c r="G6508" s="2">
        <f>Table2[[#This Row],[sales]]-Table2[[#This Row],[Discount Values]]</f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3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>Table2[[#This Row],[sales]]*Table2[[#This Row],[discount]]</f>
        <v>141.06479999999999</v>
      </c>
      <c r="G6509" s="2">
        <f>Table2[[#This Row],[sales]]-Table2[[#This Row],[Discount Values]]</f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3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>Table2[[#This Row],[sales]]*Table2[[#This Row],[discount]]</f>
        <v>317.17759999999998</v>
      </c>
      <c r="G6510" s="2">
        <f>Table2[[#This Row],[sales]]-Table2[[#This Row],[Discount Values]]</f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3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>Table2[[#This Row],[sales]]*Table2[[#This Row],[discount]]</f>
        <v>145.90150000000003</v>
      </c>
      <c r="G6511" s="2">
        <f>Table2[[#This Row],[sales]]-Table2[[#This Row],[Discount Values]]</f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3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>Table2[[#This Row],[sales]]*Table2[[#This Row],[discount]]</f>
        <v>1731.1360000000002</v>
      </c>
      <c r="G6512" s="2">
        <f>Table2[[#This Row],[sales]]-Table2[[#This Row],[Discount Values]]</f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3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>Table2[[#This Row],[sales]]*Table2[[#This Row],[discount]]</f>
        <v>1090.2528</v>
      </c>
      <c r="G6513" s="2">
        <f>Table2[[#This Row],[sales]]-Table2[[#This Row],[Discount Values]]</f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3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>Table2[[#This Row],[sales]]*Table2[[#This Row],[discount]]</f>
        <v>244.75400000000002</v>
      </c>
      <c r="G6514" s="2">
        <f>Table2[[#This Row],[sales]]-Table2[[#This Row],[Discount Values]]</f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3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>Table2[[#This Row],[sales]]*Table2[[#This Row],[discount]]</f>
        <v>1129.2793999999999</v>
      </c>
      <c r="G6515" s="2">
        <f>Table2[[#This Row],[sales]]-Table2[[#This Row],[Discount Values]]</f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3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>Table2[[#This Row],[sales]]*Table2[[#This Row],[discount]]</f>
        <v>1760.7806999999998</v>
      </c>
      <c r="G6516" s="2">
        <f>Table2[[#This Row],[sales]]-Table2[[#This Row],[Discount Values]]</f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3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>Table2[[#This Row],[sales]]*Table2[[#This Row],[discount]]</f>
        <v>1618.2348</v>
      </c>
      <c r="G6517" s="2">
        <f>Table2[[#This Row],[sales]]-Table2[[#This Row],[Discount Values]]</f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3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>Table2[[#This Row],[sales]]*Table2[[#This Row],[discount]]</f>
        <v>632.48219999999992</v>
      </c>
      <c r="G6518" s="2">
        <f>Table2[[#This Row],[sales]]-Table2[[#This Row],[Discount Values]]</f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3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>Table2[[#This Row],[sales]]*Table2[[#This Row],[discount]]</f>
        <v>126.53759999999998</v>
      </c>
      <c r="G6519" s="2">
        <f>Table2[[#This Row],[sales]]-Table2[[#This Row],[Discount Values]]</f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3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>Table2[[#This Row],[sales]]*Table2[[#This Row],[discount]]</f>
        <v>147.08760000000001</v>
      </c>
      <c r="G6520" s="2">
        <f>Table2[[#This Row],[sales]]-Table2[[#This Row],[Discount Values]]</f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3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>Table2[[#This Row],[sales]]*Table2[[#This Row],[discount]]</f>
        <v>147.65430000000001</v>
      </c>
      <c r="G6521" s="2">
        <f>Table2[[#This Row],[sales]]-Table2[[#This Row],[Discount Values]]</f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3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>Table2[[#This Row],[sales]]*Table2[[#This Row],[discount]]</f>
        <v>411.5908</v>
      </c>
      <c r="G6522" s="2">
        <f>Table2[[#This Row],[sales]]-Table2[[#This Row],[Discount Values]]</f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3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>Table2[[#This Row],[sales]]*Table2[[#This Row],[discount]]</f>
        <v>356.31299999999999</v>
      </c>
      <c r="G6523" s="2">
        <f>Table2[[#This Row],[sales]]-Table2[[#This Row],[Discount Values]]</f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3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>Table2[[#This Row],[sales]]*Table2[[#This Row],[discount]]</f>
        <v>548.74130000000002</v>
      </c>
      <c r="G6524" s="2">
        <f>Table2[[#This Row],[sales]]-Table2[[#This Row],[Discount Values]]</f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3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>Table2[[#This Row],[sales]]*Table2[[#This Row],[discount]]</f>
        <v>176.3768</v>
      </c>
      <c r="G6525" s="2">
        <f>Table2[[#This Row],[sales]]-Table2[[#This Row],[Discount Values]]</f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3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>Table2[[#This Row],[sales]]*Table2[[#This Row],[discount]]</f>
        <v>1377.0971999999999</v>
      </c>
      <c r="G6526" s="2">
        <f>Table2[[#This Row],[sales]]-Table2[[#This Row],[Discount Values]]</f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3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>Table2[[#This Row],[sales]]*Table2[[#This Row],[discount]]</f>
        <v>1001.8514</v>
      </c>
      <c r="G6527" s="2">
        <f>Table2[[#This Row],[sales]]-Table2[[#This Row],[Discount Values]]</f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3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>Table2[[#This Row],[sales]]*Table2[[#This Row],[discount]]</f>
        <v>306.14800000000002</v>
      </c>
      <c r="G6528" s="2">
        <f>Table2[[#This Row],[sales]]-Table2[[#This Row],[Discount Values]]</f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3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>Table2[[#This Row],[sales]]*Table2[[#This Row],[discount]]</f>
        <v>1432.2198000000003</v>
      </c>
      <c r="G6529" s="2">
        <f>Table2[[#This Row],[sales]]-Table2[[#This Row],[Discount Values]]</f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3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>Table2[[#This Row],[sales]]*Table2[[#This Row],[discount]]</f>
        <v>682.48669999999993</v>
      </c>
      <c r="G6530" s="2">
        <f>Table2[[#This Row],[sales]]-Table2[[#This Row],[Discount Values]]</f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3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>Table2[[#This Row],[sales]]*Table2[[#This Row],[discount]]</f>
        <v>552.4425</v>
      </c>
      <c r="G6531" s="2">
        <f>Table2[[#This Row],[sales]]-Table2[[#This Row],[Discount Values]]</f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3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>Table2[[#This Row],[sales]]*Table2[[#This Row],[discount]]</f>
        <v>1270.347</v>
      </c>
      <c r="G6532" s="2">
        <f>Table2[[#This Row],[sales]]-Table2[[#This Row],[Discount Values]]</f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3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>Table2[[#This Row],[sales]]*Table2[[#This Row],[discount]]</f>
        <v>135.6208</v>
      </c>
      <c r="G6533" s="2">
        <f>Table2[[#This Row],[sales]]-Table2[[#This Row],[Discount Values]]</f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3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>Table2[[#This Row],[sales]]*Table2[[#This Row],[discount]]</f>
        <v>349.51920000000001</v>
      </c>
      <c r="G6534" s="2">
        <f>Table2[[#This Row],[sales]]-Table2[[#This Row],[Discount Values]]</f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3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>Table2[[#This Row],[sales]]*Table2[[#This Row],[discount]]</f>
        <v>432.22980000000001</v>
      </c>
      <c r="G6535" s="2">
        <f>Table2[[#This Row],[sales]]-Table2[[#This Row],[Discount Values]]</f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3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>Table2[[#This Row],[sales]]*Table2[[#This Row],[discount]]</f>
        <v>789.8646</v>
      </c>
      <c r="G6536" s="2">
        <f>Table2[[#This Row],[sales]]-Table2[[#This Row],[Discount Values]]</f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3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>Table2[[#This Row],[sales]]*Table2[[#This Row],[discount]]</f>
        <v>726.41700000000003</v>
      </c>
      <c r="G6537" s="2">
        <f>Table2[[#This Row],[sales]]-Table2[[#This Row],[Discount Values]]</f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3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>Table2[[#This Row],[sales]]*Table2[[#This Row],[discount]]</f>
        <v>889.60640000000001</v>
      </c>
      <c r="G6538" s="2">
        <f>Table2[[#This Row],[sales]]-Table2[[#This Row],[Discount Values]]</f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3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>Table2[[#This Row],[sales]]*Table2[[#This Row],[discount]]</f>
        <v>131.83920000000001</v>
      </c>
      <c r="G6539" s="2">
        <f>Table2[[#This Row],[sales]]-Table2[[#This Row],[Discount Values]]</f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3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>Table2[[#This Row],[sales]]*Table2[[#This Row],[discount]]</f>
        <v>106.15300000000001</v>
      </c>
      <c r="G6540" s="2">
        <f>Table2[[#This Row],[sales]]-Table2[[#This Row],[Discount Values]]</f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3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>Table2[[#This Row],[sales]]*Table2[[#This Row],[discount]]</f>
        <v>674.59799999999996</v>
      </c>
      <c r="G6541" s="2">
        <f>Table2[[#This Row],[sales]]-Table2[[#This Row],[Discount Values]]</f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3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>Table2[[#This Row],[sales]]*Table2[[#This Row],[discount]]</f>
        <v>511.69800000000004</v>
      </c>
      <c r="G6542" s="2">
        <f>Table2[[#This Row],[sales]]-Table2[[#This Row],[Discount Values]]</f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3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>Table2[[#This Row],[sales]]*Table2[[#This Row],[discount]]</f>
        <v>189.29600000000002</v>
      </c>
      <c r="G6543" s="2">
        <f>Table2[[#This Row],[sales]]-Table2[[#This Row],[Discount Values]]</f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3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>Table2[[#This Row],[sales]]*Table2[[#This Row],[discount]]</f>
        <v>1061.5376000000001</v>
      </c>
      <c r="G6544" s="2">
        <f>Table2[[#This Row],[sales]]-Table2[[#This Row],[Discount Values]]</f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3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>Table2[[#This Row],[sales]]*Table2[[#This Row],[discount]]</f>
        <v>1207.5536</v>
      </c>
      <c r="G6545" s="2">
        <f>Table2[[#This Row],[sales]]-Table2[[#This Row],[Discount Values]]</f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3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>Table2[[#This Row],[sales]]*Table2[[#This Row],[discount]]</f>
        <v>558.22389999999996</v>
      </c>
      <c r="G6546" s="2">
        <f>Table2[[#This Row],[sales]]-Table2[[#This Row],[Discount Values]]</f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3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>Table2[[#This Row],[sales]]*Table2[[#This Row],[discount]]</f>
        <v>1299.4335000000001</v>
      </c>
      <c r="G6547" s="2">
        <f>Table2[[#This Row],[sales]]-Table2[[#This Row],[Discount Values]]</f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3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>Table2[[#This Row],[sales]]*Table2[[#This Row],[discount]]</f>
        <v>23.447800000000001</v>
      </c>
      <c r="G6548" s="2">
        <f>Table2[[#This Row],[sales]]-Table2[[#This Row],[Discount Values]]</f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3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>Table2[[#This Row],[sales]]*Table2[[#This Row],[discount]]</f>
        <v>324.89730000000003</v>
      </c>
      <c r="G6549" s="2">
        <f>Table2[[#This Row],[sales]]-Table2[[#This Row],[Discount Values]]</f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3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>Table2[[#This Row],[sales]]*Table2[[#This Row],[discount]]</f>
        <v>1520.46</v>
      </c>
      <c r="G6550" s="2">
        <f>Table2[[#This Row],[sales]]-Table2[[#This Row],[Discount Values]]</f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3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>Table2[[#This Row],[sales]]*Table2[[#This Row],[discount]]</f>
        <v>562.21410000000003</v>
      </c>
      <c r="G6551" s="2">
        <f>Table2[[#This Row],[sales]]-Table2[[#This Row],[Discount Values]]</f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3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>Table2[[#This Row],[sales]]*Table2[[#This Row],[discount]]</f>
        <v>202.31039999999999</v>
      </c>
      <c r="G6552" s="2">
        <f>Table2[[#This Row],[sales]]-Table2[[#This Row],[Discount Values]]</f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3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>Table2[[#This Row],[sales]]*Table2[[#This Row],[discount]]</f>
        <v>1179.652</v>
      </c>
      <c r="G6553" s="2">
        <f>Table2[[#This Row],[sales]]-Table2[[#This Row],[Discount Values]]</f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3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>Table2[[#This Row],[sales]]*Table2[[#This Row],[discount]]</f>
        <v>1328.2728999999999</v>
      </c>
      <c r="G6554" s="2">
        <f>Table2[[#This Row],[sales]]-Table2[[#This Row],[Discount Values]]</f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3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>Table2[[#This Row],[sales]]*Table2[[#This Row],[discount]]</f>
        <v>769.42590000000007</v>
      </c>
      <c r="G6555" s="2">
        <f>Table2[[#This Row],[sales]]-Table2[[#This Row],[Discount Values]]</f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3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>Table2[[#This Row],[sales]]*Table2[[#This Row],[discount]]</f>
        <v>719.83100000000002</v>
      </c>
      <c r="G6556" s="2">
        <f>Table2[[#This Row],[sales]]-Table2[[#This Row],[Discount Values]]</f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3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>Table2[[#This Row],[sales]]*Table2[[#This Row],[discount]]</f>
        <v>1309.0545000000002</v>
      </c>
      <c r="G6557" s="2">
        <f>Table2[[#This Row],[sales]]-Table2[[#This Row],[Discount Values]]</f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3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>Table2[[#This Row],[sales]]*Table2[[#This Row],[discount]]</f>
        <v>631.58550000000002</v>
      </c>
      <c r="G6558" s="2">
        <f>Table2[[#This Row],[sales]]-Table2[[#This Row],[Discount Values]]</f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3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>Table2[[#This Row],[sales]]*Table2[[#This Row],[discount]]</f>
        <v>983.00579999999991</v>
      </c>
      <c r="G6559" s="2">
        <f>Table2[[#This Row],[sales]]-Table2[[#This Row],[Discount Values]]</f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3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>Table2[[#This Row],[sales]]*Table2[[#This Row],[discount]]</f>
        <v>1080.5311999999999</v>
      </c>
      <c r="G6560" s="2">
        <f>Table2[[#This Row],[sales]]-Table2[[#This Row],[Discount Values]]</f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3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>Table2[[#This Row],[sales]]*Table2[[#This Row],[discount]]</f>
        <v>341.67689999999999</v>
      </c>
      <c r="G6561" s="2">
        <f>Table2[[#This Row],[sales]]-Table2[[#This Row],[Discount Values]]</f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3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>Table2[[#This Row],[sales]]*Table2[[#This Row],[discount]]</f>
        <v>601.3764000000001</v>
      </c>
      <c r="G6562" s="2">
        <f>Table2[[#This Row],[sales]]-Table2[[#This Row],[Discount Values]]</f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3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>Table2[[#This Row],[sales]]*Table2[[#This Row],[discount]]</f>
        <v>359.12470000000002</v>
      </c>
      <c r="G6563" s="2">
        <f>Table2[[#This Row],[sales]]-Table2[[#This Row],[Discount Values]]</f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3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>Table2[[#This Row],[sales]]*Table2[[#This Row],[discount]]</f>
        <v>36.078299999999999</v>
      </c>
      <c r="G6564" s="2">
        <f>Table2[[#This Row],[sales]]-Table2[[#This Row],[Discount Values]]</f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3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>Table2[[#This Row],[sales]]*Table2[[#This Row],[discount]]</f>
        <v>118.86500000000001</v>
      </c>
      <c r="G6565" s="2">
        <f>Table2[[#This Row],[sales]]-Table2[[#This Row],[Discount Values]]</f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3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>Table2[[#This Row],[sales]]*Table2[[#This Row],[discount]]</f>
        <v>14.651</v>
      </c>
      <c r="G6566" s="2">
        <f>Table2[[#This Row],[sales]]-Table2[[#This Row],[Discount Values]]</f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3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>Table2[[#This Row],[sales]]*Table2[[#This Row],[discount]]</f>
        <v>96.348399999999998</v>
      </c>
      <c r="G6567" s="2">
        <f>Table2[[#This Row],[sales]]-Table2[[#This Row],[Discount Values]]</f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3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>Table2[[#This Row],[sales]]*Table2[[#This Row],[discount]]</f>
        <v>218.39189999999999</v>
      </c>
      <c r="G6568" s="2">
        <f>Table2[[#This Row],[sales]]-Table2[[#This Row],[Discount Values]]</f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3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>Table2[[#This Row],[sales]]*Table2[[#This Row],[discount]]</f>
        <v>488.39749999999998</v>
      </c>
      <c r="G6569" s="2">
        <f>Table2[[#This Row],[sales]]-Table2[[#This Row],[Discount Values]]</f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3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>Table2[[#This Row],[sales]]*Table2[[#This Row],[discount]]</f>
        <v>259.5985</v>
      </c>
      <c r="G6570" s="2">
        <f>Table2[[#This Row],[sales]]-Table2[[#This Row],[Discount Values]]</f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3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>Table2[[#This Row],[sales]]*Table2[[#This Row],[discount]]</f>
        <v>820.80179999999996</v>
      </c>
      <c r="G6571" s="2">
        <f>Table2[[#This Row],[sales]]-Table2[[#This Row],[Discount Values]]</f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3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>Table2[[#This Row],[sales]]*Table2[[#This Row],[discount]]</f>
        <v>465.45300000000003</v>
      </c>
      <c r="G6572" s="2">
        <f>Table2[[#This Row],[sales]]-Table2[[#This Row],[Discount Values]]</f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3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>Table2[[#This Row],[sales]]*Table2[[#This Row],[discount]]</f>
        <v>194.3586</v>
      </c>
      <c r="G6573" s="2">
        <f>Table2[[#This Row],[sales]]-Table2[[#This Row],[Discount Values]]</f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3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>Table2[[#This Row],[sales]]*Table2[[#This Row],[discount]]</f>
        <v>952.60760000000016</v>
      </c>
      <c r="G6574" s="2">
        <f>Table2[[#This Row],[sales]]-Table2[[#This Row],[Discount Values]]</f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3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>Table2[[#This Row],[sales]]*Table2[[#This Row],[discount]]</f>
        <v>817.82050000000004</v>
      </c>
      <c r="G6575" s="2">
        <f>Table2[[#This Row],[sales]]-Table2[[#This Row],[Discount Values]]</f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3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>Table2[[#This Row],[sales]]*Table2[[#This Row],[discount]]</f>
        <v>218.80319999999998</v>
      </c>
      <c r="G6576" s="2">
        <f>Table2[[#This Row],[sales]]-Table2[[#This Row],[Discount Values]]</f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3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>Table2[[#This Row],[sales]]*Table2[[#This Row],[discount]]</f>
        <v>529.76850000000002</v>
      </c>
      <c r="G6577" s="2">
        <f>Table2[[#This Row],[sales]]-Table2[[#This Row],[Discount Values]]</f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3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>Table2[[#This Row],[sales]]*Table2[[#This Row],[discount]]</f>
        <v>173.2784</v>
      </c>
      <c r="G6578" s="2">
        <f>Table2[[#This Row],[sales]]-Table2[[#This Row],[Discount Values]]</f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3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>Table2[[#This Row],[sales]]*Table2[[#This Row],[discount]]</f>
        <v>175.84199999999998</v>
      </c>
      <c r="G6579" s="2">
        <f>Table2[[#This Row],[sales]]-Table2[[#This Row],[Discount Values]]</f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3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>Table2[[#This Row],[sales]]*Table2[[#This Row],[discount]]</f>
        <v>265.09750000000003</v>
      </c>
      <c r="G6580" s="2">
        <f>Table2[[#This Row],[sales]]-Table2[[#This Row],[Discount Values]]</f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3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>Table2[[#This Row],[sales]]*Table2[[#This Row],[discount]]</f>
        <v>677.96640000000002</v>
      </c>
      <c r="G6581" s="2">
        <f>Table2[[#This Row],[sales]]-Table2[[#This Row],[Discount Values]]</f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3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>Table2[[#This Row],[sales]]*Table2[[#This Row],[discount]]</f>
        <v>1316.7591</v>
      </c>
      <c r="G6582" s="2">
        <f>Table2[[#This Row],[sales]]-Table2[[#This Row],[Discount Values]]</f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3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>Table2[[#This Row],[sales]]*Table2[[#This Row],[discount]]</f>
        <v>613.28159999999991</v>
      </c>
      <c r="G6583" s="2">
        <f>Table2[[#This Row],[sales]]-Table2[[#This Row],[Discount Values]]</f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3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>Table2[[#This Row],[sales]]*Table2[[#This Row],[discount]]</f>
        <v>719.04239999999993</v>
      </c>
      <c r="G6584" s="2">
        <f>Table2[[#This Row],[sales]]-Table2[[#This Row],[Discount Values]]</f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3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>Table2[[#This Row],[sales]]*Table2[[#This Row],[discount]]</f>
        <v>2349.7296000000001</v>
      </c>
      <c r="G6585" s="2">
        <f>Table2[[#This Row],[sales]]-Table2[[#This Row],[Discount Values]]</f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3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>Table2[[#This Row],[sales]]*Table2[[#This Row],[discount]]</f>
        <v>595.07900000000006</v>
      </c>
      <c r="G6586" s="2">
        <f>Table2[[#This Row],[sales]]-Table2[[#This Row],[Discount Values]]</f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3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>Table2[[#This Row],[sales]]*Table2[[#This Row],[discount]]</f>
        <v>1513.1641</v>
      </c>
      <c r="G6587" s="2">
        <f>Table2[[#This Row],[sales]]-Table2[[#This Row],[Discount Values]]</f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3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>Table2[[#This Row],[sales]]*Table2[[#This Row],[discount]]</f>
        <v>212.56750000000002</v>
      </c>
      <c r="G6588" s="2">
        <f>Table2[[#This Row],[sales]]-Table2[[#This Row],[Discount Values]]</f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3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>Table2[[#This Row],[sales]]*Table2[[#This Row],[discount]]</f>
        <v>886.58019999999999</v>
      </c>
      <c r="G6589" s="2">
        <f>Table2[[#This Row],[sales]]-Table2[[#This Row],[Discount Values]]</f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3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>Table2[[#This Row],[sales]]*Table2[[#This Row],[discount]]</f>
        <v>119.3522</v>
      </c>
      <c r="G6590" s="2">
        <f>Table2[[#This Row],[sales]]-Table2[[#This Row],[Discount Values]]</f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3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>Table2[[#This Row],[sales]]*Table2[[#This Row],[discount]]</f>
        <v>668.16160000000002</v>
      </c>
      <c r="G6591" s="2">
        <f>Table2[[#This Row],[sales]]-Table2[[#This Row],[Discount Values]]</f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3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>Table2[[#This Row],[sales]]*Table2[[#This Row],[discount]]</f>
        <v>122.71769999999999</v>
      </c>
      <c r="G6592" s="2">
        <f>Table2[[#This Row],[sales]]-Table2[[#This Row],[Discount Values]]</f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3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>Table2[[#This Row],[sales]]*Table2[[#This Row],[discount]]</f>
        <v>774.09779999999989</v>
      </c>
      <c r="G6593" s="2">
        <f>Table2[[#This Row],[sales]]-Table2[[#This Row],[Discount Values]]</f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3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>Table2[[#This Row],[sales]]*Table2[[#This Row],[discount]]</f>
        <v>848.6604000000001</v>
      </c>
      <c r="G6594" s="2">
        <f>Table2[[#This Row],[sales]]-Table2[[#This Row],[Discount Values]]</f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3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>Table2[[#This Row],[sales]]*Table2[[#This Row],[discount]]</f>
        <v>1192.404</v>
      </c>
      <c r="G6595" s="2">
        <f>Table2[[#This Row],[sales]]-Table2[[#This Row],[Discount Values]]</f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3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>Table2[[#This Row],[sales]]*Table2[[#This Row],[discount]]</f>
        <v>201.16579999999999</v>
      </c>
      <c r="G6596" s="2">
        <f>Table2[[#This Row],[sales]]-Table2[[#This Row],[Discount Values]]</f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3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>Table2[[#This Row],[sales]]*Table2[[#This Row],[discount]]</f>
        <v>120.06479999999999</v>
      </c>
      <c r="G6597" s="2">
        <f>Table2[[#This Row],[sales]]-Table2[[#This Row],[Discount Values]]</f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3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>Table2[[#This Row],[sales]]*Table2[[#This Row],[discount]]</f>
        <v>332.22540000000004</v>
      </c>
      <c r="G6598" s="2">
        <f>Table2[[#This Row],[sales]]-Table2[[#This Row],[Discount Values]]</f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3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>Table2[[#This Row],[sales]]*Table2[[#This Row],[discount]]</f>
        <v>304.01799999999997</v>
      </c>
      <c r="G6599" s="2">
        <f>Table2[[#This Row],[sales]]-Table2[[#This Row],[Discount Values]]</f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3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>Table2[[#This Row],[sales]]*Table2[[#This Row],[discount]]</f>
        <v>117.46799999999999</v>
      </c>
      <c r="G6600" s="2">
        <f>Table2[[#This Row],[sales]]-Table2[[#This Row],[Discount Values]]</f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3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>Table2[[#This Row],[sales]]*Table2[[#This Row],[discount]]</f>
        <v>231.95749999999998</v>
      </c>
      <c r="G6601" s="2">
        <f>Table2[[#This Row],[sales]]-Table2[[#This Row],[Discount Values]]</f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3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>Table2[[#This Row],[sales]]*Table2[[#This Row],[discount]]</f>
        <v>399.24239999999998</v>
      </c>
      <c r="G6602" s="2">
        <f>Table2[[#This Row],[sales]]-Table2[[#This Row],[Discount Values]]</f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3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>Table2[[#This Row],[sales]]*Table2[[#This Row],[discount]]</f>
        <v>67.702600000000004</v>
      </c>
      <c r="G6603" s="2">
        <f>Table2[[#This Row],[sales]]-Table2[[#This Row],[Discount Values]]</f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3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>Table2[[#This Row],[sales]]*Table2[[#This Row],[discount]]</f>
        <v>96.76169999999999</v>
      </c>
      <c r="G6604" s="2">
        <f>Table2[[#This Row],[sales]]-Table2[[#This Row],[Discount Values]]</f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3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>Table2[[#This Row],[sales]]*Table2[[#This Row],[discount]]</f>
        <v>1345.1352000000002</v>
      </c>
      <c r="G6605" s="2">
        <f>Table2[[#This Row],[sales]]-Table2[[#This Row],[Discount Values]]</f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3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>Table2[[#This Row],[sales]]*Table2[[#This Row],[discount]]</f>
        <v>530.71900000000005</v>
      </c>
      <c r="G6606" s="2">
        <f>Table2[[#This Row],[sales]]-Table2[[#This Row],[Discount Values]]</f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3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>Table2[[#This Row],[sales]]*Table2[[#This Row],[discount]]</f>
        <v>1738.4015999999999</v>
      </c>
      <c r="G6607" s="2">
        <f>Table2[[#This Row],[sales]]-Table2[[#This Row],[Discount Values]]</f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3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>Table2[[#This Row],[sales]]*Table2[[#This Row],[discount]]</f>
        <v>104.28</v>
      </c>
      <c r="G6608" s="2">
        <f>Table2[[#This Row],[sales]]-Table2[[#This Row],[Discount Values]]</f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3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>Table2[[#This Row],[sales]]*Table2[[#This Row],[discount]]</f>
        <v>1258.4256</v>
      </c>
      <c r="G6609" s="2">
        <f>Table2[[#This Row],[sales]]-Table2[[#This Row],[Discount Values]]</f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3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>Table2[[#This Row],[sales]]*Table2[[#This Row],[discount]]</f>
        <v>255.92100000000002</v>
      </c>
      <c r="G6610" s="2">
        <f>Table2[[#This Row],[sales]]-Table2[[#This Row],[Discount Values]]</f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3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>Table2[[#This Row],[sales]]*Table2[[#This Row],[discount]]</f>
        <v>196.8312</v>
      </c>
      <c r="G6611" s="2">
        <f>Table2[[#This Row],[sales]]-Table2[[#This Row],[Discount Values]]</f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3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>Table2[[#This Row],[sales]]*Table2[[#This Row],[discount]]</f>
        <v>1244.4848</v>
      </c>
      <c r="G6612" s="2">
        <f>Table2[[#This Row],[sales]]-Table2[[#This Row],[Discount Values]]</f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3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>Table2[[#This Row],[sales]]*Table2[[#This Row],[discount]]</f>
        <v>1873.2580000000003</v>
      </c>
      <c r="G6613" s="2">
        <f>Table2[[#This Row],[sales]]-Table2[[#This Row],[Discount Values]]</f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3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>Table2[[#This Row],[sales]]*Table2[[#This Row],[discount]]</f>
        <v>124.32959999999999</v>
      </c>
      <c r="G6614" s="2">
        <f>Table2[[#This Row],[sales]]-Table2[[#This Row],[Discount Values]]</f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3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>Table2[[#This Row],[sales]]*Table2[[#This Row],[discount]]</f>
        <v>247.29750000000001</v>
      </c>
      <c r="G6615" s="2">
        <f>Table2[[#This Row],[sales]]-Table2[[#This Row],[Discount Values]]</f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3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>Table2[[#This Row],[sales]]*Table2[[#This Row],[discount]]</f>
        <v>243.44400000000002</v>
      </c>
      <c r="G6616" s="2">
        <f>Table2[[#This Row],[sales]]-Table2[[#This Row],[Discount Values]]</f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3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>Table2[[#This Row],[sales]]*Table2[[#This Row],[discount]]</f>
        <v>1853.1590999999999</v>
      </c>
      <c r="G6617" s="2">
        <f>Table2[[#This Row],[sales]]-Table2[[#This Row],[Discount Values]]</f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3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>Table2[[#This Row],[sales]]*Table2[[#This Row],[discount]]</f>
        <v>1004.7544</v>
      </c>
      <c r="G6618" s="2">
        <f>Table2[[#This Row],[sales]]-Table2[[#This Row],[Discount Values]]</f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3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>Table2[[#This Row],[sales]]*Table2[[#This Row],[discount]]</f>
        <v>30.133499999999998</v>
      </c>
      <c r="G6619" s="2">
        <f>Table2[[#This Row],[sales]]-Table2[[#This Row],[Discount Values]]</f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3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>Table2[[#This Row],[sales]]*Table2[[#This Row],[discount]]</f>
        <v>1142.6351999999999</v>
      </c>
      <c r="G6620" s="2">
        <f>Table2[[#This Row],[sales]]-Table2[[#This Row],[Discount Values]]</f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3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>Table2[[#This Row],[sales]]*Table2[[#This Row],[discount]]</f>
        <v>152.06659999999999</v>
      </c>
      <c r="G6621" s="2">
        <f>Table2[[#This Row],[sales]]-Table2[[#This Row],[Discount Values]]</f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3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>Table2[[#This Row],[sales]]*Table2[[#This Row],[discount]]</f>
        <v>971.68760000000009</v>
      </c>
      <c r="G6622" s="2">
        <f>Table2[[#This Row],[sales]]-Table2[[#This Row],[Discount Values]]</f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3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>Table2[[#This Row],[sales]]*Table2[[#This Row],[discount]]</f>
        <v>617.52460000000008</v>
      </c>
      <c r="G6623" s="2">
        <f>Table2[[#This Row],[sales]]-Table2[[#This Row],[Discount Values]]</f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3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>Table2[[#This Row],[sales]]*Table2[[#This Row],[discount]]</f>
        <v>174.69839999999999</v>
      </c>
      <c r="G6624" s="2">
        <f>Table2[[#This Row],[sales]]-Table2[[#This Row],[Discount Values]]</f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3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>Table2[[#This Row],[sales]]*Table2[[#This Row],[discount]]</f>
        <v>1042.0829999999999</v>
      </c>
      <c r="G6625" s="2">
        <f>Table2[[#This Row],[sales]]-Table2[[#This Row],[Discount Values]]</f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3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>Table2[[#This Row],[sales]]*Table2[[#This Row],[discount]]</f>
        <v>445.37920000000008</v>
      </c>
      <c r="G6626" s="2">
        <f>Table2[[#This Row],[sales]]-Table2[[#This Row],[Discount Values]]</f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3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>Table2[[#This Row],[sales]]*Table2[[#This Row],[discount]]</f>
        <v>835.43000000000006</v>
      </c>
      <c r="G6627" s="2">
        <f>Table2[[#This Row],[sales]]-Table2[[#This Row],[Discount Values]]</f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3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>Table2[[#This Row],[sales]]*Table2[[#This Row],[discount]]</f>
        <v>306.25540000000001</v>
      </c>
      <c r="G6628" s="2">
        <f>Table2[[#This Row],[sales]]-Table2[[#This Row],[Discount Values]]</f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3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>Table2[[#This Row],[sales]]*Table2[[#This Row],[discount]]</f>
        <v>1410.4176</v>
      </c>
      <c r="G6629" s="2">
        <f>Table2[[#This Row],[sales]]-Table2[[#This Row],[Discount Values]]</f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3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>Table2[[#This Row],[sales]]*Table2[[#This Row],[discount]]</f>
        <v>1036.1347000000001</v>
      </c>
      <c r="G6630" s="2">
        <f>Table2[[#This Row],[sales]]-Table2[[#This Row],[Discount Values]]</f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3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>Table2[[#This Row],[sales]]*Table2[[#This Row],[discount]]</f>
        <v>47.133900000000004</v>
      </c>
      <c r="G6631" s="2">
        <f>Table2[[#This Row],[sales]]-Table2[[#This Row],[Discount Values]]</f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3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>Table2[[#This Row],[sales]]*Table2[[#This Row],[discount]]</f>
        <v>66.619500000000002</v>
      </c>
      <c r="G6632" s="2">
        <f>Table2[[#This Row],[sales]]-Table2[[#This Row],[Discount Values]]</f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3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>Table2[[#This Row],[sales]]*Table2[[#This Row],[discount]]</f>
        <v>1754.9188999999999</v>
      </c>
      <c r="G6633" s="2">
        <f>Table2[[#This Row],[sales]]-Table2[[#This Row],[Discount Values]]</f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3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>Table2[[#This Row],[sales]]*Table2[[#This Row],[discount]]</f>
        <v>1774.4004</v>
      </c>
      <c r="G6634" s="2">
        <f>Table2[[#This Row],[sales]]-Table2[[#This Row],[Discount Values]]</f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3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>Table2[[#This Row],[sales]]*Table2[[#This Row],[discount]]</f>
        <v>13.405000000000001</v>
      </c>
      <c r="G6635" s="2">
        <f>Table2[[#This Row],[sales]]-Table2[[#This Row],[Discount Values]]</f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3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>Table2[[#This Row],[sales]]*Table2[[#This Row],[discount]]</f>
        <v>95.783799999999999</v>
      </c>
      <c r="G6636" s="2">
        <f>Table2[[#This Row],[sales]]-Table2[[#This Row],[Discount Values]]</f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3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>Table2[[#This Row],[sales]]*Table2[[#This Row],[discount]]</f>
        <v>461.49599999999998</v>
      </c>
      <c r="G6637" s="2">
        <f>Table2[[#This Row],[sales]]-Table2[[#This Row],[Discount Values]]</f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3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>Table2[[#This Row],[sales]]*Table2[[#This Row],[discount]]</f>
        <v>1299.5385000000001</v>
      </c>
      <c r="G6638" s="2">
        <f>Table2[[#This Row],[sales]]-Table2[[#This Row],[Discount Values]]</f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3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>Table2[[#This Row],[sales]]*Table2[[#This Row],[discount]]</f>
        <v>279.04660000000001</v>
      </c>
      <c r="G6639" s="2">
        <f>Table2[[#This Row],[sales]]-Table2[[#This Row],[Discount Values]]</f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3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>Table2[[#This Row],[sales]]*Table2[[#This Row],[discount]]</f>
        <v>949.66369999999995</v>
      </c>
      <c r="G6640" s="2">
        <f>Table2[[#This Row],[sales]]-Table2[[#This Row],[Discount Values]]</f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3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>Table2[[#This Row],[sales]]*Table2[[#This Row],[discount]]</f>
        <v>84.580799999999996</v>
      </c>
      <c r="G6641" s="2">
        <f>Table2[[#This Row],[sales]]-Table2[[#This Row],[Discount Values]]</f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3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>Table2[[#This Row],[sales]]*Table2[[#This Row],[discount]]</f>
        <v>18.047900000000002</v>
      </c>
      <c r="G6642" s="2">
        <f>Table2[[#This Row],[sales]]-Table2[[#This Row],[Discount Values]]</f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3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>Table2[[#This Row],[sales]]*Table2[[#This Row],[discount]]</f>
        <v>92.846700000000013</v>
      </c>
      <c r="G6643" s="2">
        <f>Table2[[#This Row],[sales]]-Table2[[#This Row],[Discount Values]]</f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3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>Table2[[#This Row],[sales]]*Table2[[#This Row],[discount]]</f>
        <v>44.455300000000001</v>
      </c>
      <c r="G6644" s="2">
        <f>Table2[[#This Row],[sales]]-Table2[[#This Row],[Discount Values]]</f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3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>Table2[[#This Row],[sales]]*Table2[[#This Row],[discount]]</f>
        <v>16.224600000000002</v>
      </c>
      <c r="G6645" s="2">
        <f>Table2[[#This Row],[sales]]-Table2[[#This Row],[Discount Values]]</f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3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>Table2[[#This Row],[sales]]*Table2[[#This Row],[discount]]</f>
        <v>1027.7316000000001</v>
      </c>
      <c r="G6646" s="2">
        <f>Table2[[#This Row],[sales]]-Table2[[#This Row],[Discount Values]]</f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3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>Table2[[#This Row],[sales]]*Table2[[#This Row],[discount]]</f>
        <v>861.78</v>
      </c>
      <c r="G6647" s="2">
        <f>Table2[[#This Row],[sales]]-Table2[[#This Row],[Discount Values]]</f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3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>Table2[[#This Row],[sales]]*Table2[[#This Row],[discount]]</f>
        <v>235.34350000000003</v>
      </c>
      <c r="G6648" s="2">
        <f>Table2[[#This Row],[sales]]-Table2[[#This Row],[Discount Values]]</f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3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>Table2[[#This Row],[sales]]*Table2[[#This Row],[discount]]</f>
        <v>121.2816</v>
      </c>
      <c r="G6649" s="2">
        <f>Table2[[#This Row],[sales]]-Table2[[#This Row],[Discount Values]]</f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3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>Table2[[#This Row],[sales]]*Table2[[#This Row],[discount]]</f>
        <v>1231.3156000000001</v>
      </c>
      <c r="G6650" s="2">
        <f>Table2[[#This Row],[sales]]-Table2[[#This Row],[Discount Values]]</f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3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>Table2[[#This Row],[sales]]*Table2[[#This Row],[discount]]</f>
        <v>55.148399999999995</v>
      </c>
      <c r="G6651" s="2">
        <f>Table2[[#This Row],[sales]]-Table2[[#This Row],[Discount Values]]</f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3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>Table2[[#This Row],[sales]]*Table2[[#This Row],[discount]]</f>
        <v>185.50360000000001</v>
      </c>
      <c r="G6652" s="2">
        <f>Table2[[#This Row],[sales]]-Table2[[#This Row],[Discount Values]]</f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3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>Table2[[#This Row],[sales]]*Table2[[#This Row],[discount]]</f>
        <v>1192.6740000000002</v>
      </c>
      <c r="G6653" s="2">
        <f>Table2[[#This Row],[sales]]-Table2[[#This Row],[Discount Values]]</f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3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>Table2[[#This Row],[sales]]*Table2[[#This Row],[discount]]</f>
        <v>390.9402</v>
      </c>
      <c r="G6654" s="2">
        <f>Table2[[#This Row],[sales]]-Table2[[#This Row],[Discount Values]]</f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3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>Table2[[#This Row],[sales]]*Table2[[#This Row],[discount]]</f>
        <v>1737.8094999999998</v>
      </c>
      <c r="G6655" s="2">
        <f>Table2[[#This Row],[sales]]-Table2[[#This Row],[Discount Values]]</f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3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>Table2[[#This Row],[sales]]*Table2[[#This Row],[discount]]</f>
        <v>99.265600000000006</v>
      </c>
      <c r="G6656" s="2">
        <f>Table2[[#This Row],[sales]]-Table2[[#This Row],[Discount Values]]</f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3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>Table2[[#This Row],[sales]]*Table2[[#This Row],[discount]]</f>
        <v>79.286000000000001</v>
      </c>
      <c r="G6657" s="2">
        <f>Table2[[#This Row],[sales]]-Table2[[#This Row],[Discount Values]]</f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3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>Table2[[#This Row],[sales]]*Table2[[#This Row],[discount]]</f>
        <v>756.77200000000016</v>
      </c>
      <c r="G6658" s="2">
        <f>Table2[[#This Row],[sales]]-Table2[[#This Row],[Discount Values]]</f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3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>Table2[[#This Row],[sales]]*Table2[[#This Row],[discount]]</f>
        <v>222.32</v>
      </c>
      <c r="G6659" s="2">
        <f>Table2[[#This Row],[sales]]-Table2[[#This Row],[Discount Values]]</f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3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>Table2[[#This Row],[sales]]*Table2[[#This Row],[discount]]</f>
        <v>149.38560000000001</v>
      </c>
      <c r="G6660" s="2">
        <f>Table2[[#This Row],[sales]]-Table2[[#This Row],[Discount Values]]</f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3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>Table2[[#This Row],[sales]]*Table2[[#This Row],[discount]]</f>
        <v>970.47669999999994</v>
      </c>
      <c r="G6661" s="2">
        <f>Table2[[#This Row],[sales]]-Table2[[#This Row],[Discount Values]]</f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3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>Table2[[#This Row],[sales]]*Table2[[#This Row],[discount]]</f>
        <v>200.89680000000001</v>
      </c>
      <c r="G6662" s="2">
        <f>Table2[[#This Row],[sales]]-Table2[[#This Row],[Discount Values]]</f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3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>Table2[[#This Row],[sales]]*Table2[[#This Row],[discount]]</f>
        <v>530.60910000000001</v>
      </c>
      <c r="G6663" s="2">
        <f>Table2[[#This Row],[sales]]-Table2[[#This Row],[Discount Values]]</f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3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>Table2[[#This Row],[sales]]*Table2[[#This Row],[discount]]</f>
        <v>51.351599999999998</v>
      </c>
      <c r="G6664" s="2">
        <f>Table2[[#This Row],[sales]]-Table2[[#This Row],[Discount Values]]</f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3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>Table2[[#This Row],[sales]]*Table2[[#This Row],[discount]]</f>
        <v>1387.6840000000002</v>
      </c>
      <c r="G6665" s="2">
        <f>Table2[[#This Row],[sales]]-Table2[[#This Row],[Discount Values]]</f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3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>Table2[[#This Row],[sales]]*Table2[[#This Row],[discount]]</f>
        <v>1353.4708000000001</v>
      </c>
      <c r="G6666" s="2">
        <f>Table2[[#This Row],[sales]]-Table2[[#This Row],[Discount Values]]</f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3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>Table2[[#This Row],[sales]]*Table2[[#This Row],[discount]]</f>
        <v>1803.5424</v>
      </c>
      <c r="G6667" s="2">
        <f>Table2[[#This Row],[sales]]-Table2[[#This Row],[Discount Values]]</f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3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>Table2[[#This Row],[sales]]*Table2[[#This Row],[discount]]</f>
        <v>603.79840000000002</v>
      </c>
      <c r="G6668" s="2">
        <f>Table2[[#This Row],[sales]]-Table2[[#This Row],[Discount Values]]</f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3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>Table2[[#This Row],[sales]]*Table2[[#This Row],[discount]]</f>
        <v>63.832199999999993</v>
      </c>
      <c r="G6669" s="2">
        <f>Table2[[#This Row],[sales]]-Table2[[#This Row],[Discount Values]]</f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3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>Table2[[#This Row],[sales]]*Table2[[#This Row],[discount]]</f>
        <v>48.555700000000002</v>
      </c>
      <c r="G6670" s="2">
        <f>Table2[[#This Row],[sales]]-Table2[[#This Row],[Discount Values]]</f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3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>Table2[[#This Row],[sales]]*Table2[[#This Row],[discount]]</f>
        <v>378.44600000000003</v>
      </c>
      <c r="G6671" s="2">
        <f>Table2[[#This Row],[sales]]-Table2[[#This Row],[Discount Values]]</f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3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>Table2[[#This Row],[sales]]*Table2[[#This Row],[discount]]</f>
        <v>230.172</v>
      </c>
      <c r="G6672" s="2">
        <f>Table2[[#This Row],[sales]]-Table2[[#This Row],[Discount Values]]</f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3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>Table2[[#This Row],[sales]]*Table2[[#This Row],[discount]]</f>
        <v>732.92750000000001</v>
      </c>
      <c r="G6673" s="2">
        <f>Table2[[#This Row],[sales]]-Table2[[#This Row],[Discount Values]]</f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3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>Table2[[#This Row],[sales]]*Table2[[#This Row],[discount]]</f>
        <v>366.47600000000006</v>
      </c>
      <c r="G6674" s="2">
        <f>Table2[[#This Row],[sales]]-Table2[[#This Row],[Discount Values]]</f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3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>Table2[[#This Row],[sales]]*Table2[[#This Row],[discount]]</f>
        <v>793.78020000000004</v>
      </c>
      <c r="G6675" s="2">
        <f>Table2[[#This Row],[sales]]-Table2[[#This Row],[Discount Values]]</f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3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>Table2[[#This Row],[sales]]*Table2[[#This Row],[discount]]</f>
        <v>726.35039999999992</v>
      </c>
      <c r="G6676" s="2">
        <f>Table2[[#This Row],[sales]]-Table2[[#This Row],[Discount Values]]</f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3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>Table2[[#This Row],[sales]]*Table2[[#This Row],[discount]]</f>
        <v>1319.1877999999999</v>
      </c>
      <c r="G6677" s="2">
        <f>Table2[[#This Row],[sales]]-Table2[[#This Row],[Discount Values]]</f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3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>Table2[[#This Row],[sales]]*Table2[[#This Row],[discount]]</f>
        <v>880.19839999999999</v>
      </c>
      <c r="G6678" s="2">
        <f>Table2[[#This Row],[sales]]-Table2[[#This Row],[Discount Values]]</f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3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>Table2[[#This Row],[sales]]*Table2[[#This Row],[discount]]</f>
        <v>1067.4000000000001</v>
      </c>
      <c r="G6679" s="2">
        <f>Table2[[#This Row],[sales]]-Table2[[#This Row],[Discount Values]]</f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3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>Table2[[#This Row],[sales]]*Table2[[#This Row],[discount]]</f>
        <v>1054.7367999999999</v>
      </c>
      <c r="G6680" s="2">
        <f>Table2[[#This Row],[sales]]-Table2[[#This Row],[Discount Values]]</f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3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>Table2[[#This Row],[sales]]*Table2[[#This Row],[discount]]</f>
        <v>1057.3229999999999</v>
      </c>
      <c r="G6681" s="2">
        <f>Table2[[#This Row],[sales]]-Table2[[#This Row],[Discount Values]]</f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3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>Table2[[#This Row],[sales]]*Table2[[#This Row],[discount]]</f>
        <v>1347.2272</v>
      </c>
      <c r="G6682" s="2">
        <f>Table2[[#This Row],[sales]]-Table2[[#This Row],[Discount Values]]</f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3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>Table2[[#This Row],[sales]]*Table2[[#This Row],[discount]]</f>
        <v>218.70450000000002</v>
      </c>
      <c r="G6683" s="2">
        <f>Table2[[#This Row],[sales]]-Table2[[#This Row],[Discount Values]]</f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3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>Table2[[#This Row],[sales]]*Table2[[#This Row],[discount]]</f>
        <v>563.48099999999999</v>
      </c>
      <c r="G6684" s="2">
        <f>Table2[[#This Row],[sales]]-Table2[[#This Row],[Discount Values]]</f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3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>Table2[[#This Row],[sales]]*Table2[[#This Row],[discount]]</f>
        <v>675.28</v>
      </c>
      <c r="G6685" s="2">
        <f>Table2[[#This Row],[sales]]-Table2[[#This Row],[Discount Values]]</f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3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>Table2[[#This Row],[sales]]*Table2[[#This Row],[discount]]</f>
        <v>906.86479999999995</v>
      </c>
      <c r="G6686" s="2">
        <f>Table2[[#This Row],[sales]]-Table2[[#This Row],[Discount Values]]</f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3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>Table2[[#This Row],[sales]]*Table2[[#This Row],[discount]]</f>
        <v>310.77539999999999</v>
      </c>
      <c r="G6687" s="2">
        <f>Table2[[#This Row],[sales]]-Table2[[#This Row],[Discount Values]]</f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3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>Table2[[#This Row],[sales]]*Table2[[#This Row],[discount]]</f>
        <v>12.7523</v>
      </c>
      <c r="G6688" s="2">
        <f>Table2[[#This Row],[sales]]-Table2[[#This Row],[Discount Values]]</f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3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>Table2[[#This Row],[sales]]*Table2[[#This Row],[discount]]</f>
        <v>1253.3365000000001</v>
      </c>
      <c r="G6689" s="2">
        <f>Table2[[#This Row],[sales]]-Table2[[#This Row],[Discount Values]]</f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3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>Table2[[#This Row],[sales]]*Table2[[#This Row],[discount]]</f>
        <v>1108.0894999999998</v>
      </c>
      <c r="G6690" s="2">
        <f>Table2[[#This Row],[sales]]-Table2[[#This Row],[Discount Values]]</f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3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>Table2[[#This Row],[sales]]*Table2[[#This Row],[discount]]</f>
        <v>246.43799999999999</v>
      </c>
      <c r="G6691" s="2">
        <f>Table2[[#This Row],[sales]]-Table2[[#This Row],[Discount Values]]</f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3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>Table2[[#This Row],[sales]]*Table2[[#This Row],[discount]]</f>
        <v>50.839500000000001</v>
      </c>
      <c r="G6692" s="2">
        <f>Table2[[#This Row],[sales]]-Table2[[#This Row],[Discount Values]]</f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3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>Table2[[#This Row],[sales]]*Table2[[#This Row],[discount]]</f>
        <v>339.90659999999997</v>
      </c>
      <c r="G6693" s="2">
        <f>Table2[[#This Row],[sales]]-Table2[[#This Row],[Discount Values]]</f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3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>Table2[[#This Row],[sales]]*Table2[[#This Row],[discount]]</f>
        <v>320.9984</v>
      </c>
      <c r="G6694" s="2">
        <f>Table2[[#This Row],[sales]]-Table2[[#This Row],[Discount Values]]</f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3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>Table2[[#This Row],[sales]]*Table2[[#This Row],[discount]]</f>
        <v>552.87860000000001</v>
      </c>
      <c r="G6695" s="2">
        <f>Table2[[#This Row],[sales]]-Table2[[#This Row],[Discount Values]]</f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3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>Table2[[#This Row],[sales]]*Table2[[#This Row],[discount]]</f>
        <v>1470.5140000000001</v>
      </c>
      <c r="G6696" s="2">
        <f>Table2[[#This Row],[sales]]-Table2[[#This Row],[Discount Values]]</f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3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>Table2[[#This Row],[sales]]*Table2[[#This Row],[discount]]</f>
        <v>401.87560000000002</v>
      </c>
      <c r="G6697" s="2">
        <f>Table2[[#This Row],[sales]]-Table2[[#This Row],[Discount Values]]</f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3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>Table2[[#This Row],[sales]]*Table2[[#This Row],[discount]]</f>
        <v>831.29219999999998</v>
      </c>
      <c r="G6698" s="2">
        <f>Table2[[#This Row],[sales]]-Table2[[#This Row],[Discount Values]]</f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3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>Table2[[#This Row],[sales]]*Table2[[#This Row],[discount]]</f>
        <v>76.603800000000007</v>
      </c>
      <c r="G6699" s="2">
        <f>Table2[[#This Row],[sales]]-Table2[[#This Row],[Discount Values]]</f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3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>Table2[[#This Row],[sales]]*Table2[[#This Row],[discount]]</f>
        <v>338.32769999999999</v>
      </c>
      <c r="G6700" s="2">
        <f>Table2[[#This Row],[sales]]-Table2[[#This Row],[Discount Values]]</f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3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>Table2[[#This Row],[sales]]*Table2[[#This Row],[discount]]</f>
        <v>102.52440000000001</v>
      </c>
      <c r="G6701" s="2">
        <f>Table2[[#This Row],[sales]]-Table2[[#This Row],[Discount Values]]</f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3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>Table2[[#This Row],[sales]]*Table2[[#This Row],[discount]]</f>
        <v>168.56960000000001</v>
      </c>
      <c r="G6702" s="2">
        <f>Table2[[#This Row],[sales]]-Table2[[#This Row],[Discount Values]]</f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3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>Table2[[#This Row],[sales]]*Table2[[#This Row],[discount]]</f>
        <v>56.601599999999998</v>
      </c>
      <c r="G6703" s="2">
        <f>Table2[[#This Row],[sales]]-Table2[[#This Row],[Discount Values]]</f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3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>Table2[[#This Row],[sales]]*Table2[[#This Row],[discount]]</f>
        <v>1476.0160000000001</v>
      </c>
      <c r="G6704" s="2">
        <f>Table2[[#This Row],[sales]]-Table2[[#This Row],[Discount Values]]</f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3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>Table2[[#This Row],[sales]]*Table2[[#This Row],[discount]]</f>
        <v>38.198799999999999</v>
      </c>
      <c r="G6705" s="2">
        <f>Table2[[#This Row],[sales]]-Table2[[#This Row],[Discount Values]]</f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3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>Table2[[#This Row],[sales]]*Table2[[#This Row],[discount]]</f>
        <v>833.88959999999997</v>
      </c>
      <c r="G6706" s="2">
        <f>Table2[[#This Row],[sales]]-Table2[[#This Row],[Discount Values]]</f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3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>Table2[[#This Row],[sales]]*Table2[[#This Row],[discount]]</f>
        <v>8.5820000000000007</v>
      </c>
      <c r="G6707" s="2">
        <f>Table2[[#This Row],[sales]]-Table2[[#This Row],[Discount Values]]</f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3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>Table2[[#This Row],[sales]]*Table2[[#This Row],[discount]]</f>
        <v>1220.7520999999999</v>
      </c>
      <c r="G6708" s="2">
        <f>Table2[[#This Row],[sales]]-Table2[[#This Row],[Discount Values]]</f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3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>Table2[[#This Row],[sales]]*Table2[[#This Row],[discount]]</f>
        <v>874.02059999999994</v>
      </c>
      <c r="G6709" s="2">
        <f>Table2[[#This Row],[sales]]-Table2[[#This Row],[Discount Values]]</f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3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>Table2[[#This Row],[sales]]*Table2[[#This Row],[discount]]</f>
        <v>19.232200000000002</v>
      </c>
      <c r="G6710" s="2">
        <f>Table2[[#This Row],[sales]]-Table2[[#This Row],[Discount Values]]</f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3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>Table2[[#This Row],[sales]]*Table2[[#This Row],[discount]]</f>
        <v>90.716800000000006</v>
      </c>
      <c r="G6711" s="2">
        <f>Table2[[#This Row],[sales]]-Table2[[#This Row],[Discount Values]]</f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3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>Table2[[#This Row],[sales]]*Table2[[#This Row],[discount]]</f>
        <v>353.92600000000004</v>
      </c>
      <c r="G6712" s="2">
        <f>Table2[[#This Row],[sales]]-Table2[[#This Row],[Discount Values]]</f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3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>Table2[[#This Row],[sales]]*Table2[[#This Row],[discount]]</f>
        <v>1248.9282000000001</v>
      </c>
      <c r="G6713" s="2">
        <f>Table2[[#This Row],[sales]]-Table2[[#This Row],[Discount Values]]</f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3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>Table2[[#This Row],[sales]]*Table2[[#This Row],[discount]]</f>
        <v>1149.412</v>
      </c>
      <c r="G6714" s="2">
        <f>Table2[[#This Row],[sales]]-Table2[[#This Row],[Discount Values]]</f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3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>Table2[[#This Row],[sales]]*Table2[[#This Row],[discount]]</f>
        <v>850.55499999999995</v>
      </c>
      <c r="G6715" s="2">
        <f>Table2[[#This Row],[sales]]-Table2[[#This Row],[Discount Values]]</f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3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>Table2[[#This Row],[sales]]*Table2[[#This Row],[discount]]</f>
        <v>440.18159999999995</v>
      </c>
      <c r="G6716" s="2">
        <f>Table2[[#This Row],[sales]]-Table2[[#This Row],[Discount Values]]</f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3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>Table2[[#This Row],[sales]]*Table2[[#This Row],[discount]]</f>
        <v>99.028499999999994</v>
      </c>
      <c r="G6717" s="2">
        <f>Table2[[#This Row],[sales]]-Table2[[#This Row],[Discount Values]]</f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3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>Table2[[#This Row],[sales]]*Table2[[#This Row],[discount]]</f>
        <v>125.68080000000002</v>
      </c>
      <c r="G6718" s="2">
        <f>Table2[[#This Row],[sales]]-Table2[[#This Row],[Discount Values]]</f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3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>Table2[[#This Row],[sales]]*Table2[[#This Row],[discount]]</f>
        <v>434.16359999999997</v>
      </c>
      <c r="G6719" s="2">
        <f>Table2[[#This Row],[sales]]-Table2[[#This Row],[Discount Values]]</f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3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>Table2[[#This Row],[sales]]*Table2[[#This Row],[discount]]</f>
        <v>1016.2080000000001</v>
      </c>
      <c r="G6720" s="2">
        <f>Table2[[#This Row],[sales]]-Table2[[#This Row],[Discount Values]]</f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3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>Table2[[#This Row],[sales]]*Table2[[#This Row],[discount]]</f>
        <v>1283.8848</v>
      </c>
      <c r="G6721" s="2">
        <f>Table2[[#This Row],[sales]]-Table2[[#This Row],[Discount Values]]</f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3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>Table2[[#This Row],[sales]]*Table2[[#This Row],[discount]]</f>
        <v>595.8904</v>
      </c>
      <c r="G6722" s="2">
        <f>Table2[[#This Row],[sales]]-Table2[[#This Row],[Discount Values]]</f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3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>Table2[[#This Row],[sales]]*Table2[[#This Row],[discount]]</f>
        <v>518.08480000000009</v>
      </c>
      <c r="G6723" s="2">
        <f>Table2[[#This Row],[sales]]-Table2[[#This Row],[Discount Values]]</f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3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>Table2[[#This Row],[sales]]*Table2[[#This Row],[discount]]</f>
        <v>83.690999999999988</v>
      </c>
      <c r="G6724" s="2">
        <f>Table2[[#This Row],[sales]]-Table2[[#This Row],[Discount Values]]</f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3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>Table2[[#This Row],[sales]]*Table2[[#This Row],[discount]]</f>
        <v>1110.3847000000001</v>
      </c>
      <c r="G6725" s="2">
        <f>Table2[[#This Row],[sales]]-Table2[[#This Row],[Discount Values]]</f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3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>Table2[[#This Row],[sales]]*Table2[[#This Row],[discount]]</f>
        <v>1138.2267999999999</v>
      </c>
      <c r="G6726" s="2">
        <f>Table2[[#This Row],[sales]]-Table2[[#This Row],[Discount Values]]</f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3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>Table2[[#This Row],[sales]]*Table2[[#This Row],[discount]]</f>
        <v>1729.6510000000001</v>
      </c>
      <c r="G6727" s="2">
        <f>Table2[[#This Row],[sales]]-Table2[[#This Row],[Discount Values]]</f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3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>Table2[[#This Row],[sales]]*Table2[[#This Row],[discount]]</f>
        <v>1505.5987000000002</v>
      </c>
      <c r="G6728" s="2">
        <f>Table2[[#This Row],[sales]]-Table2[[#This Row],[Discount Values]]</f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3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>Table2[[#This Row],[sales]]*Table2[[#This Row],[discount]]</f>
        <v>77.731499999999997</v>
      </c>
      <c r="G6729" s="2">
        <f>Table2[[#This Row],[sales]]-Table2[[#This Row],[Discount Values]]</f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3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>Table2[[#This Row],[sales]]*Table2[[#This Row],[discount]]</f>
        <v>55.198800000000006</v>
      </c>
      <c r="G6730" s="2">
        <f>Table2[[#This Row],[sales]]-Table2[[#This Row],[Discount Values]]</f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3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>Table2[[#This Row],[sales]]*Table2[[#This Row],[discount]]</f>
        <v>1339.6175999999998</v>
      </c>
      <c r="G6731" s="2">
        <f>Table2[[#This Row],[sales]]-Table2[[#This Row],[Discount Values]]</f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3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>Table2[[#This Row],[sales]]*Table2[[#This Row],[discount]]</f>
        <v>972.005</v>
      </c>
      <c r="G6732" s="2">
        <f>Table2[[#This Row],[sales]]-Table2[[#This Row],[Discount Values]]</f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3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>Table2[[#This Row],[sales]]*Table2[[#This Row],[discount]]</f>
        <v>375.52839999999998</v>
      </c>
      <c r="G6733" s="2">
        <f>Table2[[#This Row],[sales]]-Table2[[#This Row],[Discount Values]]</f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3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>Table2[[#This Row],[sales]]*Table2[[#This Row],[discount]]</f>
        <v>788.7527</v>
      </c>
      <c r="G6734" s="2">
        <f>Table2[[#This Row],[sales]]-Table2[[#This Row],[Discount Values]]</f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3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>Table2[[#This Row],[sales]]*Table2[[#This Row],[discount]]</f>
        <v>36.211999999999996</v>
      </c>
      <c r="G6735" s="2">
        <f>Table2[[#This Row],[sales]]-Table2[[#This Row],[Discount Values]]</f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3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>Table2[[#This Row],[sales]]*Table2[[#This Row],[discount]]</f>
        <v>7.2912000000000008</v>
      </c>
      <c r="G6736" s="2">
        <f>Table2[[#This Row],[sales]]-Table2[[#This Row],[Discount Values]]</f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3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>Table2[[#This Row],[sales]]*Table2[[#This Row],[discount]]</f>
        <v>47.667200000000001</v>
      </c>
      <c r="G6737" s="2">
        <f>Table2[[#This Row],[sales]]-Table2[[#This Row],[Discount Values]]</f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3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>Table2[[#This Row],[sales]]*Table2[[#This Row],[discount]]</f>
        <v>1009.3150000000001</v>
      </c>
      <c r="G6738" s="2">
        <f>Table2[[#This Row],[sales]]-Table2[[#This Row],[Discount Values]]</f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3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>Table2[[#This Row],[sales]]*Table2[[#This Row],[discount]]</f>
        <v>1868.7629999999999</v>
      </c>
      <c r="G6739" s="2">
        <f>Table2[[#This Row],[sales]]-Table2[[#This Row],[Discount Values]]</f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3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>Table2[[#This Row],[sales]]*Table2[[#This Row],[discount]]</f>
        <v>584.74400000000003</v>
      </c>
      <c r="G6740" s="2">
        <f>Table2[[#This Row],[sales]]-Table2[[#This Row],[Discount Values]]</f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3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>Table2[[#This Row],[sales]]*Table2[[#This Row],[discount]]</f>
        <v>152.03299999999999</v>
      </c>
      <c r="G6741" s="2">
        <f>Table2[[#This Row],[sales]]-Table2[[#This Row],[Discount Values]]</f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3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>Table2[[#This Row],[sales]]*Table2[[#This Row],[discount]]</f>
        <v>932.48399999999992</v>
      </c>
      <c r="G6742" s="2">
        <f>Table2[[#This Row],[sales]]-Table2[[#This Row],[Discount Values]]</f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3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>Table2[[#This Row],[sales]]*Table2[[#This Row],[discount]]</f>
        <v>167.82080000000002</v>
      </c>
      <c r="G6743" s="2">
        <f>Table2[[#This Row],[sales]]-Table2[[#This Row],[Discount Values]]</f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3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>Table2[[#This Row],[sales]]*Table2[[#This Row],[discount]]</f>
        <v>100.4492</v>
      </c>
      <c r="G6744" s="2">
        <f>Table2[[#This Row],[sales]]-Table2[[#This Row],[Discount Values]]</f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3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>Table2[[#This Row],[sales]]*Table2[[#This Row],[discount]]</f>
        <v>212.46020000000001</v>
      </c>
      <c r="G6745" s="2">
        <f>Table2[[#This Row],[sales]]-Table2[[#This Row],[Discount Values]]</f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3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>Table2[[#This Row],[sales]]*Table2[[#This Row],[discount]]</f>
        <v>0</v>
      </c>
      <c r="G6746" s="2">
        <f>Table2[[#This Row],[sales]]-Table2[[#This Row],[Discount Values]]</f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3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>Table2[[#This Row],[sales]]*Table2[[#This Row],[discount]]</f>
        <v>347.37849999999997</v>
      </c>
      <c r="G6747" s="2">
        <f>Table2[[#This Row],[sales]]-Table2[[#This Row],[Discount Values]]</f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3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>Table2[[#This Row],[sales]]*Table2[[#This Row],[discount]]</f>
        <v>1321.2107000000001</v>
      </c>
      <c r="G6748" s="2">
        <f>Table2[[#This Row],[sales]]-Table2[[#This Row],[Discount Values]]</f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3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>Table2[[#This Row],[sales]]*Table2[[#This Row],[discount]]</f>
        <v>360.67750000000001</v>
      </c>
      <c r="G6749" s="2">
        <f>Table2[[#This Row],[sales]]-Table2[[#This Row],[Discount Values]]</f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3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>Table2[[#This Row],[sales]]*Table2[[#This Row],[discount]]</f>
        <v>2084.3424</v>
      </c>
      <c r="G6750" s="2">
        <f>Table2[[#This Row],[sales]]-Table2[[#This Row],[Discount Values]]</f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3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>Table2[[#This Row],[sales]]*Table2[[#This Row],[discount]]</f>
        <v>219.19299999999998</v>
      </c>
      <c r="G6751" s="2">
        <f>Table2[[#This Row],[sales]]-Table2[[#This Row],[Discount Values]]</f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3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>Table2[[#This Row],[sales]]*Table2[[#This Row],[discount]]</f>
        <v>1178.8881000000001</v>
      </c>
      <c r="G6752" s="2">
        <f>Table2[[#This Row],[sales]]-Table2[[#This Row],[Discount Values]]</f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3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>Table2[[#This Row],[sales]]*Table2[[#This Row],[discount]]</f>
        <v>1349.4124000000002</v>
      </c>
      <c r="G6753" s="2">
        <f>Table2[[#This Row],[sales]]-Table2[[#This Row],[Discount Values]]</f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3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>Table2[[#This Row],[sales]]*Table2[[#This Row],[discount]]</f>
        <v>146.09349999999998</v>
      </c>
      <c r="G6754" s="2">
        <f>Table2[[#This Row],[sales]]-Table2[[#This Row],[Discount Values]]</f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3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>Table2[[#This Row],[sales]]*Table2[[#This Row],[discount]]</f>
        <v>1938.1436999999999</v>
      </c>
      <c r="G6755" s="2">
        <f>Table2[[#This Row],[sales]]-Table2[[#This Row],[Discount Values]]</f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3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>Table2[[#This Row],[sales]]*Table2[[#This Row],[discount]]</f>
        <v>46.762799999999999</v>
      </c>
      <c r="G6756" s="2">
        <f>Table2[[#This Row],[sales]]-Table2[[#This Row],[Discount Values]]</f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3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>Table2[[#This Row],[sales]]*Table2[[#This Row],[discount]]</f>
        <v>278.4375</v>
      </c>
      <c r="G6757" s="2">
        <f>Table2[[#This Row],[sales]]-Table2[[#This Row],[Discount Values]]</f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3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>Table2[[#This Row],[sales]]*Table2[[#This Row],[discount]]</f>
        <v>1039.1509000000001</v>
      </c>
      <c r="G6758" s="2">
        <f>Table2[[#This Row],[sales]]-Table2[[#This Row],[Discount Values]]</f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3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>Table2[[#This Row],[sales]]*Table2[[#This Row],[discount]]</f>
        <v>493.63490000000002</v>
      </c>
      <c r="G6759" s="2">
        <f>Table2[[#This Row],[sales]]-Table2[[#This Row],[Discount Values]]</f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3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>Table2[[#This Row],[sales]]*Table2[[#This Row],[discount]]</f>
        <v>39.892400000000002</v>
      </c>
      <c r="G6760" s="2">
        <f>Table2[[#This Row],[sales]]-Table2[[#This Row],[Discount Values]]</f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3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>Table2[[#This Row],[sales]]*Table2[[#This Row],[discount]]</f>
        <v>880.42790000000002</v>
      </c>
      <c r="G6761" s="2">
        <f>Table2[[#This Row],[sales]]-Table2[[#This Row],[Discount Values]]</f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3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>Table2[[#This Row],[sales]]*Table2[[#This Row],[discount]]</f>
        <v>909.5408000000001</v>
      </c>
      <c r="G6762" s="2">
        <f>Table2[[#This Row],[sales]]-Table2[[#This Row],[Discount Values]]</f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3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>Table2[[#This Row],[sales]]*Table2[[#This Row],[discount]]</f>
        <v>528.4</v>
      </c>
      <c r="G6763" s="2">
        <f>Table2[[#This Row],[sales]]-Table2[[#This Row],[Discount Values]]</f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3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>Table2[[#This Row],[sales]]*Table2[[#This Row],[discount]]</f>
        <v>548.42039999999997</v>
      </c>
      <c r="G6764" s="2">
        <f>Table2[[#This Row],[sales]]-Table2[[#This Row],[Discount Values]]</f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3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>Table2[[#This Row],[sales]]*Table2[[#This Row],[discount]]</f>
        <v>901.18799999999999</v>
      </c>
      <c r="G6765" s="2">
        <f>Table2[[#This Row],[sales]]-Table2[[#This Row],[Discount Values]]</f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3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>Table2[[#This Row],[sales]]*Table2[[#This Row],[discount]]</f>
        <v>376.21229999999997</v>
      </c>
      <c r="G6766" s="2">
        <f>Table2[[#This Row],[sales]]-Table2[[#This Row],[Discount Values]]</f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3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>Table2[[#This Row],[sales]]*Table2[[#This Row],[discount]]</f>
        <v>1196.8900000000001</v>
      </c>
      <c r="G6767" s="2">
        <f>Table2[[#This Row],[sales]]-Table2[[#This Row],[Discount Values]]</f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3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>Table2[[#This Row],[sales]]*Table2[[#This Row],[discount]]</f>
        <v>692.75159999999994</v>
      </c>
      <c r="G6768" s="2">
        <f>Table2[[#This Row],[sales]]-Table2[[#This Row],[Discount Values]]</f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3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>Table2[[#This Row],[sales]]*Table2[[#This Row],[discount]]</f>
        <v>84.848799999999997</v>
      </c>
      <c r="G6769" s="2">
        <f>Table2[[#This Row],[sales]]-Table2[[#This Row],[Discount Values]]</f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3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>Table2[[#This Row],[sales]]*Table2[[#This Row],[discount]]</f>
        <v>337.83930000000004</v>
      </c>
      <c r="G6770" s="2">
        <f>Table2[[#This Row],[sales]]-Table2[[#This Row],[Discount Values]]</f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3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>Table2[[#This Row],[sales]]*Table2[[#This Row],[discount]]</f>
        <v>1437.3988000000002</v>
      </c>
      <c r="G6771" s="2">
        <f>Table2[[#This Row],[sales]]-Table2[[#This Row],[Discount Values]]</f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3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>Table2[[#This Row],[sales]]*Table2[[#This Row],[discount]]</f>
        <v>4.0039999999999996</v>
      </c>
      <c r="G6772" s="2">
        <f>Table2[[#This Row],[sales]]-Table2[[#This Row],[Discount Values]]</f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3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>Table2[[#This Row],[sales]]*Table2[[#This Row],[discount]]</f>
        <v>894.95360000000005</v>
      </c>
      <c r="G6773" s="2">
        <f>Table2[[#This Row],[sales]]-Table2[[#This Row],[Discount Values]]</f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3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>Table2[[#This Row],[sales]]*Table2[[#This Row],[discount]]</f>
        <v>1024.5185999999999</v>
      </c>
      <c r="G6774" s="2">
        <f>Table2[[#This Row],[sales]]-Table2[[#This Row],[Discount Values]]</f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3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>Table2[[#This Row],[sales]]*Table2[[#This Row],[discount]]</f>
        <v>749.846</v>
      </c>
      <c r="G6775" s="2">
        <f>Table2[[#This Row],[sales]]-Table2[[#This Row],[Discount Values]]</f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3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>Table2[[#This Row],[sales]]*Table2[[#This Row],[discount]]</f>
        <v>1386.624</v>
      </c>
      <c r="G6776" s="2">
        <f>Table2[[#This Row],[sales]]-Table2[[#This Row],[Discount Values]]</f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3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>Table2[[#This Row],[sales]]*Table2[[#This Row],[discount]]</f>
        <v>1495.7241000000001</v>
      </c>
      <c r="G6777" s="2">
        <f>Table2[[#This Row],[sales]]-Table2[[#This Row],[Discount Values]]</f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3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>Table2[[#This Row],[sales]]*Table2[[#This Row],[discount]]</f>
        <v>154.1885</v>
      </c>
      <c r="G6778" s="2">
        <f>Table2[[#This Row],[sales]]-Table2[[#This Row],[Discount Values]]</f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3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>Table2[[#This Row],[sales]]*Table2[[#This Row],[discount]]</f>
        <v>21.506500000000003</v>
      </c>
      <c r="G6779" s="2">
        <f>Table2[[#This Row],[sales]]-Table2[[#This Row],[Discount Values]]</f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3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>Table2[[#This Row],[sales]]*Table2[[#This Row],[discount]]</f>
        <v>59.333400000000005</v>
      </c>
      <c r="G6780" s="2">
        <f>Table2[[#This Row],[sales]]-Table2[[#This Row],[Discount Values]]</f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3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>Table2[[#This Row],[sales]]*Table2[[#This Row],[discount]]</f>
        <v>379.54239999999999</v>
      </c>
      <c r="G6781" s="2">
        <f>Table2[[#This Row],[sales]]-Table2[[#This Row],[Discount Values]]</f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3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>Table2[[#This Row],[sales]]*Table2[[#This Row],[discount]]</f>
        <v>185.33279999999999</v>
      </c>
      <c r="G6782" s="2">
        <f>Table2[[#This Row],[sales]]-Table2[[#This Row],[Discount Values]]</f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3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>Table2[[#This Row],[sales]]*Table2[[#This Row],[discount]]</f>
        <v>631.80180000000007</v>
      </c>
      <c r="G6783" s="2">
        <f>Table2[[#This Row],[sales]]-Table2[[#This Row],[Discount Values]]</f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3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>Table2[[#This Row],[sales]]*Table2[[#This Row],[discount]]</f>
        <v>158.57590000000002</v>
      </c>
      <c r="G6784" s="2">
        <f>Table2[[#This Row],[sales]]-Table2[[#This Row],[Discount Values]]</f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3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>Table2[[#This Row],[sales]]*Table2[[#This Row],[discount]]</f>
        <v>1620.4757999999999</v>
      </c>
      <c r="G6785" s="2">
        <f>Table2[[#This Row],[sales]]-Table2[[#This Row],[Discount Values]]</f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3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>Table2[[#This Row],[sales]]*Table2[[#This Row],[discount]]</f>
        <v>439.85759999999999</v>
      </c>
      <c r="G6786" s="2">
        <f>Table2[[#This Row],[sales]]-Table2[[#This Row],[Discount Values]]</f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3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>Table2[[#This Row],[sales]]*Table2[[#This Row],[discount]]</f>
        <v>515.23919999999998</v>
      </c>
      <c r="G6787" s="2">
        <f>Table2[[#This Row],[sales]]-Table2[[#This Row],[Discount Values]]</f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3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>Table2[[#This Row],[sales]]*Table2[[#This Row],[discount]]</f>
        <v>1359.2495999999999</v>
      </c>
      <c r="G6788" s="2">
        <f>Table2[[#This Row],[sales]]-Table2[[#This Row],[Discount Values]]</f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3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>Table2[[#This Row],[sales]]*Table2[[#This Row],[discount]]</f>
        <v>43.048200000000001</v>
      </c>
      <c r="G6789" s="2">
        <f>Table2[[#This Row],[sales]]-Table2[[#This Row],[Discount Values]]</f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3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>Table2[[#This Row],[sales]]*Table2[[#This Row],[discount]]</f>
        <v>149.03800000000001</v>
      </c>
      <c r="G6790" s="2">
        <f>Table2[[#This Row],[sales]]-Table2[[#This Row],[Discount Values]]</f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3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>Table2[[#This Row],[sales]]*Table2[[#This Row],[discount]]</f>
        <v>152.55100000000002</v>
      </c>
      <c r="G6791" s="2">
        <f>Table2[[#This Row],[sales]]-Table2[[#This Row],[Discount Values]]</f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3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>Table2[[#This Row],[sales]]*Table2[[#This Row],[discount]]</f>
        <v>600.11770000000001</v>
      </c>
      <c r="G6792" s="2">
        <f>Table2[[#This Row],[sales]]-Table2[[#This Row],[Discount Values]]</f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3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>Table2[[#This Row],[sales]]*Table2[[#This Row],[discount]]</f>
        <v>167.0256</v>
      </c>
      <c r="G6793" s="2">
        <f>Table2[[#This Row],[sales]]-Table2[[#This Row],[Discount Values]]</f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3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>Table2[[#This Row],[sales]]*Table2[[#This Row],[discount]]</f>
        <v>834.6332000000001</v>
      </c>
      <c r="G6794" s="2">
        <f>Table2[[#This Row],[sales]]-Table2[[#This Row],[Discount Values]]</f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3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>Table2[[#This Row],[sales]]*Table2[[#This Row],[discount]]</f>
        <v>465.20100000000002</v>
      </c>
      <c r="G6795" s="2">
        <f>Table2[[#This Row],[sales]]-Table2[[#This Row],[Discount Values]]</f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3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>Table2[[#This Row],[sales]]*Table2[[#This Row],[discount]]</f>
        <v>105.81059999999999</v>
      </c>
      <c r="G6796" s="2">
        <f>Table2[[#This Row],[sales]]-Table2[[#This Row],[Discount Values]]</f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3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>Table2[[#This Row],[sales]]*Table2[[#This Row],[discount]]</f>
        <v>684.09119999999996</v>
      </c>
      <c r="G6797" s="2">
        <f>Table2[[#This Row],[sales]]-Table2[[#This Row],[Discount Values]]</f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3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>Table2[[#This Row],[sales]]*Table2[[#This Row],[discount]]</f>
        <v>757.41589999999997</v>
      </c>
      <c r="G6798" s="2">
        <f>Table2[[#This Row],[sales]]-Table2[[#This Row],[Discount Values]]</f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3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>Table2[[#This Row],[sales]]*Table2[[#This Row],[discount]]</f>
        <v>1397.4064999999998</v>
      </c>
      <c r="G6799" s="2">
        <f>Table2[[#This Row],[sales]]-Table2[[#This Row],[Discount Values]]</f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3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>Table2[[#This Row],[sales]]*Table2[[#This Row],[discount]]</f>
        <v>1228.0065999999999</v>
      </c>
      <c r="G6800" s="2">
        <f>Table2[[#This Row],[sales]]-Table2[[#This Row],[Discount Values]]</f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3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>Table2[[#This Row],[sales]]*Table2[[#This Row],[discount]]</f>
        <v>1947.1746000000001</v>
      </c>
      <c r="G6801" s="2">
        <f>Table2[[#This Row],[sales]]-Table2[[#This Row],[Discount Values]]</f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3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>Table2[[#This Row],[sales]]*Table2[[#This Row],[discount]]</f>
        <v>116.2089</v>
      </c>
      <c r="G6802" s="2">
        <f>Table2[[#This Row],[sales]]-Table2[[#This Row],[Discount Values]]</f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3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>Table2[[#This Row],[sales]]*Table2[[#This Row],[discount]]</f>
        <v>1477.692</v>
      </c>
      <c r="G6803" s="2">
        <f>Table2[[#This Row],[sales]]-Table2[[#This Row],[Discount Values]]</f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3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>Table2[[#This Row],[sales]]*Table2[[#This Row],[discount]]</f>
        <v>1676.9382000000001</v>
      </c>
      <c r="G6804" s="2">
        <f>Table2[[#This Row],[sales]]-Table2[[#This Row],[Discount Values]]</f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3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>Table2[[#This Row],[sales]]*Table2[[#This Row],[discount]]</f>
        <v>309.97000000000003</v>
      </c>
      <c r="G6805" s="2">
        <f>Table2[[#This Row],[sales]]-Table2[[#This Row],[Discount Values]]</f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3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>Table2[[#This Row],[sales]]*Table2[[#This Row],[discount]]</f>
        <v>1782.7081000000001</v>
      </c>
      <c r="G6806" s="2">
        <f>Table2[[#This Row],[sales]]-Table2[[#This Row],[Discount Values]]</f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3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>Table2[[#This Row],[sales]]*Table2[[#This Row],[discount]]</f>
        <v>344.36290000000002</v>
      </c>
      <c r="G6807" s="2">
        <f>Table2[[#This Row],[sales]]-Table2[[#This Row],[Discount Values]]</f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3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>Table2[[#This Row],[sales]]*Table2[[#This Row],[discount]]</f>
        <v>63.284399999999998</v>
      </c>
      <c r="G6808" s="2">
        <f>Table2[[#This Row],[sales]]-Table2[[#This Row],[Discount Values]]</f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3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>Table2[[#This Row],[sales]]*Table2[[#This Row],[discount]]</f>
        <v>1444.8384000000001</v>
      </c>
      <c r="G6809" s="2">
        <f>Table2[[#This Row],[sales]]-Table2[[#This Row],[Discount Values]]</f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3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>Table2[[#This Row],[sales]]*Table2[[#This Row],[discount]]</f>
        <v>738.00980000000004</v>
      </c>
      <c r="G6810" s="2">
        <f>Table2[[#This Row],[sales]]-Table2[[#This Row],[Discount Values]]</f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3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>Table2[[#This Row],[sales]]*Table2[[#This Row],[discount]]</f>
        <v>507.95470000000006</v>
      </c>
      <c r="G6811" s="2">
        <f>Table2[[#This Row],[sales]]-Table2[[#This Row],[Discount Values]]</f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3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>Table2[[#This Row],[sales]]*Table2[[#This Row],[discount]]</f>
        <v>642.19680000000005</v>
      </c>
      <c r="G6812" s="2">
        <f>Table2[[#This Row],[sales]]-Table2[[#This Row],[Discount Values]]</f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3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>Table2[[#This Row],[sales]]*Table2[[#This Row],[discount]]</f>
        <v>1384.9962999999998</v>
      </c>
      <c r="G6813" s="2">
        <f>Table2[[#This Row],[sales]]-Table2[[#This Row],[Discount Values]]</f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3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>Table2[[#This Row],[sales]]*Table2[[#This Row],[discount]]</f>
        <v>1597.626</v>
      </c>
      <c r="G6814" s="2">
        <f>Table2[[#This Row],[sales]]-Table2[[#This Row],[Discount Values]]</f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3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>Table2[[#This Row],[sales]]*Table2[[#This Row],[discount]]</f>
        <v>67.647000000000006</v>
      </c>
      <c r="G6815" s="2">
        <f>Table2[[#This Row],[sales]]-Table2[[#This Row],[Discount Values]]</f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3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>Table2[[#This Row],[sales]]*Table2[[#This Row],[discount]]</f>
        <v>385.55039999999997</v>
      </c>
      <c r="G6816" s="2">
        <f>Table2[[#This Row],[sales]]-Table2[[#This Row],[Discount Values]]</f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3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>Table2[[#This Row],[sales]]*Table2[[#This Row],[discount]]</f>
        <v>0</v>
      </c>
      <c r="G6817" s="2">
        <f>Table2[[#This Row],[sales]]-Table2[[#This Row],[Discount Values]]</f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3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>Table2[[#This Row],[sales]]*Table2[[#This Row],[discount]]</f>
        <v>191.11399999999998</v>
      </c>
      <c r="G6818" s="2">
        <f>Table2[[#This Row],[sales]]-Table2[[#This Row],[Discount Values]]</f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3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>Table2[[#This Row],[sales]]*Table2[[#This Row],[discount]]</f>
        <v>274.66499999999996</v>
      </c>
      <c r="G6819" s="2">
        <f>Table2[[#This Row],[sales]]-Table2[[#This Row],[Discount Values]]</f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3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>Table2[[#This Row],[sales]]*Table2[[#This Row],[discount]]</f>
        <v>828.33600000000001</v>
      </c>
      <c r="G6820" s="2">
        <f>Table2[[#This Row],[sales]]-Table2[[#This Row],[Discount Values]]</f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3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>Table2[[#This Row],[sales]]*Table2[[#This Row],[discount]]</f>
        <v>514.63720000000001</v>
      </c>
      <c r="G6821" s="2">
        <f>Table2[[#This Row],[sales]]-Table2[[#This Row],[Discount Values]]</f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3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>Table2[[#This Row],[sales]]*Table2[[#This Row],[discount]]</f>
        <v>1016.2516000000001</v>
      </c>
      <c r="G6822" s="2">
        <f>Table2[[#This Row],[sales]]-Table2[[#This Row],[Discount Values]]</f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3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>Table2[[#This Row],[sales]]*Table2[[#This Row],[discount]]</f>
        <v>1606.5621000000001</v>
      </c>
      <c r="G6823" s="2">
        <f>Table2[[#This Row],[sales]]-Table2[[#This Row],[Discount Values]]</f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3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>Table2[[#This Row],[sales]]*Table2[[#This Row],[discount]]</f>
        <v>1379.4244999999999</v>
      </c>
      <c r="G6824" s="2">
        <f>Table2[[#This Row],[sales]]-Table2[[#This Row],[Discount Values]]</f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3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>Table2[[#This Row],[sales]]*Table2[[#This Row],[discount]]</f>
        <v>95.16040000000001</v>
      </c>
      <c r="G6825" s="2">
        <f>Table2[[#This Row],[sales]]-Table2[[#This Row],[Discount Values]]</f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3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>Table2[[#This Row],[sales]]*Table2[[#This Row],[discount]]</f>
        <v>541.81399999999996</v>
      </c>
      <c r="G6826" s="2">
        <f>Table2[[#This Row],[sales]]-Table2[[#This Row],[Discount Values]]</f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3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>Table2[[#This Row],[sales]]*Table2[[#This Row],[discount]]</f>
        <v>141.91600000000003</v>
      </c>
      <c r="G6827" s="2">
        <f>Table2[[#This Row],[sales]]-Table2[[#This Row],[Discount Values]]</f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3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>Table2[[#This Row],[sales]]*Table2[[#This Row],[discount]]</f>
        <v>1032.7448999999999</v>
      </c>
      <c r="G6828" s="2">
        <f>Table2[[#This Row],[sales]]-Table2[[#This Row],[Discount Values]]</f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3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>Table2[[#This Row],[sales]]*Table2[[#This Row],[discount]]</f>
        <v>1087.809</v>
      </c>
      <c r="G6829" s="2">
        <f>Table2[[#This Row],[sales]]-Table2[[#This Row],[Discount Values]]</f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3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>Table2[[#This Row],[sales]]*Table2[[#This Row],[discount]]</f>
        <v>27.863900000000001</v>
      </c>
      <c r="G6830" s="2">
        <f>Table2[[#This Row],[sales]]-Table2[[#This Row],[Discount Values]]</f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3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>Table2[[#This Row],[sales]]*Table2[[#This Row],[discount]]</f>
        <v>1199.6358</v>
      </c>
      <c r="G6831" s="2">
        <f>Table2[[#This Row],[sales]]-Table2[[#This Row],[Discount Values]]</f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3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>Table2[[#This Row],[sales]]*Table2[[#This Row],[discount]]</f>
        <v>801.58680000000004</v>
      </c>
      <c r="G6832" s="2">
        <f>Table2[[#This Row],[sales]]-Table2[[#This Row],[Discount Values]]</f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3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>Table2[[#This Row],[sales]]*Table2[[#This Row],[discount]]</f>
        <v>17.092000000000002</v>
      </c>
      <c r="G6833" s="2">
        <f>Table2[[#This Row],[sales]]-Table2[[#This Row],[Discount Values]]</f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3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>Table2[[#This Row],[sales]]*Table2[[#This Row],[discount]]</f>
        <v>969.59500000000003</v>
      </c>
      <c r="G6834" s="2">
        <f>Table2[[#This Row],[sales]]-Table2[[#This Row],[Discount Values]]</f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3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>Table2[[#This Row],[sales]]*Table2[[#This Row],[discount]]</f>
        <v>364.76150000000001</v>
      </c>
      <c r="G6835" s="2">
        <f>Table2[[#This Row],[sales]]-Table2[[#This Row],[Discount Values]]</f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3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>Table2[[#This Row],[sales]]*Table2[[#This Row],[discount]]</f>
        <v>311.98</v>
      </c>
      <c r="G6836" s="2">
        <f>Table2[[#This Row],[sales]]-Table2[[#This Row],[Discount Values]]</f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3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>Table2[[#This Row],[sales]]*Table2[[#This Row],[discount]]</f>
        <v>1333.5399000000002</v>
      </c>
      <c r="G6837" s="2">
        <f>Table2[[#This Row],[sales]]-Table2[[#This Row],[Discount Values]]</f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3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>Table2[[#This Row],[sales]]*Table2[[#This Row],[discount]]</f>
        <v>15.6328</v>
      </c>
      <c r="G6838" s="2">
        <f>Table2[[#This Row],[sales]]-Table2[[#This Row],[Discount Values]]</f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3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>Table2[[#This Row],[sales]]*Table2[[#This Row],[discount]]</f>
        <v>1364.6790000000001</v>
      </c>
      <c r="G6839" s="2">
        <f>Table2[[#This Row],[sales]]-Table2[[#This Row],[Discount Values]]</f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3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>Table2[[#This Row],[sales]]*Table2[[#This Row],[discount]]</f>
        <v>1321.6134</v>
      </c>
      <c r="G6840" s="2">
        <f>Table2[[#This Row],[sales]]-Table2[[#This Row],[Discount Values]]</f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3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>Table2[[#This Row],[sales]]*Table2[[#This Row],[discount]]</f>
        <v>1766.26</v>
      </c>
      <c r="G6841" s="2">
        <f>Table2[[#This Row],[sales]]-Table2[[#This Row],[Discount Values]]</f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3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>Table2[[#This Row],[sales]]*Table2[[#This Row],[discount]]</f>
        <v>172.94970000000001</v>
      </c>
      <c r="G6842" s="2">
        <f>Table2[[#This Row],[sales]]-Table2[[#This Row],[Discount Values]]</f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3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>Table2[[#This Row],[sales]]*Table2[[#This Row],[discount]]</f>
        <v>82.861399999999989</v>
      </c>
      <c r="G6843" s="2">
        <f>Table2[[#This Row],[sales]]-Table2[[#This Row],[Discount Values]]</f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3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>Table2[[#This Row],[sales]]*Table2[[#This Row],[discount]]</f>
        <v>95.426100000000019</v>
      </c>
      <c r="G6844" s="2">
        <f>Table2[[#This Row],[sales]]-Table2[[#This Row],[Discount Values]]</f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3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>Table2[[#This Row],[sales]]*Table2[[#This Row],[discount]]</f>
        <v>687.94960000000003</v>
      </c>
      <c r="G6845" s="2">
        <f>Table2[[#This Row],[sales]]-Table2[[#This Row],[Discount Values]]</f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3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>Table2[[#This Row],[sales]]*Table2[[#This Row],[discount]]</f>
        <v>1068.1783999999998</v>
      </c>
      <c r="G6846" s="2">
        <f>Table2[[#This Row],[sales]]-Table2[[#This Row],[Discount Values]]</f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3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>Table2[[#This Row],[sales]]*Table2[[#This Row],[discount]]</f>
        <v>522.12600000000009</v>
      </c>
      <c r="G6847" s="2">
        <f>Table2[[#This Row],[sales]]-Table2[[#This Row],[Discount Values]]</f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3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>Table2[[#This Row],[sales]]*Table2[[#This Row],[discount]]</f>
        <v>473.83799999999997</v>
      </c>
      <c r="G6848" s="2">
        <f>Table2[[#This Row],[sales]]-Table2[[#This Row],[Discount Values]]</f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3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>Table2[[#This Row],[sales]]*Table2[[#This Row],[discount]]</f>
        <v>326.06639999999999</v>
      </c>
      <c r="G6849" s="2">
        <f>Table2[[#This Row],[sales]]-Table2[[#This Row],[Discount Values]]</f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3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>Table2[[#This Row],[sales]]*Table2[[#This Row],[discount]]</f>
        <v>1049.3088</v>
      </c>
      <c r="G6850" s="2">
        <f>Table2[[#This Row],[sales]]-Table2[[#This Row],[Discount Values]]</f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3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>Table2[[#This Row],[sales]]*Table2[[#This Row],[discount]]</f>
        <v>117.82</v>
      </c>
      <c r="G6851" s="2">
        <f>Table2[[#This Row],[sales]]-Table2[[#This Row],[Discount Values]]</f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3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>Table2[[#This Row],[sales]]*Table2[[#This Row],[discount]]</f>
        <v>1470.3744000000002</v>
      </c>
      <c r="G6852" s="2">
        <f>Table2[[#This Row],[sales]]-Table2[[#This Row],[Discount Values]]</f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3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>Table2[[#This Row],[sales]]*Table2[[#This Row],[discount]]</f>
        <v>243.29430000000002</v>
      </c>
      <c r="G6853" s="2">
        <f>Table2[[#This Row],[sales]]-Table2[[#This Row],[Discount Values]]</f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3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>Table2[[#This Row],[sales]]*Table2[[#This Row],[discount]]</f>
        <v>1065.9576</v>
      </c>
      <c r="G6854" s="2">
        <f>Table2[[#This Row],[sales]]-Table2[[#This Row],[Discount Values]]</f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3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>Table2[[#This Row],[sales]]*Table2[[#This Row],[discount]]</f>
        <v>1645.9813999999999</v>
      </c>
      <c r="G6855" s="2">
        <f>Table2[[#This Row],[sales]]-Table2[[#This Row],[Discount Values]]</f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3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>Table2[[#This Row],[sales]]*Table2[[#This Row],[discount]]</f>
        <v>925.28800000000001</v>
      </c>
      <c r="G6856" s="2">
        <f>Table2[[#This Row],[sales]]-Table2[[#This Row],[Discount Values]]</f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3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>Table2[[#This Row],[sales]]*Table2[[#This Row],[discount]]</f>
        <v>279.27460000000002</v>
      </c>
      <c r="G6857" s="2">
        <f>Table2[[#This Row],[sales]]-Table2[[#This Row],[Discount Values]]</f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3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>Table2[[#This Row],[sales]]*Table2[[#This Row],[discount]]</f>
        <v>379.05119999999999</v>
      </c>
      <c r="G6858" s="2">
        <f>Table2[[#This Row],[sales]]-Table2[[#This Row],[Discount Values]]</f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3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>Table2[[#This Row],[sales]]*Table2[[#This Row],[discount]]</f>
        <v>1944.0291</v>
      </c>
      <c r="G6859" s="2">
        <f>Table2[[#This Row],[sales]]-Table2[[#This Row],[Discount Values]]</f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3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>Table2[[#This Row],[sales]]*Table2[[#This Row],[discount]]</f>
        <v>1151.5052000000001</v>
      </c>
      <c r="G6860" s="2">
        <f>Table2[[#This Row],[sales]]-Table2[[#This Row],[Discount Values]]</f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3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>Table2[[#This Row],[sales]]*Table2[[#This Row],[discount]]</f>
        <v>1429.1579999999999</v>
      </c>
      <c r="G6861" s="2">
        <f>Table2[[#This Row],[sales]]-Table2[[#This Row],[Discount Values]]</f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3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>Table2[[#This Row],[sales]]*Table2[[#This Row],[discount]]</f>
        <v>341.2</v>
      </c>
      <c r="G6862" s="2">
        <f>Table2[[#This Row],[sales]]-Table2[[#This Row],[Discount Values]]</f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3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>Table2[[#This Row],[sales]]*Table2[[#This Row],[discount]]</f>
        <v>1328.0339999999999</v>
      </c>
      <c r="G6863" s="2">
        <f>Table2[[#This Row],[sales]]-Table2[[#This Row],[Discount Values]]</f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3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>Table2[[#This Row],[sales]]*Table2[[#This Row],[discount]]</f>
        <v>711.86849999999993</v>
      </c>
      <c r="G6864" s="2">
        <f>Table2[[#This Row],[sales]]-Table2[[#This Row],[Discount Values]]</f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3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>Table2[[#This Row],[sales]]*Table2[[#This Row],[discount]]</f>
        <v>956.44119999999998</v>
      </c>
      <c r="G6865" s="2">
        <f>Table2[[#This Row],[sales]]-Table2[[#This Row],[Discount Values]]</f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3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>Table2[[#This Row],[sales]]*Table2[[#This Row],[discount]]</f>
        <v>355.93919999999997</v>
      </c>
      <c r="G6866" s="2">
        <f>Table2[[#This Row],[sales]]-Table2[[#This Row],[Discount Values]]</f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3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>Table2[[#This Row],[sales]]*Table2[[#This Row],[discount]]</f>
        <v>1062.7947000000001</v>
      </c>
      <c r="G6867" s="2">
        <f>Table2[[#This Row],[sales]]-Table2[[#This Row],[Discount Values]]</f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3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>Table2[[#This Row],[sales]]*Table2[[#This Row],[discount]]</f>
        <v>1473.0295000000001</v>
      </c>
      <c r="G6868" s="2">
        <f>Table2[[#This Row],[sales]]-Table2[[#This Row],[Discount Values]]</f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3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>Table2[[#This Row],[sales]]*Table2[[#This Row],[discount]]</f>
        <v>198.91439999999997</v>
      </c>
      <c r="G6869" s="2">
        <f>Table2[[#This Row],[sales]]-Table2[[#This Row],[Discount Values]]</f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3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>Table2[[#This Row],[sales]]*Table2[[#This Row],[discount]]</f>
        <v>870.36720000000003</v>
      </c>
      <c r="G6870" s="2">
        <f>Table2[[#This Row],[sales]]-Table2[[#This Row],[Discount Values]]</f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3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>Table2[[#This Row],[sales]]*Table2[[#This Row],[discount]]</f>
        <v>1035.357</v>
      </c>
      <c r="G6871" s="2">
        <f>Table2[[#This Row],[sales]]-Table2[[#This Row],[Discount Values]]</f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3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>Table2[[#This Row],[sales]]*Table2[[#This Row],[discount]]</f>
        <v>191.00549999999998</v>
      </c>
      <c r="G6872" s="2">
        <f>Table2[[#This Row],[sales]]-Table2[[#This Row],[Discount Values]]</f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3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>Table2[[#This Row],[sales]]*Table2[[#This Row],[discount]]</f>
        <v>211.37620000000001</v>
      </c>
      <c r="G6873" s="2">
        <f>Table2[[#This Row],[sales]]-Table2[[#This Row],[Discount Values]]</f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3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>Table2[[#This Row],[sales]]*Table2[[#This Row],[discount]]</f>
        <v>534.99249999999995</v>
      </c>
      <c r="G6874" s="2">
        <f>Table2[[#This Row],[sales]]-Table2[[#This Row],[Discount Values]]</f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3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>Table2[[#This Row],[sales]]*Table2[[#This Row],[discount]]</f>
        <v>365.16919999999999</v>
      </c>
      <c r="G6875" s="2">
        <f>Table2[[#This Row],[sales]]-Table2[[#This Row],[Discount Values]]</f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3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>Table2[[#This Row],[sales]]*Table2[[#This Row],[discount]]</f>
        <v>274.15010000000001</v>
      </c>
      <c r="G6876" s="2">
        <f>Table2[[#This Row],[sales]]-Table2[[#This Row],[Discount Values]]</f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3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>Table2[[#This Row],[sales]]*Table2[[#This Row],[discount]]</f>
        <v>168.73179999999999</v>
      </c>
      <c r="G6877" s="2">
        <f>Table2[[#This Row],[sales]]-Table2[[#This Row],[Discount Values]]</f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3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>Table2[[#This Row],[sales]]*Table2[[#This Row],[discount]]</f>
        <v>141.00749999999999</v>
      </c>
      <c r="G6878" s="2">
        <f>Table2[[#This Row],[sales]]-Table2[[#This Row],[Discount Values]]</f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3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>Table2[[#This Row],[sales]]*Table2[[#This Row],[discount]]</f>
        <v>963.45600000000002</v>
      </c>
      <c r="G6879" s="2">
        <f>Table2[[#This Row],[sales]]-Table2[[#This Row],[Discount Values]]</f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3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>Table2[[#This Row],[sales]]*Table2[[#This Row],[discount]]</f>
        <v>1430.2432000000001</v>
      </c>
      <c r="G6880" s="2">
        <f>Table2[[#This Row],[sales]]-Table2[[#This Row],[Discount Values]]</f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3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>Table2[[#This Row],[sales]]*Table2[[#This Row],[discount]]</f>
        <v>466.92480000000006</v>
      </c>
      <c r="G6881" s="2">
        <f>Table2[[#This Row],[sales]]-Table2[[#This Row],[Discount Values]]</f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3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>Table2[[#This Row],[sales]]*Table2[[#This Row],[discount]]</f>
        <v>760.70339999999999</v>
      </c>
      <c r="G6882" s="2">
        <f>Table2[[#This Row],[sales]]-Table2[[#This Row],[Discount Values]]</f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3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>Table2[[#This Row],[sales]]*Table2[[#This Row],[discount]]</f>
        <v>1238.9622999999999</v>
      </c>
      <c r="G6883" s="2">
        <f>Table2[[#This Row],[sales]]-Table2[[#This Row],[Discount Values]]</f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3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>Table2[[#This Row],[sales]]*Table2[[#This Row],[discount]]</f>
        <v>1855.9031</v>
      </c>
      <c r="G6884" s="2">
        <f>Table2[[#This Row],[sales]]-Table2[[#This Row],[Discount Values]]</f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3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>Table2[[#This Row],[sales]]*Table2[[#This Row],[discount]]</f>
        <v>356.24610000000001</v>
      </c>
      <c r="G6885" s="2">
        <f>Table2[[#This Row],[sales]]-Table2[[#This Row],[Discount Values]]</f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3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>Table2[[#This Row],[sales]]*Table2[[#This Row],[discount]]</f>
        <v>1392.028</v>
      </c>
      <c r="G6886" s="2">
        <f>Table2[[#This Row],[sales]]-Table2[[#This Row],[Discount Values]]</f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3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>Table2[[#This Row],[sales]]*Table2[[#This Row],[discount]]</f>
        <v>1013.4474000000001</v>
      </c>
      <c r="G6887" s="2">
        <f>Table2[[#This Row],[sales]]-Table2[[#This Row],[Discount Values]]</f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3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>Table2[[#This Row],[sales]]*Table2[[#This Row],[discount]]</f>
        <v>1419.135</v>
      </c>
      <c r="G6888" s="2">
        <f>Table2[[#This Row],[sales]]-Table2[[#This Row],[Discount Values]]</f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3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>Table2[[#This Row],[sales]]*Table2[[#This Row],[discount]]</f>
        <v>38.472799999999999</v>
      </c>
      <c r="G6889" s="2">
        <f>Table2[[#This Row],[sales]]-Table2[[#This Row],[Discount Values]]</f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3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>Table2[[#This Row],[sales]]*Table2[[#This Row],[discount]]</f>
        <v>1290.8336000000002</v>
      </c>
      <c r="G6890" s="2">
        <f>Table2[[#This Row],[sales]]-Table2[[#This Row],[Discount Values]]</f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3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>Table2[[#This Row],[sales]]*Table2[[#This Row],[discount]]</f>
        <v>1273.374</v>
      </c>
      <c r="G6891" s="2">
        <f>Table2[[#This Row],[sales]]-Table2[[#This Row],[Discount Values]]</f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3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>Table2[[#This Row],[sales]]*Table2[[#This Row],[discount]]</f>
        <v>387.75510000000003</v>
      </c>
      <c r="G6892" s="2">
        <f>Table2[[#This Row],[sales]]-Table2[[#This Row],[Discount Values]]</f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3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>Table2[[#This Row],[sales]]*Table2[[#This Row],[discount]]</f>
        <v>458.59729999999996</v>
      </c>
      <c r="G6893" s="2">
        <f>Table2[[#This Row],[sales]]-Table2[[#This Row],[Discount Values]]</f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3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>Table2[[#This Row],[sales]]*Table2[[#This Row],[discount]]</f>
        <v>99.279499999999999</v>
      </c>
      <c r="G6894" s="2">
        <f>Table2[[#This Row],[sales]]-Table2[[#This Row],[Discount Values]]</f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3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>Table2[[#This Row],[sales]]*Table2[[#This Row],[discount]]</f>
        <v>438.08249999999998</v>
      </c>
      <c r="G6895" s="2">
        <f>Table2[[#This Row],[sales]]-Table2[[#This Row],[Discount Values]]</f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3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>Table2[[#This Row],[sales]]*Table2[[#This Row],[discount]]</f>
        <v>368.44640000000004</v>
      </c>
      <c r="G6896" s="2">
        <f>Table2[[#This Row],[sales]]-Table2[[#This Row],[Discount Values]]</f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3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>Table2[[#This Row],[sales]]*Table2[[#This Row],[discount]]</f>
        <v>604.74149999999997</v>
      </c>
      <c r="G6897" s="2">
        <f>Table2[[#This Row],[sales]]-Table2[[#This Row],[Discount Values]]</f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3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>Table2[[#This Row],[sales]]*Table2[[#This Row],[discount]]</f>
        <v>81.954400000000007</v>
      </c>
      <c r="G6898" s="2">
        <f>Table2[[#This Row],[sales]]-Table2[[#This Row],[Discount Values]]</f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3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>Table2[[#This Row],[sales]]*Table2[[#This Row],[discount]]</f>
        <v>668.71599999999989</v>
      </c>
      <c r="G6899" s="2">
        <f>Table2[[#This Row],[sales]]-Table2[[#This Row],[Discount Values]]</f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3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>Table2[[#This Row],[sales]]*Table2[[#This Row],[discount]]</f>
        <v>365.83930000000004</v>
      </c>
      <c r="G6900" s="2">
        <f>Table2[[#This Row],[sales]]-Table2[[#This Row],[Discount Values]]</f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3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>Table2[[#This Row],[sales]]*Table2[[#This Row],[discount]]</f>
        <v>283.81439999999998</v>
      </c>
      <c r="G6901" s="2">
        <f>Table2[[#This Row],[sales]]-Table2[[#This Row],[Discount Values]]</f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3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>Table2[[#This Row],[sales]]*Table2[[#This Row],[discount]]</f>
        <v>122.32290000000002</v>
      </c>
      <c r="G6902" s="2">
        <f>Table2[[#This Row],[sales]]-Table2[[#This Row],[Discount Values]]</f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3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>Table2[[#This Row],[sales]]*Table2[[#This Row],[discount]]</f>
        <v>979.58199999999999</v>
      </c>
      <c r="G6903" s="2">
        <f>Table2[[#This Row],[sales]]-Table2[[#This Row],[Discount Values]]</f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3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>Table2[[#This Row],[sales]]*Table2[[#This Row],[discount]]</f>
        <v>306.36799999999999</v>
      </c>
      <c r="G6904" s="2">
        <f>Table2[[#This Row],[sales]]-Table2[[#This Row],[Discount Values]]</f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3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>Table2[[#This Row],[sales]]*Table2[[#This Row],[discount]]</f>
        <v>1478.1663000000001</v>
      </c>
      <c r="G6905" s="2">
        <f>Table2[[#This Row],[sales]]-Table2[[#This Row],[Discount Values]]</f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3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>Table2[[#This Row],[sales]]*Table2[[#This Row],[discount]]</f>
        <v>1373.9740000000002</v>
      </c>
      <c r="G6906" s="2">
        <f>Table2[[#This Row],[sales]]-Table2[[#This Row],[Discount Values]]</f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3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>Table2[[#This Row],[sales]]*Table2[[#This Row],[discount]]</f>
        <v>397.49440000000004</v>
      </c>
      <c r="G6907" s="2">
        <f>Table2[[#This Row],[sales]]-Table2[[#This Row],[Discount Values]]</f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3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>Table2[[#This Row],[sales]]*Table2[[#This Row],[discount]]</f>
        <v>796.46910000000003</v>
      </c>
      <c r="G6908" s="2">
        <f>Table2[[#This Row],[sales]]-Table2[[#This Row],[Discount Values]]</f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3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>Table2[[#This Row],[sales]]*Table2[[#This Row],[discount]]</f>
        <v>481.51949999999994</v>
      </c>
      <c r="G6909" s="2">
        <f>Table2[[#This Row],[sales]]-Table2[[#This Row],[Discount Values]]</f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3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>Table2[[#This Row],[sales]]*Table2[[#This Row],[discount]]</f>
        <v>998.68749999999989</v>
      </c>
      <c r="G6910" s="2">
        <f>Table2[[#This Row],[sales]]-Table2[[#This Row],[Discount Values]]</f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3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>Table2[[#This Row],[sales]]*Table2[[#This Row],[discount]]</f>
        <v>903.1662</v>
      </c>
      <c r="G6911" s="2">
        <f>Table2[[#This Row],[sales]]-Table2[[#This Row],[Discount Values]]</f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3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>Table2[[#This Row],[sales]]*Table2[[#This Row],[discount]]</f>
        <v>205.488</v>
      </c>
      <c r="G6912" s="2">
        <f>Table2[[#This Row],[sales]]-Table2[[#This Row],[Discount Values]]</f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3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>Table2[[#This Row],[sales]]*Table2[[#This Row],[discount]]</f>
        <v>1053.98</v>
      </c>
      <c r="G6913" s="2">
        <f>Table2[[#This Row],[sales]]-Table2[[#This Row],[Discount Values]]</f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3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>Table2[[#This Row],[sales]]*Table2[[#This Row],[discount]]</f>
        <v>103.1769</v>
      </c>
      <c r="G6914" s="2">
        <f>Table2[[#This Row],[sales]]-Table2[[#This Row],[Discount Values]]</f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3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>Table2[[#This Row],[sales]]*Table2[[#This Row],[discount]]</f>
        <v>981.21749999999997</v>
      </c>
      <c r="G6915" s="2">
        <f>Table2[[#This Row],[sales]]-Table2[[#This Row],[Discount Values]]</f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3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>Table2[[#This Row],[sales]]*Table2[[#This Row],[discount]]</f>
        <v>22.940500000000004</v>
      </c>
      <c r="G6916" s="2">
        <f>Table2[[#This Row],[sales]]-Table2[[#This Row],[Discount Values]]</f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3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>Table2[[#This Row],[sales]]*Table2[[#This Row],[discount]]</f>
        <v>95.021999999999991</v>
      </c>
      <c r="G6917" s="2">
        <f>Table2[[#This Row],[sales]]-Table2[[#This Row],[Discount Values]]</f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3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>Table2[[#This Row],[sales]]*Table2[[#This Row],[discount]]</f>
        <v>322.70550000000003</v>
      </c>
      <c r="G6918" s="2">
        <f>Table2[[#This Row],[sales]]-Table2[[#This Row],[Discount Values]]</f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3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>Table2[[#This Row],[sales]]*Table2[[#This Row],[discount]]</f>
        <v>1264.816</v>
      </c>
      <c r="G6919" s="2">
        <f>Table2[[#This Row],[sales]]-Table2[[#This Row],[Discount Values]]</f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3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>Table2[[#This Row],[sales]]*Table2[[#This Row],[discount]]</f>
        <v>422.66609999999997</v>
      </c>
      <c r="G6920" s="2">
        <f>Table2[[#This Row],[sales]]-Table2[[#This Row],[Discount Values]]</f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3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>Table2[[#This Row],[sales]]*Table2[[#This Row],[discount]]</f>
        <v>344.56100000000004</v>
      </c>
      <c r="G6921" s="2">
        <f>Table2[[#This Row],[sales]]-Table2[[#This Row],[Discount Values]]</f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3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>Table2[[#This Row],[sales]]*Table2[[#This Row],[discount]]</f>
        <v>297.17899999999997</v>
      </c>
      <c r="G6922" s="2">
        <f>Table2[[#This Row],[sales]]-Table2[[#This Row],[Discount Values]]</f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3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>Table2[[#This Row],[sales]]*Table2[[#This Row],[discount]]</f>
        <v>367.85200000000003</v>
      </c>
      <c r="G6923" s="2">
        <f>Table2[[#This Row],[sales]]-Table2[[#This Row],[Discount Values]]</f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3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>Table2[[#This Row],[sales]]*Table2[[#This Row],[discount]]</f>
        <v>1926.6849999999999</v>
      </c>
      <c r="G6924" s="2">
        <f>Table2[[#This Row],[sales]]-Table2[[#This Row],[Discount Values]]</f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3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>Table2[[#This Row],[sales]]*Table2[[#This Row],[discount]]</f>
        <v>1638.3120000000001</v>
      </c>
      <c r="G6925" s="2">
        <f>Table2[[#This Row],[sales]]-Table2[[#This Row],[Discount Values]]</f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3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>Table2[[#This Row],[sales]]*Table2[[#This Row],[discount]]</f>
        <v>103.44709999999999</v>
      </c>
      <c r="G6926" s="2">
        <f>Table2[[#This Row],[sales]]-Table2[[#This Row],[Discount Values]]</f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3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>Table2[[#This Row],[sales]]*Table2[[#This Row],[discount]]</f>
        <v>41.356000000000002</v>
      </c>
      <c r="G6927" s="2">
        <f>Table2[[#This Row],[sales]]-Table2[[#This Row],[Discount Values]]</f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3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>Table2[[#This Row],[sales]]*Table2[[#This Row],[discount]]</f>
        <v>888.02879999999993</v>
      </c>
      <c r="G6928" s="2">
        <f>Table2[[#This Row],[sales]]-Table2[[#This Row],[Discount Values]]</f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3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>Table2[[#This Row],[sales]]*Table2[[#This Row],[discount]]</f>
        <v>313.4751</v>
      </c>
      <c r="G6929" s="2">
        <f>Table2[[#This Row],[sales]]-Table2[[#This Row],[Discount Values]]</f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3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>Table2[[#This Row],[sales]]*Table2[[#This Row],[discount]]</f>
        <v>687.54970000000003</v>
      </c>
      <c r="G6930" s="2">
        <f>Table2[[#This Row],[sales]]-Table2[[#This Row],[Discount Values]]</f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3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>Table2[[#This Row],[sales]]*Table2[[#This Row],[discount]]</f>
        <v>840.38829999999996</v>
      </c>
      <c r="G6931" s="2">
        <f>Table2[[#This Row],[sales]]-Table2[[#This Row],[Discount Values]]</f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3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>Table2[[#This Row],[sales]]*Table2[[#This Row],[discount]]</f>
        <v>1118.9367</v>
      </c>
      <c r="G6932" s="2">
        <f>Table2[[#This Row],[sales]]-Table2[[#This Row],[Discount Values]]</f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3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>Table2[[#This Row],[sales]]*Table2[[#This Row],[discount]]</f>
        <v>280.39229999999998</v>
      </c>
      <c r="G6933" s="2">
        <f>Table2[[#This Row],[sales]]-Table2[[#This Row],[Discount Values]]</f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3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>Table2[[#This Row],[sales]]*Table2[[#This Row],[discount]]</f>
        <v>1301.0898999999999</v>
      </c>
      <c r="G6934" s="2">
        <f>Table2[[#This Row],[sales]]-Table2[[#This Row],[Discount Values]]</f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3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>Table2[[#This Row],[sales]]*Table2[[#This Row],[discount]]</f>
        <v>735.71</v>
      </c>
      <c r="G6935" s="2">
        <f>Table2[[#This Row],[sales]]-Table2[[#This Row],[Discount Values]]</f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3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>Table2[[#This Row],[sales]]*Table2[[#This Row],[discount]]</f>
        <v>636.42599999999993</v>
      </c>
      <c r="G6936" s="2">
        <f>Table2[[#This Row],[sales]]-Table2[[#This Row],[Discount Values]]</f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3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>Table2[[#This Row],[sales]]*Table2[[#This Row],[discount]]</f>
        <v>342.38099999999997</v>
      </c>
      <c r="G6937" s="2">
        <f>Table2[[#This Row],[sales]]-Table2[[#This Row],[Discount Values]]</f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3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>Table2[[#This Row],[sales]]*Table2[[#This Row],[discount]]</f>
        <v>1403.5281</v>
      </c>
      <c r="G6938" s="2">
        <f>Table2[[#This Row],[sales]]-Table2[[#This Row],[Discount Values]]</f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3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>Table2[[#This Row],[sales]]*Table2[[#This Row],[discount]]</f>
        <v>178.33959999999999</v>
      </c>
      <c r="G6939" s="2">
        <f>Table2[[#This Row],[sales]]-Table2[[#This Row],[Discount Values]]</f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3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>Table2[[#This Row],[sales]]*Table2[[#This Row],[discount]]</f>
        <v>186.315</v>
      </c>
      <c r="G6940" s="2">
        <f>Table2[[#This Row],[sales]]-Table2[[#This Row],[Discount Values]]</f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3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>Table2[[#This Row],[sales]]*Table2[[#This Row],[discount]]</f>
        <v>1323.0496000000001</v>
      </c>
      <c r="G6941" s="2">
        <f>Table2[[#This Row],[sales]]-Table2[[#This Row],[Discount Values]]</f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3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>Table2[[#This Row],[sales]]*Table2[[#This Row],[discount]]</f>
        <v>1127.6371000000001</v>
      </c>
      <c r="G6942" s="2">
        <f>Table2[[#This Row],[sales]]-Table2[[#This Row],[Discount Values]]</f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3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>Table2[[#This Row],[sales]]*Table2[[#This Row],[discount]]</f>
        <v>589.71199999999999</v>
      </c>
      <c r="G6943" s="2">
        <f>Table2[[#This Row],[sales]]-Table2[[#This Row],[Discount Values]]</f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3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>Table2[[#This Row],[sales]]*Table2[[#This Row],[discount]]</f>
        <v>742.6</v>
      </c>
      <c r="G6944" s="2">
        <f>Table2[[#This Row],[sales]]-Table2[[#This Row],[Discount Values]]</f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3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>Table2[[#This Row],[sales]]*Table2[[#This Row],[discount]]</f>
        <v>455.54730000000001</v>
      </c>
      <c r="G6945" s="2">
        <f>Table2[[#This Row],[sales]]-Table2[[#This Row],[Discount Values]]</f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3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>Table2[[#This Row],[sales]]*Table2[[#This Row],[discount]]</f>
        <v>186.41420000000002</v>
      </c>
      <c r="G6946" s="2">
        <f>Table2[[#This Row],[sales]]-Table2[[#This Row],[Discount Values]]</f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3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>Table2[[#This Row],[sales]]*Table2[[#This Row],[discount]]</f>
        <v>462.68430000000001</v>
      </c>
      <c r="G6947" s="2">
        <f>Table2[[#This Row],[sales]]-Table2[[#This Row],[Discount Values]]</f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3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>Table2[[#This Row],[sales]]*Table2[[#This Row],[discount]]</f>
        <v>183.07079999999999</v>
      </c>
      <c r="G6948" s="2">
        <f>Table2[[#This Row],[sales]]-Table2[[#This Row],[Discount Values]]</f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3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>Table2[[#This Row],[sales]]*Table2[[#This Row],[discount]]</f>
        <v>417.29939999999999</v>
      </c>
      <c r="G6949" s="2">
        <f>Table2[[#This Row],[sales]]-Table2[[#This Row],[Discount Values]]</f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3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>Table2[[#This Row],[sales]]*Table2[[#This Row],[discount]]</f>
        <v>894.25019999999995</v>
      </c>
      <c r="G6950" s="2">
        <f>Table2[[#This Row],[sales]]-Table2[[#This Row],[Discount Values]]</f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3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>Table2[[#This Row],[sales]]*Table2[[#This Row],[discount]]</f>
        <v>837.93280000000004</v>
      </c>
      <c r="G6951" s="2">
        <f>Table2[[#This Row],[sales]]-Table2[[#This Row],[Discount Values]]</f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3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>Table2[[#This Row],[sales]]*Table2[[#This Row],[discount]]</f>
        <v>2426.1950000000002</v>
      </c>
      <c r="G6952" s="2">
        <f>Table2[[#This Row],[sales]]-Table2[[#This Row],[Discount Values]]</f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3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>Table2[[#This Row],[sales]]*Table2[[#This Row],[discount]]</f>
        <v>1288.3454999999999</v>
      </c>
      <c r="G6953" s="2">
        <f>Table2[[#This Row],[sales]]-Table2[[#This Row],[Discount Values]]</f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3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>Table2[[#This Row],[sales]]*Table2[[#This Row],[discount]]</f>
        <v>1754.5352</v>
      </c>
      <c r="G6954" s="2">
        <f>Table2[[#This Row],[sales]]-Table2[[#This Row],[Discount Values]]</f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3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>Table2[[#This Row],[sales]]*Table2[[#This Row],[discount]]</f>
        <v>1195.4911999999999</v>
      </c>
      <c r="G6955" s="2">
        <f>Table2[[#This Row],[sales]]-Table2[[#This Row],[Discount Values]]</f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3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>Table2[[#This Row],[sales]]*Table2[[#This Row],[discount]]</f>
        <v>467.32560000000007</v>
      </c>
      <c r="G6956" s="2">
        <f>Table2[[#This Row],[sales]]-Table2[[#This Row],[Discount Values]]</f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3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>Table2[[#This Row],[sales]]*Table2[[#This Row],[discount]]</f>
        <v>32.4634</v>
      </c>
      <c r="G6957" s="2">
        <f>Table2[[#This Row],[sales]]-Table2[[#This Row],[Discount Values]]</f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3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>Table2[[#This Row],[sales]]*Table2[[#This Row],[discount]]</f>
        <v>62.321999999999996</v>
      </c>
      <c r="G6958" s="2">
        <f>Table2[[#This Row],[sales]]-Table2[[#This Row],[Discount Values]]</f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3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>Table2[[#This Row],[sales]]*Table2[[#This Row],[discount]]</f>
        <v>206.44890000000001</v>
      </c>
      <c r="G6959" s="2">
        <f>Table2[[#This Row],[sales]]-Table2[[#This Row],[Discount Values]]</f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3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>Table2[[#This Row],[sales]]*Table2[[#This Row],[discount]]</f>
        <v>1004.9005999999999</v>
      </c>
      <c r="G6960" s="2">
        <f>Table2[[#This Row],[sales]]-Table2[[#This Row],[Discount Values]]</f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3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>Table2[[#This Row],[sales]]*Table2[[#This Row],[discount]]</f>
        <v>1370.5155000000002</v>
      </c>
      <c r="G6961" s="2">
        <f>Table2[[#This Row],[sales]]-Table2[[#This Row],[Discount Values]]</f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3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>Table2[[#This Row],[sales]]*Table2[[#This Row],[discount]]</f>
        <v>464.86060000000003</v>
      </c>
      <c r="G6962" s="2">
        <f>Table2[[#This Row],[sales]]-Table2[[#This Row],[Discount Values]]</f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3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>Table2[[#This Row],[sales]]*Table2[[#This Row],[discount]]</f>
        <v>817.84429999999998</v>
      </c>
      <c r="G6963" s="2">
        <f>Table2[[#This Row],[sales]]-Table2[[#This Row],[Discount Values]]</f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3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>Table2[[#This Row],[sales]]*Table2[[#This Row],[discount]]</f>
        <v>315.34800000000001</v>
      </c>
      <c r="G6964" s="2">
        <f>Table2[[#This Row],[sales]]-Table2[[#This Row],[Discount Values]]</f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3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>Table2[[#This Row],[sales]]*Table2[[#This Row],[discount]]</f>
        <v>756.39250000000004</v>
      </c>
      <c r="G6965" s="2">
        <f>Table2[[#This Row],[sales]]-Table2[[#This Row],[Discount Values]]</f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3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>Table2[[#This Row],[sales]]*Table2[[#This Row],[discount]]</f>
        <v>1913.1759999999999</v>
      </c>
      <c r="G6966" s="2">
        <f>Table2[[#This Row],[sales]]-Table2[[#This Row],[Discount Values]]</f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3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>Table2[[#This Row],[sales]]*Table2[[#This Row],[discount]]</f>
        <v>619.27730000000008</v>
      </c>
      <c r="G6967" s="2">
        <f>Table2[[#This Row],[sales]]-Table2[[#This Row],[Discount Values]]</f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3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>Table2[[#This Row],[sales]]*Table2[[#This Row],[discount]]</f>
        <v>331.12259999999998</v>
      </c>
      <c r="G6968" s="2">
        <f>Table2[[#This Row],[sales]]-Table2[[#This Row],[Discount Values]]</f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3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>Table2[[#This Row],[sales]]*Table2[[#This Row],[discount]]</f>
        <v>1095.7085999999999</v>
      </c>
      <c r="G6969" s="2">
        <f>Table2[[#This Row],[sales]]-Table2[[#This Row],[Discount Values]]</f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3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>Table2[[#This Row],[sales]]*Table2[[#This Row],[discount]]</f>
        <v>869.56100000000004</v>
      </c>
      <c r="G6970" s="2">
        <f>Table2[[#This Row],[sales]]-Table2[[#This Row],[Discount Values]]</f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3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>Table2[[#This Row],[sales]]*Table2[[#This Row],[discount]]</f>
        <v>1263.9788000000001</v>
      </c>
      <c r="G6971" s="2">
        <f>Table2[[#This Row],[sales]]-Table2[[#This Row],[Discount Values]]</f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3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>Table2[[#This Row],[sales]]*Table2[[#This Row],[discount]]</f>
        <v>220.69580000000002</v>
      </c>
      <c r="G6972" s="2">
        <f>Table2[[#This Row],[sales]]-Table2[[#This Row],[Discount Values]]</f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3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>Table2[[#This Row],[sales]]*Table2[[#This Row],[discount]]</f>
        <v>791.65800000000002</v>
      </c>
      <c r="G6973" s="2">
        <f>Table2[[#This Row],[sales]]-Table2[[#This Row],[Discount Values]]</f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3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>Table2[[#This Row],[sales]]*Table2[[#This Row],[discount]]</f>
        <v>533.17320000000007</v>
      </c>
      <c r="G6974" s="2">
        <f>Table2[[#This Row],[sales]]-Table2[[#This Row],[Discount Values]]</f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3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>Table2[[#This Row],[sales]]*Table2[[#This Row],[discount]]</f>
        <v>59.58400000000001</v>
      </c>
      <c r="G6975" s="2">
        <f>Table2[[#This Row],[sales]]-Table2[[#This Row],[Discount Values]]</f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3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>Table2[[#This Row],[sales]]*Table2[[#This Row],[discount]]</f>
        <v>303.72299999999996</v>
      </c>
      <c r="G6976" s="2">
        <f>Table2[[#This Row],[sales]]-Table2[[#This Row],[Discount Values]]</f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3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>Table2[[#This Row],[sales]]*Table2[[#This Row],[discount]]</f>
        <v>220.96880000000002</v>
      </c>
      <c r="G6977" s="2">
        <f>Table2[[#This Row],[sales]]-Table2[[#This Row],[Discount Values]]</f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3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>Table2[[#This Row],[sales]]*Table2[[#This Row],[discount]]</f>
        <v>993.07109999999989</v>
      </c>
      <c r="G6978" s="2">
        <f>Table2[[#This Row],[sales]]-Table2[[#This Row],[Discount Values]]</f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3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>Table2[[#This Row],[sales]]*Table2[[#This Row],[discount]]</f>
        <v>232.82780000000002</v>
      </c>
      <c r="G6979" s="2">
        <f>Table2[[#This Row],[sales]]-Table2[[#This Row],[Discount Values]]</f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3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>Table2[[#This Row],[sales]]*Table2[[#This Row],[discount]]</f>
        <v>1526.04</v>
      </c>
      <c r="G6980" s="2">
        <f>Table2[[#This Row],[sales]]-Table2[[#This Row],[Discount Values]]</f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3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>Table2[[#This Row],[sales]]*Table2[[#This Row],[discount]]</f>
        <v>478.36349999999999</v>
      </c>
      <c r="G6981" s="2">
        <f>Table2[[#This Row],[sales]]-Table2[[#This Row],[Discount Values]]</f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3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>Table2[[#This Row],[sales]]*Table2[[#This Row],[discount]]</f>
        <v>832.19240000000002</v>
      </c>
      <c r="G6982" s="2">
        <f>Table2[[#This Row],[sales]]-Table2[[#This Row],[Discount Values]]</f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3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>Table2[[#This Row],[sales]]*Table2[[#This Row],[discount]]</f>
        <v>844.98040000000003</v>
      </c>
      <c r="G6983" s="2">
        <f>Table2[[#This Row],[sales]]-Table2[[#This Row],[Discount Values]]</f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3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>Table2[[#This Row],[sales]]*Table2[[#This Row],[discount]]</f>
        <v>61.871699999999997</v>
      </c>
      <c r="G6984" s="2">
        <f>Table2[[#This Row],[sales]]-Table2[[#This Row],[Discount Values]]</f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3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>Table2[[#This Row],[sales]]*Table2[[#This Row],[discount]]</f>
        <v>763.54679999999996</v>
      </c>
      <c r="G6985" s="2">
        <f>Table2[[#This Row],[sales]]-Table2[[#This Row],[Discount Values]]</f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3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>Table2[[#This Row],[sales]]*Table2[[#This Row],[discount]]</f>
        <v>136.3194</v>
      </c>
      <c r="G6986" s="2">
        <f>Table2[[#This Row],[sales]]-Table2[[#This Row],[Discount Values]]</f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3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>Table2[[#This Row],[sales]]*Table2[[#This Row],[discount]]</f>
        <v>1423.6206</v>
      </c>
      <c r="G6987" s="2">
        <f>Table2[[#This Row],[sales]]-Table2[[#This Row],[Discount Values]]</f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3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>Table2[[#This Row],[sales]]*Table2[[#This Row],[discount]]</f>
        <v>931.21</v>
      </c>
      <c r="G6988" s="2">
        <f>Table2[[#This Row],[sales]]-Table2[[#This Row],[Discount Values]]</f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3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>Table2[[#This Row],[sales]]*Table2[[#This Row],[discount]]</f>
        <v>1434.5312000000001</v>
      </c>
      <c r="G6989" s="2">
        <f>Table2[[#This Row],[sales]]-Table2[[#This Row],[Discount Values]]</f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3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>Table2[[#This Row],[sales]]*Table2[[#This Row],[discount]]</f>
        <v>1453.2491</v>
      </c>
      <c r="G6990" s="2">
        <f>Table2[[#This Row],[sales]]-Table2[[#This Row],[Discount Values]]</f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3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>Table2[[#This Row],[sales]]*Table2[[#This Row],[discount]]</f>
        <v>408.62790000000001</v>
      </c>
      <c r="G6991" s="2">
        <f>Table2[[#This Row],[sales]]-Table2[[#This Row],[Discount Values]]</f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3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>Table2[[#This Row],[sales]]*Table2[[#This Row],[discount]]</f>
        <v>1301.7348</v>
      </c>
      <c r="G6992" s="2">
        <f>Table2[[#This Row],[sales]]-Table2[[#This Row],[Discount Values]]</f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3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>Table2[[#This Row],[sales]]*Table2[[#This Row],[discount]]</f>
        <v>479.52120000000002</v>
      </c>
      <c r="G6993" s="2">
        <f>Table2[[#This Row],[sales]]-Table2[[#This Row],[Discount Values]]</f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3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>Table2[[#This Row],[sales]]*Table2[[#This Row],[discount]]</f>
        <v>524.59500000000003</v>
      </c>
      <c r="G6994" s="2">
        <f>Table2[[#This Row],[sales]]-Table2[[#This Row],[Discount Values]]</f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3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>Table2[[#This Row],[sales]]*Table2[[#This Row],[discount]]</f>
        <v>715.66200000000003</v>
      </c>
      <c r="G6995" s="2">
        <f>Table2[[#This Row],[sales]]-Table2[[#This Row],[Discount Values]]</f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3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>Table2[[#This Row],[sales]]*Table2[[#This Row],[discount]]</f>
        <v>373.05279999999999</v>
      </c>
      <c r="G6996" s="2">
        <f>Table2[[#This Row],[sales]]-Table2[[#This Row],[Discount Values]]</f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3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>Table2[[#This Row],[sales]]*Table2[[#This Row],[discount]]</f>
        <v>981.08159999999987</v>
      </c>
      <c r="G6997" s="2">
        <f>Table2[[#This Row],[sales]]-Table2[[#This Row],[Discount Values]]</f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3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>Table2[[#This Row],[sales]]*Table2[[#This Row],[discount]]</f>
        <v>947.92199999999991</v>
      </c>
      <c r="G6998" s="2">
        <f>Table2[[#This Row],[sales]]-Table2[[#This Row],[Discount Values]]</f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3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>Table2[[#This Row],[sales]]*Table2[[#This Row],[discount]]</f>
        <v>173.92960000000002</v>
      </c>
      <c r="G6999" s="2">
        <f>Table2[[#This Row],[sales]]-Table2[[#This Row],[Discount Values]]</f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3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>Table2[[#This Row],[sales]]*Table2[[#This Row],[discount]]</f>
        <v>472.55399999999997</v>
      </c>
      <c r="G7000" s="2">
        <f>Table2[[#This Row],[sales]]-Table2[[#This Row],[Discount Values]]</f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3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>Table2[[#This Row],[sales]]*Table2[[#This Row],[discount]]</f>
        <v>428.6712</v>
      </c>
      <c r="G7001" s="2">
        <f>Table2[[#This Row],[sales]]-Table2[[#This Row],[Discount Values]]</f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3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>Table2[[#This Row],[sales]]*Table2[[#This Row],[discount]]</f>
        <v>245.37119999999999</v>
      </c>
      <c r="G7002" s="2">
        <f>Table2[[#This Row],[sales]]-Table2[[#This Row],[Discount Values]]</f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3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>Table2[[#This Row],[sales]]*Table2[[#This Row],[discount]]</f>
        <v>1090.0032000000001</v>
      </c>
      <c r="G7003" s="2">
        <f>Table2[[#This Row],[sales]]-Table2[[#This Row],[Discount Values]]</f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3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>Table2[[#This Row],[sales]]*Table2[[#This Row],[discount]]</f>
        <v>360.4556</v>
      </c>
      <c r="G7004" s="2">
        <f>Table2[[#This Row],[sales]]-Table2[[#This Row],[Discount Values]]</f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3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>Table2[[#This Row],[sales]]*Table2[[#This Row],[discount]]</f>
        <v>509.43599999999992</v>
      </c>
      <c r="G7005" s="2">
        <f>Table2[[#This Row],[sales]]-Table2[[#This Row],[Discount Values]]</f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3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>Table2[[#This Row],[sales]]*Table2[[#This Row],[discount]]</f>
        <v>207.48800000000003</v>
      </c>
      <c r="G7006" s="2">
        <f>Table2[[#This Row],[sales]]-Table2[[#This Row],[Discount Values]]</f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3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>Table2[[#This Row],[sales]]*Table2[[#This Row],[discount]]</f>
        <v>120.30340000000001</v>
      </c>
      <c r="G7007" s="2">
        <f>Table2[[#This Row],[sales]]-Table2[[#This Row],[Discount Values]]</f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3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>Table2[[#This Row],[sales]]*Table2[[#This Row],[discount]]</f>
        <v>196.84949999999998</v>
      </c>
      <c r="G7008" s="2">
        <f>Table2[[#This Row],[sales]]-Table2[[#This Row],[Discount Values]]</f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3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>Table2[[#This Row],[sales]]*Table2[[#This Row],[discount]]</f>
        <v>1425.6922</v>
      </c>
      <c r="G7009" s="2">
        <f>Table2[[#This Row],[sales]]-Table2[[#This Row],[Discount Values]]</f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3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>Table2[[#This Row],[sales]]*Table2[[#This Row],[discount]]</f>
        <v>520.72930000000008</v>
      </c>
      <c r="G7010" s="2">
        <f>Table2[[#This Row],[sales]]-Table2[[#This Row],[Discount Values]]</f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3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>Table2[[#This Row],[sales]]*Table2[[#This Row],[discount]]</f>
        <v>136.01680000000002</v>
      </c>
      <c r="G7011" s="2">
        <f>Table2[[#This Row],[sales]]-Table2[[#This Row],[Discount Values]]</f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3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>Table2[[#This Row],[sales]]*Table2[[#This Row],[discount]]</f>
        <v>458.96800000000007</v>
      </c>
      <c r="G7012" s="2">
        <f>Table2[[#This Row],[sales]]-Table2[[#This Row],[Discount Values]]</f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3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>Table2[[#This Row],[sales]]*Table2[[#This Row],[discount]]</f>
        <v>2201.2932000000001</v>
      </c>
      <c r="G7013" s="2">
        <f>Table2[[#This Row],[sales]]-Table2[[#This Row],[Discount Values]]</f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3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>Table2[[#This Row],[sales]]*Table2[[#This Row],[discount]]</f>
        <v>23.225100000000001</v>
      </c>
      <c r="G7014" s="2">
        <f>Table2[[#This Row],[sales]]-Table2[[#This Row],[Discount Values]]</f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3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>Table2[[#This Row],[sales]]*Table2[[#This Row],[discount]]</f>
        <v>119.39760000000001</v>
      </c>
      <c r="G7015" s="2">
        <f>Table2[[#This Row],[sales]]-Table2[[#This Row],[Discount Values]]</f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3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>Table2[[#This Row],[sales]]*Table2[[#This Row],[discount]]</f>
        <v>625.11900000000003</v>
      </c>
      <c r="G7016" s="2">
        <f>Table2[[#This Row],[sales]]-Table2[[#This Row],[Discount Values]]</f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3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>Table2[[#This Row],[sales]]*Table2[[#This Row],[discount]]</f>
        <v>134.7843</v>
      </c>
      <c r="G7017" s="2">
        <f>Table2[[#This Row],[sales]]-Table2[[#This Row],[Discount Values]]</f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3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>Table2[[#This Row],[sales]]*Table2[[#This Row],[discount]]</f>
        <v>499.87820000000005</v>
      </c>
      <c r="G7018" s="2">
        <f>Table2[[#This Row],[sales]]-Table2[[#This Row],[Discount Values]]</f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3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>Table2[[#This Row],[sales]]*Table2[[#This Row],[discount]]</f>
        <v>846.2758</v>
      </c>
      <c r="G7019" s="2">
        <f>Table2[[#This Row],[sales]]-Table2[[#This Row],[Discount Values]]</f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3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>Table2[[#This Row],[sales]]*Table2[[#This Row],[discount]]</f>
        <v>120.744</v>
      </c>
      <c r="G7020" s="2">
        <f>Table2[[#This Row],[sales]]-Table2[[#This Row],[Discount Values]]</f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3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>Table2[[#This Row],[sales]]*Table2[[#This Row],[discount]]</f>
        <v>1061.9423999999999</v>
      </c>
      <c r="G7021" s="2">
        <f>Table2[[#This Row],[sales]]-Table2[[#This Row],[Discount Values]]</f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3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>Table2[[#This Row],[sales]]*Table2[[#This Row],[discount]]</f>
        <v>723.2650000000001</v>
      </c>
      <c r="G7022" s="2">
        <f>Table2[[#This Row],[sales]]-Table2[[#This Row],[Discount Values]]</f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3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>Table2[[#This Row],[sales]]*Table2[[#This Row],[discount]]</f>
        <v>426.35199999999998</v>
      </c>
      <c r="G7023" s="2">
        <f>Table2[[#This Row],[sales]]-Table2[[#This Row],[Discount Values]]</f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3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>Table2[[#This Row],[sales]]*Table2[[#This Row],[discount]]</f>
        <v>1088.7858000000001</v>
      </c>
      <c r="G7024" s="2">
        <f>Table2[[#This Row],[sales]]-Table2[[#This Row],[Discount Values]]</f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3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>Table2[[#This Row],[sales]]*Table2[[#This Row],[discount]]</f>
        <v>40.014400000000002</v>
      </c>
      <c r="G7025" s="2">
        <f>Table2[[#This Row],[sales]]-Table2[[#This Row],[Discount Values]]</f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3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>Table2[[#This Row],[sales]]*Table2[[#This Row],[discount]]</f>
        <v>835.94879999999989</v>
      </c>
      <c r="G7026" s="2">
        <f>Table2[[#This Row],[sales]]-Table2[[#This Row],[Discount Values]]</f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3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>Table2[[#This Row],[sales]]*Table2[[#This Row],[discount]]</f>
        <v>1019.5327</v>
      </c>
      <c r="G7027" s="2">
        <f>Table2[[#This Row],[sales]]-Table2[[#This Row],[Discount Values]]</f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3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>Table2[[#This Row],[sales]]*Table2[[#This Row],[discount]]</f>
        <v>668.93200000000002</v>
      </c>
      <c r="G7028" s="2">
        <f>Table2[[#This Row],[sales]]-Table2[[#This Row],[Discount Values]]</f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3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>Table2[[#This Row],[sales]]*Table2[[#This Row],[discount]]</f>
        <v>164.40950000000001</v>
      </c>
      <c r="G7029" s="2">
        <f>Table2[[#This Row],[sales]]-Table2[[#This Row],[Discount Values]]</f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3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>Table2[[#This Row],[sales]]*Table2[[#This Row],[discount]]</f>
        <v>437.49670000000009</v>
      </c>
      <c r="G7030" s="2">
        <f>Table2[[#This Row],[sales]]-Table2[[#This Row],[Discount Values]]</f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3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>Table2[[#This Row],[sales]]*Table2[[#This Row],[discount]]</f>
        <v>1011.5100000000001</v>
      </c>
      <c r="G7031" s="2">
        <f>Table2[[#This Row],[sales]]-Table2[[#This Row],[Discount Values]]</f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3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>Table2[[#This Row],[sales]]*Table2[[#This Row],[discount]]</f>
        <v>310.78000000000003</v>
      </c>
      <c r="G7032" s="2">
        <f>Table2[[#This Row],[sales]]-Table2[[#This Row],[Discount Values]]</f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3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>Table2[[#This Row],[sales]]*Table2[[#This Row],[discount]]</f>
        <v>525.77909999999997</v>
      </c>
      <c r="G7033" s="2">
        <f>Table2[[#This Row],[sales]]-Table2[[#This Row],[Discount Values]]</f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3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>Table2[[#This Row],[sales]]*Table2[[#This Row],[discount]]</f>
        <v>1995.8147999999997</v>
      </c>
      <c r="G7034" s="2">
        <f>Table2[[#This Row],[sales]]-Table2[[#This Row],[Discount Values]]</f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3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>Table2[[#This Row],[sales]]*Table2[[#This Row],[discount]]</f>
        <v>515.73620000000005</v>
      </c>
      <c r="G7035" s="2">
        <f>Table2[[#This Row],[sales]]-Table2[[#This Row],[Discount Values]]</f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3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>Table2[[#This Row],[sales]]*Table2[[#This Row],[discount]]</f>
        <v>1264.9598000000001</v>
      </c>
      <c r="G7036" s="2">
        <f>Table2[[#This Row],[sales]]-Table2[[#This Row],[Discount Values]]</f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3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>Table2[[#This Row],[sales]]*Table2[[#This Row],[discount]]</f>
        <v>228.72</v>
      </c>
      <c r="G7037" s="2">
        <f>Table2[[#This Row],[sales]]-Table2[[#This Row],[Discount Values]]</f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3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>Table2[[#This Row],[sales]]*Table2[[#This Row],[discount]]</f>
        <v>1611.9453000000001</v>
      </c>
      <c r="G7038" s="2">
        <f>Table2[[#This Row],[sales]]-Table2[[#This Row],[Discount Values]]</f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3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>Table2[[#This Row],[sales]]*Table2[[#This Row],[discount]]</f>
        <v>71.107200000000006</v>
      </c>
      <c r="G7039" s="2">
        <f>Table2[[#This Row],[sales]]-Table2[[#This Row],[Discount Values]]</f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3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>Table2[[#This Row],[sales]]*Table2[[#This Row],[discount]]</f>
        <v>370.47919999999999</v>
      </c>
      <c r="G7040" s="2">
        <f>Table2[[#This Row],[sales]]-Table2[[#This Row],[Discount Values]]</f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3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>Table2[[#This Row],[sales]]*Table2[[#This Row],[discount]]</f>
        <v>41.676800000000007</v>
      </c>
      <c r="G7041" s="2">
        <f>Table2[[#This Row],[sales]]-Table2[[#This Row],[Discount Values]]</f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3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>Table2[[#This Row],[sales]]*Table2[[#This Row],[discount]]</f>
        <v>274.6336</v>
      </c>
      <c r="G7042" s="2">
        <f>Table2[[#This Row],[sales]]-Table2[[#This Row],[Discount Values]]</f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3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>Table2[[#This Row],[sales]]*Table2[[#This Row],[discount]]</f>
        <v>954.8696000000001</v>
      </c>
      <c r="G7043" s="2">
        <f>Table2[[#This Row],[sales]]-Table2[[#This Row],[Discount Values]]</f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3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>Table2[[#This Row],[sales]]*Table2[[#This Row],[discount]]</f>
        <v>435.89420000000007</v>
      </c>
      <c r="G7044" s="2">
        <f>Table2[[#This Row],[sales]]-Table2[[#This Row],[Discount Values]]</f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3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>Table2[[#This Row],[sales]]*Table2[[#This Row],[discount]]</f>
        <v>365.79969999999997</v>
      </c>
      <c r="G7045" s="2">
        <f>Table2[[#This Row],[sales]]-Table2[[#This Row],[Discount Values]]</f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3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>Table2[[#This Row],[sales]]*Table2[[#This Row],[discount]]</f>
        <v>631.87739999999997</v>
      </c>
      <c r="G7046" s="2">
        <f>Table2[[#This Row],[sales]]-Table2[[#This Row],[Discount Values]]</f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3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>Table2[[#This Row],[sales]]*Table2[[#This Row],[discount]]</f>
        <v>64.179000000000002</v>
      </c>
      <c r="G7047" s="2">
        <f>Table2[[#This Row],[sales]]-Table2[[#This Row],[Discount Values]]</f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3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>Table2[[#This Row],[sales]]*Table2[[#This Row],[discount]]</f>
        <v>693.33759999999995</v>
      </c>
      <c r="G7048" s="2">
        <f>Table2[[#This Row],[sales]]-Table2[[#This Row],[Discount Values]]</f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3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>Table2[[#This Row],[sales]]*Table2[[#This Row],[discount]]</f>
        <v>99.913499999999999</v>
      </c>
      <c r="G7049" s="2">
        <f>Table2[[#This Row],[sales]]-Table2[[#This Row],[Discount Values]]</f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3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>Table2[[#This Row],[sales]]*Table2[[#This Row],[discount]]</f>
        <v>664.64400000000001</v>
      </c>
      <c r="G7050" s="2">
        <f>Table2[[#This Row],[sales]]-Table2[[#This Row],[Discount Values]]</f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3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>Table2[[#This Row],[sales]]*Table2[[#This Row],[discount]]</f>
        <v>19.336400000000001</v>
      </c>
      <c r="G7051" s="2">
        <f>Table2[[#This Row],[sales]]-Table2[[#This Row],[Discount Values]]</f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3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>Table2[[#This Row],[sales]]*Table2[[#This Row],[discount]]</f>
        <v>942.93359999999996</v>
      </c>
      <c r="G7052" s="2">
        <f>Table2[[#This Row],[sales]]-Table2[[#This Row],[Discount Values]]</f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3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>Table2[[#This Row],[sales]]*Table2[[#This Row],[discount]]</f>
        <v>2269.8858</v>
      </c>
      <c r="G7053" s="2">
        <f>Table2[[#This Row],[sales]]-Table2[[#This Row],[Discount Values]]</f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3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>Table2[[#This Row],[sales]]*Table2[[#This Row],[discount]]</f>
        <v>657.2940000000001</v>
      </c>
      <c r="G7054" s="2">
        <f>Table2[[#This Row],[sales]]-Table2[[#This Row],[Discount Values]]</f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3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>Table2[[#This Row],[sales]]*Table2[[#This Row],[discount]]</f>
        <v>368.42359999999996</v>
      </c>
      <c r="G7055" s="2">
        <f>Table2[[#This Row],[sales]]-Table2[[#This Row],[Discount Values]]</f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3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>Table2[[#This Row],[sales]]*Table2[[#This Row],[discount]]</f>
        <v>1389.1451</v>
      </c>
      <c r="G7056" s="2">
        <f>Table2[[#This Row],[sales]]-Table2[[#This Row],[Discount Values]]</f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3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>Table2[[#This Row],[sales]]*Table2[[#This Row],[discount]]</f>
        <v>736.18730000000005</v>
      </c>
      <c r="G7057" s="2">
        <f>Table2[[#This Row],[sales]]-Table2[[#This Row],[Discount Values]]</f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3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>Table2[[#This Row],[sales]]*Table2[[#This Row],[discount]]</f>
        <v>1737.7151999999999</v>
      </c>
      <c r="G7058" s="2">
        <f>Table2[[#This Row],[sales]]-Table2[[#This Row],[Discount Values]]</f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3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>Table2[[#This Row],[sales]]*Table2[[#This Row],[discount]]</f>
        <v>261.40940000000001</v>
      </c>
      <c r="G7059" s="2">
        <f>Table2[[#This Row],[sales]]-Table2[[#This Row],[Discount Values]]</f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3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>Table2[[#This Row],[sales]]*Table2[[#This Row],[discount]]</f>
        <v>117.43600000000001</v>
      </c>
      <c r="G7060" s="2">
        <f>Table2[[#This Row],[sales]]-Table2[[#This Row],[Discount Values]]</f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3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>Table2[[#This Row],[sales]]*Table2[[#This Row],[discount]]</f>
        <v>64.583400000000012</v>
      </c>
      <c r="G7061" s="2">
        <f>Table2[[#This Row],[sales]]-Table2[[#This Row],[Discount Values]]</f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3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>Table2[[#This Row],[sales]]*Table2[[#This Row],[discount]]</f>
        <v>190.88159999999999</v>
      </c>
      <c r="G7062" s="2">
        <f>Table2[[#This Row],[sales]]-Table2[[#This Row],[Discount Values]]</f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3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>Table2[[#This Row],[sales]]*Table2[[#This Row],[discount]]</f>
        <v>430.37819999999994</v>
      </c>
      <c r="G7063" s="2">
        <f>Table2[[#This Row],[sales]]-Table2[[#This Row],[Discount Values]]</f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3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>Table2[[#This Row],[sales]]*Table2[[#This Row],[discount]]</f>
        <v>528.05740000000003</v>
      </c>
      <c r="G7064" s="2">
        <f>Table2[[#This Row],[sales]]-Table2[[#This Row],[Discount Values]]</f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3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>Table2[[#This Row],[sales]]*Table2[[#This Row],[discount]]</f>
        <v>183.33550000000002</v>
      </c>
      <c r="G7065" s="2">
        <f>Table2[[#This Row],[sales]]-Table2[[#This Row],[Discount Values]]</f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3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>Table2[[#This Row],[sales]]*Table2[[#This Row],[discount]]</f>
        <v>991.19240000000002</v>
      </c>
      <c r="G7066" s="2">
        <f>Table2[[#This Row],[sales]]-Table2[[#This Row],[Discount Values]]</f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3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>Table2[[#This Row],[sales]]*Table2[[#This Row],[discount]]</f>
        <v>1754.1849999999999</v>
      </c>
      <c r="G7067" s="2">
        <f>Table2[[#This Row],[sales]]-Table2[[#This Row],[Discount Values]]</f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3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>Table2[[#This Row],[sales]]*Table2[[#This Row],[discount]]</f>
        <v>351.05099999999999</v>
      </c>
      <c r="G7068" s="2">
        <f>Table2[[#This Row],[sales]]-Table2[[#This Row],[Discount Values]]</f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3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>Table2[[#This Row],[sales]]*Table2[[#This Row],[discount]]</f>
        <v>157.64089999999999</v>
      </c>
      <c r="G7069" s="2">
        <f>Table2[[#This Row],[sales]]-Table2[[#This Row],[Discount Values]]</f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3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>Table2[[#This Row],[sales]]*Table2[[#This Row],[discount]]</f>
        <v>324.31910000000005</v>
      </c>
      <c r="G7070" s="2">
        <f>Table2[[#This Row],[sales]]-Table2[[#This Row],[Discount Values]]</f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3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>Table2[[#This Row],[sales]]*Table2[[#This Row],[discount]]</f>
        <v>982.03400000000011</v>
      </c>
      <c r="G7071" s="2">
        <f>Table2[[#This Row],[sales]]-Table2[[#This Row],[Discount Values]]</f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3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>Table2[[#This Row],[sales]]*Table2[[#This Row],[discount]]</f>
        <v>57.599799999999995</v>
      </c>
      <c r="G7072" s="2">
        <f>Table2[[#This Row],[sales]]-Table2[[#This Row],[Discount Values]]</f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3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>Table2[[#This Row],[sales]]*Table2[[#This Row],[discount]]</f>
        <v>801.57060000000001</v>
      </c>
      <c r="G7073" s="2">
        <f>Table2[[#This Row],[sales]]-Table2[[#This Row],[Discount Values]]</f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3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>Table2[[#This Row],[sales]]*Table2[[#This Row],[discount]]</f>
        <v>383.12900000000002</v>
      </c>
      <c r="G7074" s="2">
        <f>Table2[[#This Row],[sales]]-Table2[[#This Row],[Discount Values]]</f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3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>Table2[[#This Row],[sales]]*Table2[[#This Row],[discount]]</f>
        <v>180.34520000000003</v>
      </c>
      <c r="G7075" s="2">
        <f>Table2[[#This Row],[sales]]-Table2[[#This Row],[Discount Values]]</f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3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>Table2[[#This Row],[sales]]*Table2[[#This Row],[discount]]</f>
        <v>76.472999999999999</v>
      </c>
      <c r="G7076" s="2">
        <f>Table2[[#This Row],[sales]]-Table2[[#This Row],[Discount Values]]</f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3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>Table2[[#This Row],[sales]]*Table2[[#This Row],[discount]]</f>
        <v>122.244</v>
      </c>
      <c r="G7077" s="2">
        <f>Table2[[#This Row],[sales]]-Table2[[#This Row],[Discount Values]]</f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3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>Table2[[#This Row],[sales]]*Table2[[#This Row],[discount]]</f>
        <v>496.17</v>
      </c>
      <c r="G7078" s="2">
        <f>Table2[[#This Row],[sales]]-Table2[[#This Row],[Discount Values]]</f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3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>Table2[[#This Row],[sales]]*Table2[[#This Row],[discount]]</f>
        <v>1256.9193</v>
      </c>
      <c r="G7079" s="2">
        <f>Table2[[#This Row],[sales]]-Table2[[#This Row],[Discount Values]]</f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3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>Table2[[#This Row],[sales]]*Table2[[#This Row],[discount]]</f>
        <v>1.8555000000000001</v>
      </c>
      <c r="G7080" s="2">
        <f>Table2[[#This Row],[sales]]-Table2[[#This Row],[Discount Values]]</f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3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>Table2[[#This Row],[sales]]*Table2[[#This Row],[discount]]</f>
        <v>513.27319999999997</v>
      </c>
      <c r="G7081" s="2">
        <f>Table2[[#This Row],[sales]]-Table2[[#This Row],[Discount Values]]</f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3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>Table2[[#This Row],[sales]]*Table2[[#This Row],[discount]]</f>
        <v>423.31769999999995</v>
      </c>
      <c r="G7082" s="2">
        <f>Table2[[#This Row],[sales]]-Table2[[#This Row],[Discount Values]]</f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3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>Table2[[#This Row],[sales]]*Table2[[#This Row],[discount]]</f>
        <v>356.23180000000002</v>
      </c>
      <c r="G7083" s="2">
        <f>Table2[[#This Row],[sales]]-Table2[[#This Row],[Discount Values]]</f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3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>Table2[[#This Row],[sales]]*Table2[[#This Row],[discount]]</f>
        <v>805.02179999999998</v>
      </c>
      <c r="G7084" s="2">
        <f>Table2[[#This Row],[sales]]-Table2[[#This Row],[Discount Values]]</f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3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>Table2[[#This Row],[sales]]*Table2[[#This Row],[discount]]</f>
        <v>76.412400000000005</v>
      </c>
      <c r="G7085" s="2">
        <f>Table2[[#This Row],[sales]]-Table2[[#This Row],[Discount Values]]</f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3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>Table2[[#This Row],[sales]]*Table2[[#This Row],[discount]]</f>
        <v>1328.7167999999999</v>
      </c>
      <c r="G7086" s="2">
        <f>Table2[[#This Row],[sales]]-Table2[[#This Row],[Discount Values]]</f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3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>Table2[[#This Row],[sales]]*Table2[[#This Row],[discount]]</f>
        <v>1187.3999999999999</v>
      </c>
      <c r="G7087" s="2">
        <f>Table2[[#This Row],[sales]]-Table2[[#This Row],[Discount Values]]</f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3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>Table2[[#This Row],[sales]]*Table2[[#This Row],[discount]]</f>
        <v>926.25279999999998</v>
      </c>
      <c r="G7088" s="2">
        <f>Table2[[#This Row],[sales]]-Table2[[#This Row],[Discount Values]]</f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3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>Table2[[#This Row],[sales]]*Table2[[#This Row],[discount]]</f>
        <v>1136.1075000000001</v>
      </c>
      <c r="G7089" s="2">
        <f>Table2[[#This Row],[sales]]-Table2[[#This Row],[Discount Values]]</f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3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>Table2[[#This Row],[sales]]*Table2[[#This Row],[discount]]</f>
        <v>367.11849999999998</v>
      </c>
      <c r="G7090" s="2">
        <f>Table2[[#This Row],[sales]]-Table2[[#This Row],[Discount Values]]</f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3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>Table2[[#This Row],[sales]]*Table2[[#This Row],[discount]]</f>
        <v>782.2604</v>
      </c>
      <c r="G7091" s="2">
        <f>Table2[[#This Row],[sales]]-Table2[[#This Row],[Discount Values]]</f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3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>Table2[[#This Row],[sales]]*Table2[[#This Row],[discount]]</f>
        <v>526.81650000000002</v>
      </c>
      <c r="G7092" s="2">
        <f>Table2[[#This Row],[sales]]-Table2[[#This Row],[Discount Values]]</f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3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>Table2[[#This Row],[sales]]*Table2[[#This Row],[discount]]</f>
        <v>461.06000000000006</v>
      </c>
      <c r="G7093" s="2">
        <f>Table2[[#This Row],[sales]]-Table2[[#This Row],[Discount Values]]</f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3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>Table2[[#This Row],[sales]]*Table2[[#This Row],[discount]]</f>
        <v>136.30109999999999</v>
      </c>
      <c r="G7094" s="2">
        <f>Table2[[#This Row],[sales]]-Table2[[#This Row],[Discount Values]]</f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3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>Table2[[#This Row],[sales]]*Table2[[#This Row],[discount]]</f>
        <v>1371.5606</v>
      </c>
      <c r="G7095" s="2">
        <f>Table2[[#This Row],[sales]]-Table2[[#This Row],[Discount Values]]</f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3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>Table2[[#This Row],[sales]]*Table2[[#This Row],[discount]]</f>
        <v>476.93120000000005</v>
      </c>
      <c r="G7096" s="2">
        <f>Table2[[#This Row],[sales]]-Table2[[#This Row],[Discount Values]]</f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3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>Table2[[#This Row],[sales]]*Table2[[#This Row],[discount]]</f>
        <v>213.16120000000001</v>
      </c>
      <c r="G7097" s="2">
        <f>Table2[[#This Row],[sales]]-Table2[[#This Row],[Discount Values]]</f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3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>Table2[[#This Row],[sales]]*Table2[[#This Row],[discount]]</f>
        <v>241.68799999999999</v>
      </c>
      <c r="G7098" s="2">
        <f>Table2[[#This Row],[sales]]-Table2[[#This Row],[Discount Values]]</f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3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>Table2[[#This Row],[sales]]*Table2[[#This Row],[discount]]</f>
        <v>189.15780000000001</v>
      </c>
      <c r="G7099" s="2">
        <f>Table2[[#This Row],[sales]]-Table2[[#This Row],[Discount Values]]</f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3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>Table2[[#This Row],[sales]]*Table2[[#This Row],[discount]]</f>
        <v>1327.808</v>
      </c>
      <c r="G7100" s="2">
        <f>Table2[[#This Row],[sales]]-Table2[[#This Row],[Discount Values]]</f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3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>Table2[[#This Row],[sales]]*Table2[[#This Row],[discount]]</f>
        <v>615.72479999999996</v>
      </c>
      <c r="G7101" s="2">
        <f>Table2[[#This Row],[sales]]-Table2[[#This Row],[Discount Values]]</f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3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>Table2[[#This Row],[sales]]*Table2[[#This Row],[discount]]</f>
        <v>66.244200000000006</v>
      </c>
      <c r="G7102" s="2">
        <f>Table2[[#This Row],[sales]]-Table2[[#This Row],[Discount Values]]</f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3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>Table2[[#This Row],[sales]]*Table2[[#This Row],[discount]]</f>
        <v>26.432800000000004</v>
      </c>
      <c r="G7103" s="2">
        <f>Table2[[#This Row],[sales]]-Table2[[#This Row],[Discount Values]]</f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3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>Table2[[#This Row],[sales]]*Table2[[#This Row],[discount]]</f>
        <v>483.62670000000003</v>
      </c>
      <c r="G7104" s="2">
        <f>Table2[[#This Row],[sales]]-Table2[[#This Row],[Discount Values]]</f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3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>Table2[[#This Row],[sales]]*Table2[[#This Row],[discount]]</f>
        <v>193.02420000000001</v>
      </c>
      <c r="G7105" s="2">
        <f>Table2[[#This Row],[sales]]-Table2[[#This Row],[Discount Values]]</f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3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>Table2[[#This Row],[sales]]*Table2[[#This Row],[discount]]</f>
        <v>601.93299999999999</v>
      </c>
      <c r="G7106" s="2">
        <f>Table2[[#This Row],[sales]]-Table2[[#This Row],[Discount Values]]</f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3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>Table2[[#This Row],[sales]]*Table2[[#This Row],[discount]]</f>
        <v>99.7</v>
      </c>
      <c r="G7107" s="2">
        <f>Table2[[#This Row],[sales]]-Table2[[#This Row],[Discount Values]]</f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3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>Table2[[#This Row],[sales]]*Table2[[#This Row],[discount]]</f>
        <v>30.047800000000002</v>
      </c>
      <c r="G7108" s="2">
        <f>Table2[[#This Row],[sales]]-Table2[[#This Row],[Discount Values]]</f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3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>Table2[[#This Row],[sales]]*Table2[[#This Row],[discount]]</f>
        <v>390.44069999999999</v>
      </c>
      <c r="G7109" s="2">
        <f>Table2[[#This Row],[sales]]-Table2[[#This Row],[Discount Values]]</f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3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>Table2[[#This Row],[sales]]*Table2[[#This Row],[discount]]</f>
        <v>226.25009999999997</v>
      </c>
      <c r="G7110" s="2">
        <f>Table2[[#This Row],[sales]]-Table2[[#This Row],[Discount Values]]</f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3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>Table2[[#This Row],[sales]]*Table2[[#This Row],[discount]]</f>
        <v>1689.6080000000002</v>
      </c>
      <c r="G7111" s="2">
        <f>Table2[[#This Row],[sales]]-Table2[[#This Row],[Discount Values]]</f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3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>Table2[[#This Row],[sales]]*Table2[[#This Row],[discount]]</f>
        <v>492.78180000000003</v>
      </c>
      <c r="G7112" s="2">
        <f>Table2[[#This Row],[sales]]-Table2[[#This Row],[Discount Values]]</f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3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>Table2[[#This Row],[sales]]*Table2[[#This Row],[discount]]</f>
        <v>404.09159999999997</v>
      </c>
      <c r="G7113" s="2">
        <f>Table2[[#This Row],[sales]]-Table2[[#This Row],[Discount Values]]</f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3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>Table2[[#This Row],[sales]]*Table2[[#This Row],[discount]]</f>
        <v>428.89499999999998</v>
      </c>
      <c r="G7114" s="2">
        <f>Table2[[#This Row],[sales]]-Table2[[#This Row],[Discount Values]]</f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3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>Table2[[#This Row],[sales]]*Table2[[#This Row],[discount]]</f>
        <v>29.6496</v>
      </c>
      <c r="G7115" s="2">
        <f>Table2[[#This Row],[sales]]-Table2[[#This Row],[Discount Values]]</f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3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>Table2[[#This Row],[sales]]*Table2[[#This Row],[discount]]</f>
        <v>103.95959999999999</v>
      </c>
      <c r="G7116" s="2">
        <f>Table2[[#This Row],[sales]]-Table2[[#This Row],[Discount Values]]</f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3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>Table2[[#This Row],[sales]]*Table2[[#This Row],[discount]]</f>
        <v>67.656000000000006</v>
      </c>
      <c r="G7117" s="2">
        <f>Table2[[#This Row],[sales]]-Table2[[#This Row],[Discount Values]]</f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3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>Table2[[#This Row],[sales]]*Table2[[#This Row],[discount]]</f>
        <v>376.73800000000006</v>
      </c>
      <c r="G7118" s="2">
        <f>Table2[[#This Row],[sales]]-Table2[[#This Row],[Discount Values]]</f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3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>Table2[[#This Row],[sales]]*Table2[[#This Row],[discount]]</f>
        <v>86.620999999999995</v>
      </c>
      <c r="G7119" s="2">
        <f>Table2[[#This Row],[sales]]-Table2[[#This Row],[Discount Values]]</f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3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>Table2[[#This Row],[sales]]*Table2[[#This Row],[discount]]</f>
        <v>463.8528</v>
      </c>
      <c r="G7120" s="2">
        <f>Table2[[#This Row],[sales]]-Table2[[#This Row],[Discount Values]]</f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3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>Table2[[#This Row],[sales]]*Table2[[#This Row],[discount]]</f>
        <v>243.50399999999999</v>
      </c>
      <c r="G7121" s="2">
        <f>Table2[[#This Row],[sales]]-Table2[[#This Row],[Discount Values]]</f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3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>Table2[[#This Row],[sales]]*Table2[[#This Row],[discount]]</f>
        <v>1448.9387999999999</v>
      </c>
      <c r="G7122" s="2">
        <f>Table2[[#This Row],[sales]]-Table2[[#This Row],[Discount Values]]</f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3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>Table2[[#This Row],[sales]]*Table2[[#This Row],[discount]]</f>
        <v>898.01</v>
      </c>
      <c r="G7123" s="2">
        <f>Table2[[#This Row],[sales]]-Table2[[#This Row],[Discount Values]]</f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3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>Table2[[#This Row],[sales]]*Table2[[#This Row],[discount]]</f>
        <v>184.81300000000002</v>
      </c>
      <c r="G7124" s="2">
        <f>Table2[[#This Row],[sales]]-Table2[[#This Row],[Discount Values]]</f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3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>Table2[[#This Row],[sales]]*Table2[[#This Row],[discount]]</f>
        <v>98.0595</v>
      </c>
      <c r="G7125" s="2">
        <f>Table2[[#This Row],[sales]]-Table2[[#This Row],[Discount Values]]</f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3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>Table2[[#This Row],[sales]]*Table2[[#This Row],[discount]]</f>
        <v>792.52480000000014</v>
      </c>
      <c r="G7126" s="2">
        <f>Table2[[#This Row],[sales]]-Table2[[#This Row],[Discount Values]]</f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3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>Table2[[#This Row],[sales]]*Table2[[#This Row],[discount]]</f>
        <v>938.40250000000003</v>
      </c>
      <c r="G7127" s="2">
        <f>Table2[[#This Row],[sales]]-Table2[[#This Row],[Discount Values]]</f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3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>Table2[[#This Row],[sales]]*Table2[[#This Row],[discount]]</f>
        <v>103.101</v>
      </c>
      <c r="G7128" s="2">
        <f>Table2[[#This Row],[sales]]-Table2[[#This Row],[Discount Values]]</f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3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>Table2[[#This Row],[sales]]*Table2[[#This Row],[discount]]</f>
        <v>313.19839999999999</v>
      </c>
      <c r="G7129" s="2">
        <f>Table2[[#This Row],[sales]]-Table2[[#This Row],[Discount Values]]</f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3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>Table2[[#This Row],[sales]]*Table2[[#This Row],[discount]]</f>
        <v>689.66639999999995</v>
      </c>
      <c r="G7130" s="2">
        <f>Table2[[#This Row],[sales]]-Table2[[#This Row],[Discount Values]]</f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3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>Table2[[#This Row],[sales]]*Table2[[#This Row],[discount]]</f>
        <v>480.05720000000002</v>
      </c>
      <c r="G7131" s="2">
        <f>Table2[[#This Row],[sales]]-Table2[[#This Row],[Discount Values]]</f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3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>Table2[[#This Row],[sales]]*Table2[[#This Row],[discount]]</f>
        <v>1051.0209</v>
      </c>
      <c r="G7132" s="2">
        <f>Table2[[#This Row],[sales]]-Table2[[#This Row],[Discount Values]]</f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3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>Table2[[#This Row],[sales]]*Table2[[#This Row],[discount]]</f>
        <v>638.17600000000004</v>
      </c>
      <c r="G7133" s="2">
        <f>Table2[[#This Row],[sales]]-Table2[[#This Row],[Discount Values]]</f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3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>Table2[[#This Row],[sales]]*Table2[[#This Row],[discount]]</f>
        <v>879.05</v>
      </c>
      <c r="G7134" s="2">
        <f>Table2[[#This Row],[sales]]-Table2[[#This Row],[Discount Values]]</f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3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>Table2[[#This Row],[sales]]*Table2[[#This Row],[discount]]</f>
        <v>49.3765</v>
      </c>
      <c r="G7135" s="2">
        <f>Table2[[#This Row],[sales]]-Table2[[#This Row],[Discount Values]]</f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3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>Table2[[#This Row],[sales]]*Table2[[#This Row],[discount]]</f>
        <v>555.54660000000001</v>
      </c>
      <c r="G7136" s="2">
        <f>Table2[[#This Row],[sales]]-Table2[[#This Row],[Discount Values]]</f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3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>Table2[[#This Row],[sales]]*Table2[[#This Row],[discount]]</f>
        <v>338.28729999999996</v>
      </c>
      <c r="G7137" s="2">
        <f>Table2[[#This Row],[sales]]-Table2[[#This Row],[Discount Values]]</f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3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>Table2[[#This Row],[sales]]*Table2[[#This Row],[discount]]</f>
        <v>2135.2451999999998</v>
      </c>
      <c r="G7138" s="2">
        <f>Table2[[#This Row],[sales]]-Table2[[#This Row],[Discount Values]]</f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3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>Table2[[#This Row],[sales]]*Table2[[#This Row],[discount]]</f>
        <v>338.39749999999998</v>
      </c>
      <c r="G7139" s="2">
        <f>Table2[[#This Row],[sales]]-Table2[[#This Row],[Discount Values]]</f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3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>Table2[[#This Row],[sales]]*Table2[[#This Row],[discount]]</f>
        <v>669.14430000000004</v>
      </c>
      <c r="G7140" s="2">
        <f>Table2[[#This Row],[sales]]-Table2[[#This Row],[Discount Values]]</f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3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>Table2[[#This Row],[sales]]*Table2[[#This Row],[discount]]</f>
        <v>457.45119999999997</v>
      </c>
      <c r="G7141" s="2">
        <f>Table2[[#This Row],[sales]]-Table2[[#This Row],[Discount Values]]</f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3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>Table2[[#This Row],[sales]]*Table2[[#This Row],[discount]]</f>
        <v>53.164300000000004</v>
      </c>
      <c r="G7142" s="2">
        <f>Table2[[#This Row],[sales]]-Table2[[#This Row],[Discount Values]]</f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3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>Table2[[#This Row],[sales]]*Table2[[#This Row],[discount]]</f>
        <v>243.56479999999999</v>
      </c>
      <c r="G7143" s="2">
        <f>Table2[[#This Row],[sales]]-Table2[[#This Row],[Discount Values]]</f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3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>Table2[[#This Row],[sales]]*Table2[[#This Row],[discount]]</f>
        <v>452.98439999999999</v>
      </c>
      <c r="G7144" s="2">
        <f>Table2[[#This Row],[sales]]-Table2[[#This Row],[Discount Values]]</f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3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>Table2[[#This Row],[sales]]*Table2[[#This Row],[discount]]</f>
        <v>290.37449999999995</v>
      </c>
      <c r="G7145" s="2">
        <f>Table2[[#This Row],[sales]]-Table2[[#This Row],[Discount Values]]</f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3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>Table2[[#This Row],[sales]]*Table2[[#This Row],[discount]]</f>
        <v>254.08949999999999</v>
      </c>
      <c r="G7146" s="2">
        <f>Table2[[#This Row],[sales]]-Table2[[#This Row],[Discount Values]]</f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3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>Table2[[#This Row],[sales]]*Table2[[#This Row],[discount]]</f>
        <v>1037.7360000000001</v>
      </c>
      <c r="G7147" s="2">
        <f>Table2[[#This Row],[sales]]-Table2[[#This Row],[Discount Values]]</f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3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>Table2[[#This Row],[sales]]*Table2[[#This Row],[discount]]</f>
        <v>33.461999999999996</v>
      </c>
      <c r="G7148" s="2">
        <f>Table2[[#This Row],[sales]]-Table2[[#This Row],[Discount Values]]</f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3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>Table2[[#This Row],[sales]]*Table2[[#This Row],[discount]]</f>
        <v>679.33659999999998</v>
      </c>
      <c r="G7149" s="2">
        <f>Table2[[#This Row],[sales]]-Table2[[#This Row],[Discount Values]]</f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3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>Table2[[#This Row],[sales]]*Table2[[#This Row],[discount]]</f>
        <v>1407.8240000000001</v>
      </c>
      <c r="G7150" s="2">
        <f>Table2[[#This Row],[sales]]-Table2[[#This Row],[Discount Values]]</f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3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>Table2[[#This Row],[sales]]*Table2[[#This Row],[discount]]</f>
        <v>265.25759999999997</v>
      </c>
      <c r="G7151" s="2">
        <f>Table2[[#This Row],[sales]]-Table2[[#This Row],[Discount Values]]</f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3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>Table2[[#This Row],[sales]]*Table2[[#This Row],[discount]]</f>
        <v>186.78919999999999</v>
      </c>
      <c r="G7152" s="2">
        <f>Table2[[#This Row],[sales]]-Table2[[#This Row],[Discount Values]]</f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3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>Table2[[#This Row],[sales]]*Table2[[#This Row],[discount]]</f>
        <v>547.87880000000007</v>
      </c>
      <c r="G7153" s="2">
        <f>Table2[[#This Row],[sales]]-Table2[[#This Row],[Discount Values]]</f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3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>Table2[[#This Row],[sales]]*Table2[[#This Row],[discount]]</f>
        <v>658.05870000000004</v>
      </c>
      <c r="G7154" s="2">
        <f>Table2[[#This Row],[sales]]-Table2[[#This Row],[Discount Values]]</f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3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>Table2[[#This Row],[sales]]*Table2[[#This Row],[discount]]</f>
        <v>296.517</v>
      </c>
      <c r="G7155" s="2">
        <f>Table2[[#This Row],[sales]]-Table2[[#This Row],[Discount Values]]</f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3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>Table2[[#This Row],[sales]]*Table2[[#This Row],[discount]]</f>
        <v>1342.2239999999999</v>
      </c>
      <c r="G7156" s="2">
        <f>Table2[[#This Row],[sales]]-Table2[[#This Row],[Discount Values]]</f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3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>Table2[[#This Row],[sales]]*Table2[[#This Row],[discount]]</f>
        <v>42.666800000000002</v>
      </c>
      <c r="G7157" s="2">
        <f>Table2[[#This Row],[sales]]-Table2[[#This Row],[Discount Values]]</f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3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>Table2[[#This Row],[sales]]*Table2[[#This Row],[discount]]</f>
        <v>135.03280000000001</v>
      </c>
      <c r="G7158" s="2">
        <f>Table2[[#This Row],[sales]]-Table2[[#This Row],[Discount Values]]</f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3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>Table2[[#This Row],[sales]]*Table2[[#This Row],[discount]]</f>
        <v>1700.1675</v>
      </c>
      <c r="G7159" s="2">
        <f>Table2[[#This Row],[sales]]-Table2[[#This Row],[Discount Values]]</f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3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>Table2[[#This Row],[sales]]*Table2[[#This Row],[discount]]</f>
        <v>2057.5304999999998</v>
      </c>
      <c r="G7160" s="2">
        <f>Table2[[#This Row],[sales]]-Table2[[#This Row],[Discount Values]]</f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3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>Table2[[#This Row],[sales]]*Table2[[#This Row],[discount]]</f>
        <v>359.93520000000001</v>
      </c>
      <c r="G7161" s="2">
        <f>Table2[[#This Row],[sales]]-Table2[[#This Row],[Discount Values]]</f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3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>Table2[[#This Row],[sales]]*Table2[[#This Row],[discount]]</f>
        <v>163.28200000000001</v>
      </c>
      <c r="G7162" s="2">
        <f>Table2[[#This Row],[sales]]-Table2[[#This Row],[Discount Values]]</f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3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>Table2[[#This Row],[sales]]*Table2[[#This Row],[discount]]</f>
        <v>188.48</v>
      </c>
      <c r="G7163" s="2">
        <f>Table2[[#This Row],[sales]]-Table2[[#This Row],[Discount Values]]</f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3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>Table2[[#This Row],[sales]]*Table2[[#This Row],[discount]]</f>
        <v>703.56309999999996</v>
      </c>
      <c r="G7164" s="2">
        <f>Table2[[#This Row],[sales]]-Table2[[#This Row],[Discount Values]]</f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3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>Table2[[#This Row],[sales]]*Table2[[#This Row],[discount]]</f>
        <v>858.18330000000003</v>
      </c>
      <c r="G7165" s="2">
        <f>Table2[[#This Row],[sales]]-Table2[[#This Row],[Discount Values]]</f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3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>Table2[[#This Row],[sales]]*Table2[[#This Row],[discount]]</f>
        <v>67.802000000000007</v>
      </c>
      <c r="G7166" s="2">
        <f>Table2[[#This Row],[sales]]-Table2[[#This Row],[Discount Values]]</f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3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>Table2[[#This Row],[sales]]*Table2[[#This Row],[discount]]</f>
        <v>1385.3874999999998</v>
      </c>
      <c r="G7167" s="2">
        <f>Table2[[#This Row],[sales]]-Table2[[#This Row],[Discount Values]]</f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3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>Table2[[#This Row],[sales]]*Table2[[#This Row],[discount]]</f>
        <v>194.61420000000001</v>
      </c>
      <c r="G7168" s="2">
        <f>Table2[[#This Row],[sales]]-Table2[[#This Row],[Discount Values]]</f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3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>Table2[[#This Row],[sales]]*Table2[[#This Row],[discount]]</f>
        <v>167.60400000000001</v>
      </c>
      <c r="G7169" s="2">
        <f>Table2[[#This Row],[sales]]-Table2[[#This Row],[Discount Values]]</f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3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>Table2[[#This Row],[sales]]*Table2[[#This Row],[discount]]</f>
        <v>68.17</v>
      </c>
      <c r="G7170" s="2">
        <f>Table2[[#This Row],[sales]]-Table2[[#This Row],[Discount Values]]</f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3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>Table2[[#This Row],[sales]]*Table2[[#This Row],[discount]]</f>
        <v>954.9144</v>
      </c>
      <c r="G7171" s="2">
        <f>Table2[[#This Row],[sales]]-Table2[[#This Row],[Discount Values]]</f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3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>Table2[[#This Row],[sales]]*Table2[[#This Row],[discount]]</f>
        <v>666.47559999999999</v>
      </c>
      <c r="G7172" s="2">
        <f>Table2[[#This Row],[sales]]-Table2[[#This Row],[Discount Values]]</f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3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>Table2[[#This Row],[sales]]*Table2[[#This Row],[discount]]</f>
        <v>384.72550000000001</v>
      </c>
      <c r="G7173" s="2">
        <f>Table2[[#This Row],[sales]]-Table2[[#This Row],[Discount Values]]</f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3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>Table2[[#This Row],[sales]]*Table2[[#This Row],[discount]]</f>
        <v>475.93799999999999</v>
      </c>
      <c r="G7174" s="2">
        <f>Table2[[#This Row],[sales]]-Table2[[#This Row],[Discount Values]]</f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3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>Table2[[#This Row],[sales]]*Table2[[#This Row],[discount]]</f>
        <v>219.16200000000001</v>
      </c>
      <c r="G7175" s="2">
        <f>Table2[[#This Row],[sales]]-Table2[[#This Row],[Discount Values]]</f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3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>Table2[[#This Row],[sales]]*Table2[[#This Row],[discount]]</f>
        <v>105.5316</v>
      </c>
      <c r="G7176" s="2">
        <f>Table2[[#This Row],[sales]]-Table2[[#This Row],[Discount Values]]</f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3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>Table2[[#This Row],[sales]]*Table2[[#This Row],[discount]]</f>
        <v>52.418399999999998</v>
      </c>
      <c r="G7177" s="2">
        <f>Table2[[#This Row],[sales]]-Table2[[#This Row],[Discount Values]]</f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3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>Table2[[#This Row],[sales]]*Table2[[#This Row],[discount]]</f>
        <v>194.74800000000002</v>
      </c>
      <c r="G7178" s="2">
        <f>Table2[[#This Row],[sales]]-Table2[[#This Row],[Discount Values]]</f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3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>Table2[[#This Row],[sales]]*Table2[[#This Row],[discount]]</f>
        <v>325.21179999999998</v>
      </c>
      <c r="G7179" s="2">
        <f>Table2[[#This Row],[sales]]-Table2[[#This Row],[Discount Values]]</f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3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>Table2[[#This Row],[sales]]*Table2[[#This Row],[discount]]</f>
        <v>487.85990000000004</v>
      </c>
      <c r="G7180" s="2">
        <f>Table2[[#This Row],[sales]]-Table2[[#This Row],[Discount Values]]</f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3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>Table2[[#This Row],[sales]]*Table2[[#This Row],[discount]]</f>
        <v>0</v>
      </c>
      <c r="G7181" s="2">
        <f>Table2[[#This Row],[sales]]-Table2[[#This Row],[Discount Values]]</f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3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>Table2[[#This Row],[sales]]*Table2[[#This Row],[discount]]</f>
        <v>533.47860000000003</v>
      </c>
      <c r="G7182" s="2">
        <f>Table2[[#This Row],[sales]]-Table2[[#This Row],[Discount Values]]</f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3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>Table2[[#This Row],[sales]]*Table2[[#This Row],[discount]]</f>
        <v>26.295599999999997</v>
      </c>
      <c r="G7183" s="2">
        <f>Table2[[#This Row],[sales]]-Table2[[#This Row],[Discount Values]]</f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3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>Table2[[#This Row],[sales]]*Table2[[#This Row],[discount]]</f>
        <v>2058.1666</v>
      </c>
      <c r="G7184" s="2">
        <f>Table2[[#This Row],[sales]]-Table2[[#This Row],[Discount Values]]</f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3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>Table2[[#This Row],[sales]]*Table2[[#This Row],[discount]]</f>
        <v>563.31830000000002</v>
      </c>
      <c r="G7185" s="2">
        <f>Table2[[#This Row],[sales]]-Table2[[#This Row],[Discount Values]]</f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3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>Table2[[#This Row],[sales]]*Table2[[#This Row],[discount]]</f>
        <v>1038.9498000000001</v>
      </c>
      <c r="G7186" s="2">
        <f>Table2[[#This Row],[sales]]-Table2[[#This Row],[Discount Values]]</f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3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>Table2[[#This Row],[sales]]*Table2[[#This Row],[discount]]</f>
        <v>1156.9503999999999</v>
      </c>
      <c r="G7187" s="2">
        <f>Table2[[#This Row],[sales]]-Table2[[#This Row],[Discount Values]]</f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3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>Table2[[#This Row],[sales]]*Table2[[#This Row],[discount]]</f>
        <v>893.44619999999998</v>
      </c>
      <c r="G7188" s="2">
        <f>Table2[[#This Row],[sales]]-Table2[[#This Row],[Discount Values]]</f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3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>Table2[[#This Row],[sales]]*Table2[[#This Row],[discount]]</f>
        <v>835.93080000000009</v>
      </c>
      <c r="G7189" s="2">
        <f>Table2[[#This Row],[sales]]-Table2[[#This Row],[Discount Values]]</f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3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>Table2[[#This Row],[sales]]*Table2[[#This Row],[discount]]</f>
        <v>355.42350000000005</v>
      </c>
      <c r="G7190" s="2">
        <f>Table2[[#This Row],[sales]]-Table2[[#This Row],[Discount Values]]</f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3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>Table2[[#This Row],[sales]]*Table2[[#This Row],[discount]]</f>
        <v>915.95500000000004</v>
      </c>
      <c r="G7191" s="2">
        <f>Table2[[#This Row],[sales]]-Table2[[#This Row],[Discount Values]]</f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3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>Table2[[#This Row],[sales]]*Table2[[#This Row],[discount]]</f>
        <v>743.09570000000008</v>
      </c>
      <c r="G7192" s="2">
        <f>Table2[[#This Row],[sales]]-Table2[[#This Row],[Discount Values]]</f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3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>Table2[[#This Row],[sales]]*Table2[[#This Row],[discount]]</f>
        <v>1112.5114000000001</v>
      </c>
      <c r="G7193" s="2">
        <f>Table2[[#This Row],[sales]]-Table2[[#This Row],[Discount Values]]</f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3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>Table2[[#This Row],[sales]]*Table2[[#This Row],[discount]]</f>
        <v>473.12999999999994</v>
      </c>
      <c r="G7194" s="2">
        <f>Table2[[#This Row],[sales]]-Table2[[#This Row],[Discount Values]]</f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3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>Table2[[#This Row],[sales]]*Table2[[#This Row],[discount]]</f>
        <v>1092.9869999999999</v>
      </c>
      <c r="G7195" s="2">
        <f>Table2[[#This Row],[sales]]-Table2[[#This Row],[Discount Values]]</f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3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>Table2[[#This Row],[sales]]*Table2[[#This Row],[discount]]</f>
        <v>860.35599999999999</v>
      </c>
      <c r="G7196" s="2">
        <f>Table2[[#This Row],[sales]]-Table2[[#This Row],[Discount Values]]</f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3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>Table2[[#This Row],[sales]]*Table2[[#This Row],[discount]]</f>
        <v>130.1163</v>
      </c>
      <c r="G7197" s="2">
        <f>Table2[[#This Row],[sales]]-Table2[[#This Row],[Discount Values]]</f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3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>Table2[[#This Row],[sales]]*Table2[[#This Row],[discount]]</f>
        <v>72.272000000000006</v>
      </c>
      <c r="G7198" s="2">
        <f>Table2[[#This Row],[sales]]-Table2[[#This Row],[Discount Values]]</f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3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>Table2[[#This Row],[sales]]*Table2[[#This Row],[discount]]</f>
        <v>1659.8700999999999</v>
      </c>
      <c r="G7199" s="2">
        <f>Table2[[#This Row],[sales]]-Table2[[#This Row],[Discount Values]]</f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3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>Table2[[#This Row],[sales]]*Table2[[#This Row],[discount]]</f>
        <v>1310.7561000000001</v>
      </c>
      <c r="G7200" s="2">
        <f>Table2[[#This Row],[sales]]-Table2[[#This Row],[Discount Values]]</f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3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>Table2[[#This Row],[sales]]*Table2[[#This Row],[discount]]</f>
        <v>193.17680000000001</v>
      </c>
      <c r="G7201" s="2">
        <f>Table2[[#This Row],[sales]]-Table2[[#This Row],[Discount Values]]</f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3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>Table2[[#This Row],[sales]]*Table2[[#This Row],[discount]]</f>
        <v>419.19029999999998</v>
      </c>
      <c r="G7202" s="2">
        <f>Table2[[#This Row],[sales]]-Table2[[#This Row],[Discount Values]]</f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3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>Table2[[#This Row],[sales]]*Table2[[#This Row],[discount]]</f>
        <v>844.4584000000001</v>
      </c>
      <c r="G7203" s="2">
        <f>Table2[[#This Row],[sales]]-Table2[[#This Row],[Discount Values]]</f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3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>Table2[[#This Row],[sales]]*Table2[[#This Row],[discount]]</f>
        <v>136.15440000000001</v>
      </c>
      <c r="G7204" s="2">
        <f>Table2[[#This Row],[sales]]-Table2[[#This Row],[Discount Values]]</f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3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>Table2[[#This Row],[sales]]*Table2[[#This Row],[discount]]</f>
        <v>1106.4275</v>
      </c>
      <c r="G7205" s="2">
        <f>Table2[[#This Row],[sales]]-Table2[[#This Row],[Discount Values]]</f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3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>Table2[[#This Row],[sales]]*Table2[[#This Row],[discount]]</f>
        <v>140.1421</v>
      </c>
      <c r="G7206" s="2">
        <f>Table2[[#This Row],[sales]]-Table2[[#This Row],[Discount Values]]</f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3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>Table2[[#This Row],[sales]]*Table2[[#This Row],[discount]]</f>
        <v>1932.1335000000001</v>
      </c>
      <c r="G7207" s="2">
        <f>Table2[[#This Row],[sales]]-Table2[[#This Row],[Discount Values]]</f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3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>Table2[[#This Row],[sales]]*Table2[[#This Row],[discount]]</f>
        <v>291.928</v>
      </c>
      <c r="G7208" s="2">
        <f>Table2[[#This Row],[sales]]-Table2[[#This Row],[Discount Values]]</f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3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>Table2[[#This Row],[sales]]*Table2[[#This Row],[discount]]</f>
        <v>1643.46</v>
      </c>
      <c r="G7209" s="2">
        <f>Table2[[#This Row],[sales]]-Table2[[#This Row],[Discount Values]]</f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3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>Table2[[#This Row],[sales]]*Table2[[#This Row],[discount]]</f>
        <v>50.4938</v>
      </c>
      <c r="G7210" s="2">
        <f>Table2[[#This Row],[sales]]-Table2[[#This Row],[Discount Values]]</f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3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>Table2[[#This Row],[sales]]*Table2[[#This Row],[discount]]</f>
        <v>92.427999999999983</v>
      </c>
      <c r="G7211" s="2">
        <f>Table2[[#This Row],[sales]]-Table2[[#This Row],[Discount Values]]</f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3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>Table2[[#This Row],[sales]]*Table2[[#This Row],[discount]]</f>
        <v>507.8295</v>
      </c>
      <c r="G7212" s="2">
        <f>Table2[[#This Row],[sales]]-Table2[[#This Row],[Discount Values]]</f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3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>Table2[[#This Row],[sales]]*Table2[[#This Row],[discount]]</f>
        <v>948.25289999999995</v>
      </c>
      <c r="G7213" s="2">
        <f>Table2[[#This Row],[sales]]-Table2[[#This Row],[Discount Values]]</f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3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>Table2[[#This Row],[sales]]*Table2[[#This Row],[discount]]</f>
        <v>704.42560000000014</v>
      </c>
      <c r="G7214" s="2">
        <f>Table2[[#This Row],[sales]]-Table2[[#This Row],[Discount Values]]</f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3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>Table2[[#This Row],[sales]]*Table2[[#This Row],[discount]]</f>
        <v>339.32699999999994</v>
      </c>
      <c r="G7215" s="2">
        <f>Table2[[#This Row],[sales]]-Table2[[#This Row],[Discount Values]]</f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3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>Table2[[#This Row],[sales]]*Table2[[#This Row],[discount]]</f>
        <v>301.83120000000002</v>
      </c>
      <c r="G7216" s="2">
        <f>Table2[[#This Row],[sales]]-Table2[[#This Row],[Discount Values]]</f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3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>Table2[[#This Row],[sales]]*Table2[[#This Row],[discount]]</f>
        <v>1069.9136000000001</v>
      </c>
      <c r="G7217" s="2">
        <f>Table2[[#This Row],[sales]]-Table2[[#This Row],[Discount Values]]</f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3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>Table2[[#This Row],[sales]]*Table2[[#This Row],[discount]]</f>
        <v>512.56799999999998</v>
      </c>
      <c r="G7218" s="2">
        <f>Table2[[#This Row],[sales]]-Table2[[#This Row],[Discount Values]]</f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3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>Table2[[#This Row],[sales]]*Table2[[#This Row],[discount]]</f>
        <v>351.58769999999998</v>
      </c>
      <c r="G7219" s="2">
        <f>Table2[[#This Row],[sales]]-Table2[[#This Row],[Discount Values]]</f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3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>Table2[[#This Row],[sales]]*Table2[[#This Row],[discount]]</f>
        <v>1085.0783999999999</v>
      </c>
      <c r="G7220" s="2">
        <f>Table2[[#This Row],[sales]]-Table2[[#This Row],[Discount Values]]</f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3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>Table2[[#This Row],[sales]]*Table2[[#This Row],[discount]]</f>
        <v>1453.338</v>
      </c>
      <c r="G7221" s="2">
        <f>Table2[[#This Row],[sales]]-Table2[[#This Row],[Discount Values]]</f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3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>Table2[[#This Row],[sales]]*Table2[[#This Row],[discount]]</f>
        <v>83.823599999999999</v>
      </c>
      <c r="G7222" s="2">
        <f>Table2[[#This Row],[sales]]-Table2[[#This Row],[Discount Values]]</f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3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>Table2[[#This Row],[sales]]*Table2[[#This Row],[discount]]</f>
        <v>1134.1107</v>
      </c>
      <c r="G7223" s="2">
        <f>Table2[[#This Row],[sales]]-Table2[[#This Row],[Discount Values]]</f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3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>Table2[[#This Row],[sales]]*Table2[[#This Row],[discount]]</f>
        <v>659.23110000000008</v>
      </c>
      <c r="G7224" s="2">
        <f>Table2[[#This Row],[sales]]-Table2[[#This Row],[Discount Values]]</f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3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>Table2[[#This Row],[sales]]*Table2[[#This Row],[discount]]</f>
        <v>1264.7746999999999</v>
      </c>
      <c r="G7225" s="2">
        <f>Table2[[#This Row],[sales]]-Table2[[#This Row],[Discount Values]]</f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3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>Table2[[#This Row],[sales]]*Table2[[#This Row],[discount]]</f>
        <v>890.20800000000008</v>
      </c>
      <c r="G7226" s="2">
        <f>Table2[[#This Row],[sales]]-Table2[[#This Row],[Discount Values]]</f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3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>Table2[[#This Row],[sales]]*Table2[[#This Row],[discount]]</f>
        <v>510.51210000000003</v>
      </c>
      <c r="G7227" s="2">
        <f>Table2[[#This Row],[sales]]-Table2[[#This Row],[Discount Values]]</f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3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>Table2[[#This Row],[sales]]*Table2[[#This Row],[discount]]</f>
        <v>629.41199999999992</v>
      </c>
      <c r="G7228" s="2">
        <f>Table2[[#This Row],[sales]]-Table2[[#This Row],[Discount Values]]</f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3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>Table2[[#This Row],[sales]]*Table2[[#This Row],[discount]]</f>
        <v>205.2072</v>
      </c>
      <c r="G7229" s="2">
        <f>Table2[[#This Row],[sales]]-Table2[[#This Row],[Discount Values]]</f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3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>Table2[[#This Row],[sales]]*Table2[[#This Row],[discount]]</f>
        <v>42.978600000000007</v>
      </c>
      <c r="G7230" s="2">
        <f>Table2[[#This Row],[sales]]-Table2[[#This Row],[Discount Values]]</f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3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>Table2[[#This Row],[sales]]*Table2[[#This Row],[discount]]</f>
        <v>393.0145</v>
      </c>
      <c r="G7231" s="2">
        <f>Table2[[#This Row],[sales]]-Table2[[#This Row],[Discount Values]]</f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3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>Table2[[#This Row],[sales]]*Table2[[#This Row],[discount]]</f>
        <v>285.512</v>
      </c>
      <c r="G7232" s="2">
        <f>Table2[[#This Row],[sales]]-Table2[[#This Row],[Discount Values]]</f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3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>Table2[[#This Row],[sales]]*Table2[[#This Row],[discount]]</f>
        <v>624.21119999999996</v>
      </c>
      <c r="G7233" s="2">
        <f>Table2[[#This Row],[sales]]-Table2[[#This Row],[Discount Values]]</f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3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>Table2[[#This Row],[sales]]*Table2[[#This Row],[discount]]</f>
        <v>369.81279999999998</v>
      </c>
      <c r="G7234" s="2">
        <f>Table2[[#This Row],[sales]]-Table2[[#This Row],[Discount Values]]</f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3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>Table2[[#This Row],[sales]]*Table2[[#This Row],[discount]]</f>
        <v>203.10080000000002</v>
      </c>
      <c r="G7235" s="2">
        <f>Table2[[#This Row],[sales]]-Table2[[#This Row],[Discount Values]]</f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3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>Table2[[#This Row],[sales]]*Table2[[#This Row],[discount]]</f>
        <v>1061.7744</v>
      </c>
      <c r="G7236" s="2">
        <f>Table2[[#This Row],[sales]]-Table2[[#This Row],[Discount Values]]</f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3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>Table2[[#This Row],[sales]]*Table2[[#This Row],[discount]]</f>
        <v>272.21840000000003</v>
      </c>
      <c r="G7237" s="2">
        <f>Table2[[#This Row],[sales]]-Table2[[#This Row],[Discount Values]]</f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3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>Table2[[#This Row],[sales]]*Table2[[#This Row],[discount]]</f>
        <v>231.32100000000003</v>
      </c>
      <c r="G7238" s="2">
        <f>Table2[[#This Row],[sales]]-Table2[[#This Row],[Discount Values]]</f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3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>Table2[[#This Row],[sales]]*Table2[[#This Row],[discount]]</f>
        <v>846.47159999999997</v>
      </c>
      <c r="G7239" s="2">
        <f>Table2[[#This Row],[sales]]-Table2[[#This Row],[Discount Values]]</f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3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>Table2[[#This Row],[sales]]*Table2[[#This Row],[discount]]</f>
        <v>1524.7295999999999</v>
      </c>
      <c r="G7240" s="2">
        <f>Table2[[#This Row],[sales]]-Table2[[#This Row],[Discount Values]]</f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3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>Table2[[#This Row],[sales]]*Table2[[#This Row],[discount]]</f>
        <v>451.35360000000003</v>
      </c>
      <c r="G7241" s="2">
        <f>Table2[[#This Row],[sales]]-Table2[[#This Row],[Discount Values]]</f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3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>Table2[[#This Row],[sales]]*Table2[[#This Row],[discount]]</f>
        <v>804.74260000000004</v>
      </c>
      <c r="G7242" s="2">
        <f>Table2[[#This Row],[sales]]-Table2[[#This Row],[Discount Values]]</f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3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>Table2[[#This Row],[sales]]*Table2[[#This Row],[discount]]</f>
        <v>779.96659999999997</v>
      </c>
      <c r="G7243" s="2">
        <f>Table2[[#This Row],[sales]]-Table2[[#This Row],[Discount Values]]</f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3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>Table2[[#This Row],[sales]]*Table2[[#This Row],[discount]]</f>
        <v>784.47699999999986</v>
      </c>
      <c r="G7244" s="2">
        <f>Table2[[#This Row],[sales]]-Table2[[#This Row],[Discount Values]]</f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3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>Table2[[#This Row],[sales]]*Table2[[#This Row],[discount]]</f>
        <v>332.40600000000001</v>
      </c>
      <c r="G7245" s="2">
        <f>Table2[[#This Row],[sales]]-Table2[[#This Row],[Discount Values]]</f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3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>Table2[[#This Row],[sales]]*Table2[[#This Row],[discount]]</f>
        <v>1348.848</v>
      </c>
      <c r="G7246" s="2">
        <f>Table2[[#This Row],[sales]]-Table2[[#This Row],[Discount Values]]</f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3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>Table2[[#This Row],[sales]]*Table2[[#This Row],[discount]]</f>
        <v>826.04129999999998</v>
      </c>
      <c r="G7247" s="2">
        <f>Table2[[#This Row],[sales]]-Table2[[#This Row],[Discount Values]]</f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3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>Table2[[#This Row],[sales]]*Table2[[#This Row],[discount]]</f>
        <v>307.29400000000004</v>
      </c>
      <c r="G7248" s="2">
        <f>Table2[[#This Row],[sales]]-Table2[[#This Row],[Discount Values]]</f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3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>Table2[[#This Row],[sales]]*Table2[[#This Row],[discount]]</f>
        <v>859.35599999999988</v>
      </c>
      <c r="G7249" s="2">
        <f>Table2[[#This Row],[sales]]-Table2[[#This Row],[Discount Values]]</f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3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>Table2[[#This Row],[sales]]*Table2[[#This Row],[discount]]</f>
        <v>739.28549999999996</v>
      </c>
      <c r="G7250" s="2">
        <f>Table2[[#This Row],[sales]]-Table2[[#This Row],[Discount Values]]</f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3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>Table2[[#This Row],[sales]]*Table2[[#This Row],[discount]]</f>
        <v>654.20940000000007</v>
      </c>
      <c r="G7251" s="2">
        <f>Table2[[#This Row],[sales]]-Table2[[#This Row],[Discount Values]]</f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3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>Table2[[#This Row],[sales]]*Table2[[#This Row],[discount]]</f>
        <v>1214.2872</v>
      </c>
      <c r="G7252" s="2">
        <f>Table2[[#This Row],[sales]]-Table2[[#This Row],[Discount Values]]</f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3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>Table2[[#This Row],[sales]]*Table2[[#This Row],[discount]]</f>
        <v>53.049100000000003</v>
      </c>
      <c r="G7253" s="2">
        <f>Table2[[#This Row],[sales]]-Table2[[#This Row],[Discount Values]]</f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3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>Table2[[#This Row],[sales]]*Table2[[#This Row],[discount]]</f>
        <v>166.37790000000001</v>
      </c>
      <c r="G7254" s="2">
        <f>Table2[[#This Row],[sales]]-Table2[[#This Row],[Discount Values]]</f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3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>Table2[[#This Row],[sales]]*Table2[[#This Row],[discount]]</f>
        <v>31.456499999999998</v>
      </c>
      <c r="G7255" s="2">
        <f>Table2[[#This Row],[sales]]-Table2[[#This Row],[Discount Values]]</f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3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>Table2[[#This Row],[sales]]*Table2[[#This Row],[discount]]</f>
        <v>1827.5949999999998</v>
      </c>
      <c r="G7256" s="2">
        <f>Table2[[#This Row],[sales]]-Table2[[#This Row],[Discount Values]]</f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3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>Table2[[#This Row],[sales]]*Table2[[#This Row],[discount]]</f>
        <v>211.09559999999999</v>
      </c>
      <c r="G7257" s="2">
        <f>Table2[[#This Row],[sales]]-Table2[[#This Row],[Discount Values]]</f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3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>Table2[[#This Row],[sales]]*Table2[[#This Row],[discount]]</f>
        <v>56.900500000000001</v>
      </c>
      <c r="G7258" s="2">
        <f>Table2[[#This Row],[sales]]-Table2[[#This Row],[Discount Values]]</f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3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>Table2[[#This Row],[sales]]*Table2[[#This Row],[discount]]</f>
        <v>8.2234999999999996</v>
      </c>
      <c r="G7259" s="2">
        <f>Table2[[#This Row],[sales]]-Table2[[#This Row],[Discount Values]]</f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3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>Table2[[#This Row],[sales]]*Table2[[#This Row],[discount]]</f>
        <v>160.084</v>
      </c>
      <c r="G7260" s="2">
        <f>Table2[[#This Row],[sales]]-Table2[[#This Row],[Discount Values]]</f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3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>Table2[[#This Row],[sales]]*Table2[[#This Row],[discount]]</f>
        <v>927.04170000000011</v>
      </c>
      <c r="G7261" s="2">
        <f>Table2[[#This Row],[sales]]-Table2[[#This Row],[Discount Values]]</f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3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>Table2[[#This Row],[sales]]*Table2[[#This Row],[discount]]</f>
        <v>96.710400000000007</v>
      </c>
      <c r="G7262" s="2">
        <f>Table2[[#This Row],[sales]]-Table2[[#This Row],[Discount Values]]</f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3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>Table2[[#This Row],[sales]]*Table2[[#This Row],[discount]]</f>
        <v>152.70060000000001</v>
      </c>
      <c r="G7263" s="2">
        <f>Table2[[#This Row],[sales]]-Table2[[#This Row],[Discount Values]]</f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3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>Table2[[#This Row],[sales]]*Table2[[#This Row],[discount]]</f>
        <v>263.10000000000002</v>
      </c>
      <c r="G7264" s="2">
        <f>Table2[[#This Row],[sales]]-Table2[[#This Row],[Discount Values]]</f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3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>Table2[[#This Row],[sales]]*Table2[[#This Row],[discount]]</f>
        <v>158.8862</v>
      </c>
      <c r="G7265" s="2">
        <f>Table2[[#This Row],[sales]]-Table2[[#This Row],[Discount Values]]</f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3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>Table2[[#This Row],[sales]]*Table2[[#This Row],[discount]]</f>
        <v>1857.2939999999999</v>
      </c>
      <c r="G7266" s="2">
        <f>Table2[[#This Row],[sales]]-Table2[[#This Row],[Discount Values]]</f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3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>Table2[[#This Row],[sales]]*Table2[[#This Row],[discount]]</f>
        <v>2171.8092000000001</v>
      </c>
      <c r="G7267" s="2">
        <f>Table2[[#This Row],[sales]]-Table2[[#This Row],[Discount Values]]</f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3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>Table2[[#This Row],[sales]]*Table2[[#This Row],[discount]]</f>
        <v>450.85669999999999</v>
      </c>
      <c r="G7268" s="2">
        <f>Table2[[#This Row],[sales]]-Table2[[#This Row],[Discount Values]]</f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3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>Table2[[#This Row],[sales]]*Table2[[#This Row],[discount]]</f>
        <v>117.36760000000001</v>
      </c>
      <c r="G7269" s="2">
        <f>Table2[[#This Row],[sales]]-Table2[[#This Row],[Discount Values]]</f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3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>Table2[[#This Row],[sales]]*Table2[[#This Row],[discount]]</f>
        <v>839.53800000000001</v>
      </c>
      <c r="G7270" s="2">
        <f>Table2[[#This Row],[sales]]-Table2[[#This Row],[Discount Values]]</f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3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>Table2[[#This Row],[sales]]*Table2[[#This Row],[discount]]</f>
        <v>153.13199999999998</v>
      </c>
      <c r="G7271" s="2">
        <f>Table2[[#This Row],[sales]]-Table2[[#This Row],[Discount Values]]</f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3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>Table2[[#This Row],[sales]]*Table2[[#This Row],[discount]]</f>
        <v>551.80949999999996</v>
      </c>
      <c r="G7272" s="2">
        <f>Table2[[#This Row],[sales]]-Table2[[#This Row],[Discount Values]]</f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3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>Table2[[#This Row],[sales]]*Table2[[#This Row],[discount]]</f>
        <v>829.65869999999995</v>
      </c>
      <c r="G7273" s="2">
        <f>Table2[[#This Row],[sales]]-Table2[[#This Row],[Discount Values]]</f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3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>Table2[[#This Row],[sales]]*Table2[[#This Row],[discount]]</f>
        <v>163.87350000000001</v>
      </c>
      <c r="G7274" s="2">
        <f>Table2[[#This Row],[sales]]-Table2[[#This Row],[Discount Values]]</f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3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>Table2[[#This Row],[sales]]*Table2[[#This Row],[discount]]</f>
        <v>893.41380000000004</v>
      </c>
      <c r="G7275" s="2">
        <f>Table2[[#This Row],[sales]]-Table2[[#This Row],[Discount Values]]</f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3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>Table2[[#This Row],[sales]]*Table2[[#This Row],[discount]]</f>
        <v>201.46379999999999</v>
      </c>
      <c r="G7276" s="2">
        <f>Table2[[#This Row],[sales]]-Table2[[#This Row],[Discount Values]]</f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3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>Table2[[#This Row],[sales]]*Table2[[#This Row],[discount]]</f>
        <v>400.33300000000003</v>
      </c>
      <c r="G7277" s="2">
        <f>Table2[[#This Row],[sales]]-Table2[[#This Row],[Discount Values]]</f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3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>Table2[[#This Row],[sales]]*Table2[[#This Row],[discount]]</f>
        <v>28.455000000000002</v>
      </c>
      <c r="G7278" s="2">
        <f>Table2[[#This Row],[sales]]-Table2[[#This Row],[Discount Values]]</f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3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>Table2[[#This Row],[sales]]*Table2[[#This Row],[discount]]</f>
        <v>1127.4903000000002</v>
      </c>
      <c r="G7279" s="2">
        <f>Table2[[#This Row],[sales]]-Table2[[#This Row],[Discount Values]]</f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3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>Table2[[#This Row],[sales]]*Table2[[#This Row],[discount]]</f>
        <v>246.34020000000001</v>
      </c>
      <c r="G7280" s="2">
        <f>Table2[[#This Row],[sales]]-Table2[[#This Row],[Discount Values]]</f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3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>Table2[[#This Row],[sales]]*Table2[[#This Row],[discount]]</f>
        <v>1464.8568</v>
      </c>
      <c r="G7281" s="2">
        <f>Table2[[#This Row],[sales]]-Table2[[#This Row],[Discount Values]]</f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3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>Table2[[#This Row],[sales]]*Table2[[#This Row],[discount]]</f>
        <v>396.30600000000004</v>
      </c>
      <c r="G7282" s="2">
        <f>Table2[[#This Row],[sales]]-Table2[[#This Row],[Discount Values]]</f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3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>Table2[[#This Row],[sales]]*Table2[[#This Row],[discount]]</f>
        <v>676.24480000000005</v>
      </c>
      <c r="G7283" s="2">
        <f>Table2[[#This Row],[sales]]-Table2[[#This Row],[Discount Values]]</f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3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>Table2[[#This Row],[sales]]*Table2[[#This Row],[discount]]</f>
        <v>556.57629999999995</v>
      </c>
      <c r="G7284" s="2">
        <f>Table2[[#This Row],[sales]]-Table2[[#This Row],[Discount Values]]</f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3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>Table2[[#This Row],[sales]]*Table2[[#This Row],[discount]]</f>
        <v>1050.384</v>
      </c>
      <c r="G7285" s="2">
        <f>Table2[[#This Row],[sales]]-Table2[[#This Row],[Discount Values]]</f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3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>Table2[[#This Row],[sales]]*Table2[[#This Row],[discount]]</f>
        <v>301.63749999999999</v>
      </c>
      <c r="G7286" s="2">
        <f>Table2[[#This Row],[sales]]-Table2[[#This Row],[Discount Values]]</f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3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>Table2[[#This Row],[sales]]*Table2[[#This Row],[discount]]</f>
        <v>124</v>
      </c>
      <c r="G7287" s="2">
        <f>Table2[[#This Row],[sales]]-Table2[[#This Row],[Discount Values]]</f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3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>Table2[[#This Row],[sales]]*Table2[[#This Row],[discount]]</f>
        <v>700.87450000000001</v>
      </c>
      <c r="G7288" s="2">
        <f>Table2[[#This Row],[sales]]-Table2[[#This Row],[Discount Values]]</f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3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>Table2[[#This Row],[sales]]*Table2[[#This Row],[discount]]</f>
        <v>1542.9344000000001</v>
      </c>
      <c r="G7289" s="2">
        <f>Table2[[#This Row],[sales]]-Table2[[#This Row],[Discount Values]]</f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3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>Table2[[#This Row],[sales]]*Table2[[#This Row],[discount]]</f>
        <v>245.64400000000001</v>
      </c>
      <c r="G7290" s="2">
        <f>Table2[[#This Row],[sales]]-Table2[[#This Row],[Discount Values]]</f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3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>Table2[[#This Row],[sales]]*Table2[[#This Row],[discount]]</f>
        <v>455.0532</v>
      </c>
      <c r="G7291" s="2">
        <f>Table2[[#This Row],[sales]]-Table2[[#This Row],[Discount Values]]</f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3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>Table2[[#This Row],[sales]]*Table2[[#This Row],[discount]]</f>
        <v>1328.7239999999999</v>
      </c>
      <c r="G7292" s="2">
        <f>Table2[[#This Row],[sales]]-Table2[[#This Row],[Discount Values]]</f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3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>Table2[[#This Row],[sales]]*Table2[[#This Row],[discount]]</f>
        <v>13.128</v>
      </c>
      <c r="G7293" s="2">
        <f>Table2[[#This Row],[sales]]-Table2[[#This Row],[Discount Values]]</f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3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>Table2[[#This Row],[sales]]*Table2[[#This Row],[discount]]</f>
        <v>1786.4604000000002</v>
      </c>
      <c r="G7294" s="2">
        <f>Table2[[#This Row],[sales]]-Table2[[#This Row],[Discount Values]]</f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3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>Table2[[#This Row],[sales]]*Table2[[#This Row],[discount]]</f>
        <v>66.816199999999995</v>
      </c>
      <c r="G7295" s="2">
        <f>Table2[[#This Row],[sales]]-Table2[[#This Row],[Discount Values]]</f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3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>Table2[[#This Row],[sales]]*Table2[[#This Row],[discount]]</f>
        <v>512.57039999999995</v>
      </c>
      <c r="G7296" s="2">
        <f>Table2[[#This Row],[sales]]-Table2[[#This Row],[Discount Values]]</f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3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>Table2[[#This Row],[sales]]*Table2[[#This Row],[discount]]</f>
        <v>152.5008</v>
      </c>
      <c r="G7297" s="2">
        <f>Table2[[#This Row],[sales]]-Table2[[#This Row],[Discount Values]]</f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3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>Table2[[#This Row],[sales]]*Table2[[#This Row],[discount]]</f>
        <v>1145.7239999999999</v>
      </c>
      <c r="G7298" s="2">
        <f>Table2[[#This Row],[sales]]-Table2[[#This Row],[Discount Values]]</f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3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>Table2[[#This Row],[sales]]*Table2[[#This Row],[discount]]</f>
        <v>289.38329999999996</v>
      </c>
      <c r="G7299" s="2">
        <f>Table2[[#This Row],[sales]]-Table2[[#This Row],[Discount Values]]</f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3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>Table2[[#This Row],[sales]]*Table2[[#This Row],[discount]]</f>
        <v>907.77599999999995</v>
      </c>
      <c r="G7300" s="2">
        <f>Table2[[#This Row],[sales]]-Table2[[#This Row],[Discount Values]]</f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3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>Table2[[#This Row],[sales]]*Table2[[#This Row],[discount]]</f>
        <v>2294.2269999999999</v>
      </c>
      <c r="G7301" s="2">
        <f>Table2[[#This Row],[sales]]-Table2[[#This Row],[Discount Values]]</f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3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>Table2[[#This Row],[sales]]*Table2[[#This Row],[discount]]</f>
        <v>1240.356</v>
      </c>
      <c r="G7302" s="2">
        <f>Table2[[#This Row],[sales]]-Table2[[#This Row],[Discount Values]]</f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3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>Table2[[#This Row],[sales]]*Table2[[#This Row],[discount]]</f>
        <v>391.94159999999999</v>
      </c>
      <c r="G7303" s="2">
        <f>Table2[[#This Row],[sales]]-Table2[[#This Row],[Discount Values]]</f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3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>Table2[[#This Row],[sales]]*Table2[[#This Row],[discount]]</f>
        <v>79.847499999999997</v>
      </c>
      <c r="G7304" s="2">
        <f>Table2[[#This Row],[sales]]-Table2[[#This Row],[Discount Values]]</f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3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>Table2[[#This Row],[sales]]*Table2[[#This Row],[discount]]</f>
        <v>904.96350000000007</v>
      </c>
      <c r="G7305" s="2">
        <f>Table2[[#This Row],[sales]]-Table2[[#This Row],[Discount Values]]</f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3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>Table2[[#This Row],[sales]]*Table2[[#This Row],[discount]]</f>
        <v>2329.6511999999998</v>
      </c>
      <c r="G7306" s="2">
        <f>Table2[[#This Row],[sales]]-Table2[[#This Row],[Discount Values]]</f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3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>Table2[[#This Row],[sales]]*Table2[[#This Row],[discount]]</f>
        <v>1922.2080000000003</v>
      </c>
      <c r="G7307" s="2">
        <f>Table2[[#This Row],[sales]]-Table2[[#This Row],[Discount Values]]</f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3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>Table2[[#This Row],[sales]]*Table2[[#This Row],[discount]]</f>
        <v>59.171000000000006</v>
      </c>
      <c r="G7308" s="2">
        <f>Table2[[#This Row],[sales]]-Table2[[#This Row],[Discount Values]]</f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3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>Table2[[#This Row],[sales]]*Table2[[#This Row],[discount]]</f>
        <v>96.559200000000004</v>
      </c>
      <c r="G7309" s="2">
        <f>Table2[[#This Row],[sales]]-Table2[[#This Row],[Discount Values]]</f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3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>Table2[[#This Row],[sales]]*Table2[[#This Row],[discount]]</f>
        <v>662.77049999999997</v>
      </c>
      <c r="G7310" s="2">
        <f>Table2[[#This Row],[sales]]-Table2[[#This Row],[Discount Values]]</f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3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>Table2[[#This Row],[sales]]*Table2[[#This Row],[discount]]</f>
        <v>129.60239999999999</v>
      </c>
      <c r="G7311" s="2">
        <f>Table2[[#This Row],[sales]]-Table2[[#This Row],[Discount Values]]</f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3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>Table2[[#This Row],[sales]]*Table2[[#This Row],[discount]]</f>
        <v>766.8048</v>
      </c>
      <c r="G7312" s="2">
        <f>Table2[[#This Row],[sales]]-Table2[[#This Row],[Discount Values]]</f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3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>Table2[[#This Row],[sales]]*Table2[[#This Row],[discount]]</f>
        <v>1532.78</v>
      </c>
      <c r="G7313" s="2">
        <f>Table2[[#This Row],[sales]]-Table2[[#This Row],[Discount Values]]</f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3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>Table2[[#This Row],[sales]]*Table2[[#This Row],[discount]]</f>
        <v>1578.5172</v>
      </c>
      <c r="G7314" s="2">
        <f>Table2[[#This Row],[sales]]-Table2[[#This Row],[Discount Values]]</f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3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>Table2[[#This Row],[sales]]*Table2[[#This Row],[discount]]</f>
        <v>46.901600000000002</v>
      </c>
      <c r="G7315" s="2">
        <f>Table2[[#This Row],[sales]]-Table2[[#This Row],[Discount Values]]</f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3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>Table2[[#This Row],[sales]]*Table2[[#This Row],[discount]]</f>
        <v>103.80479999999999</v>
      </c>
      <c r="G7316" s="2">
        <f>Table2[[#This Row],[sales]]-Table2[[#This Row],[Discount Values]]</f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3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>Table2[[#This Row],[sales]]*Table2[[#This Row],[discount]]</f>
        <v>292.41800000000001</v>
      </c>
      <c r="G7317" s="2">
        <f>Table2[[#This Row],[sales]]-Table2[[#This Row],[Discount Values]]</f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3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>Table2[[#This Row],[sales]]*Table2[[#This Row],[discount]]</f>
        <v>539.82799999999997</v>
      </c>
      <c r="G7318" s="2">
        <f>Table2[[#This Row],[sales]]-Table2[[#This Row],[Discount Values]]</f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3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>Table2[[#This Row],[sales]]*Table2[[#This Row],[discount]]</f>
        <v>259.20300000000003</v>
      </c>
      <c r="G7319" s="2">
        <f>Table2[[#This Row],[sales]]-Table2[[#This Row],[Discount Values]]</f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3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>Table2[[#This Row],[sales]]*Table2[[#This Row],[discount]]</f>
        <v>414.05559999999997</v>
      </c>
      <c r="G7320" s="2">
        <f>Table2[[#This Row],[sales]]-Table2[[#This Row],[Discount Values]]</f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3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>Table2[[#This Row],[sales]]*Table2[[#This Row],[discount]]</f>
        <v>100.34700000000001</v>
      </c>
      <c r="G7321" s="2">
        <f>Table2[[#This Row],[sales]]-Table2[[#This Row],[Discount Values]]</f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3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>Table2[[#This Row],[sales]]*Table2[[#This Row],[discount]]</f>
        <v>810.13840000000016</v>
      </c>
      <c r="G7322" s="2">
        <f>Table2[[#This Row],[sales]]-Table2[[#This Row],[Discount Values]]</f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3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>Table2[[#This Row],[sales]]*Table2[[#This Row],[discount]]</f>
        <v>1098.5456999999999</v>
      </c>
      <c r="G7323" s="2">
        <f>Table2[[#This Row],[sales]]-Table2[[#This Row],[Discount Values]]</f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3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>Table2[[#This Row],[sales]]*Table2[[#This Row],[discount]]</f>
        <v>1317.316</v>
      </c>
      <c r="G7324" s="2">
        <f>Table2[[#This Row],[sales]]-Table2[[#This Row],[Discount Values]]</f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3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>Table2[[#This Row],[sales]]*Table2[[#This Row],[discount]]</f>
        <v>1431.9540000000002</v>
      </c>
      <c r="G7325" s="2">
        <f>Table2[[#This Row],[sales]]-Table2[[#This Row],[Discount Values]]</f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3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>Table2[[#This Row],[sales]]*Table2[[#This Row],[discount]]</f>
        <v>1643.8140000000001</v>
      </c>
      <c r="G7326" s="2">
        <f>Table2[[#This Row],[sales]]-Table2[[#This Row],[Discount Values]]</f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3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>Table2[[#This Row],[sales]]*Table2[[#This Row],[discount]]</f>
        <v>325.2183</v>
      </c>
      <c r="G7327" s="2">
        <f>Table2[[#This Row],[sales]]-Table2[[#This Row],[Discount Values]]</f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3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>Table2[[#This Row],[sales]]*Table2[[#This Row],[discount]]</f>
        <v>1338.6048000000001</v>
      </c>
      <c r="G7328" s="2">
        <f>Table2[[#This Row],[sales]]-Table2[[#This Row],[Discount Values]]</f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3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>Table2[[#This Row],[sales]]*Table2[[#This Row],[discount]]</f>
        <v>789.62249999999995</v>
      </c>
      <c r="G7329" s="2">
        <f>Table2[[#This Row],[sales]]-Table2[[#This Row],[Discount Values]]</f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3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>Table2[[#This Row],[sales]]*Table2[[#This Row],[discount]]</f>
        <v>921.1271999999999</v>
      </c>
      <c r="G7330" s="2">
        <f>Table2[[#This Row],[sales]]-Table2[[#This Row],[Discount Values]]</f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3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>Table2[[#This Row],[sales]]*Table2[[#This Row],[discount]]</f>
        <v>253.36799999999999</v>
      </c>
      <c r="G7331" s="2">
        <f>Table2[[#This Row],[sales]]-Table2[[#This Row],[Discount Values]]</f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3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>Table2[[#This Row],[sales]]*Table2[[#This Row],[discount]]</f>
        <v>321.17559999999997</v>
      </c>
      <c r="G7332" s="2">
        <f>Table2[[#This Row],[sales]]-Table2[[#This Row],[Discount Values]]</f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3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>Table2[[#This Row],[sales]]*Table2[[#This Row],[discount]]</f>
        <v>987.75599999999986</v>
      </c>
      <c r="G7333" s="2">
        <f>Table2[[#This Row],[sales]]-Table2[[#This Row],[Discount Values]]</f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3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>Table2[[#This Row],[sales]]*Table2[[#This Row],[discount]]</f>
        <v>710.76239999999996</v>
      </c>
      <c r="G7334" s="2">
        <f>Table2[[#This Row],[sales]]-Table2[[#This Row],[Discount Values]]</f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3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>Table2[[#This Row],[sales]]*Table2[[#This Row],[discount]]</f>
        <v>1151.6084999999998</v>
      </c>
      <c r="G7335" s="2">
        <f>Table2[[#This Row],[sales]]-Table2[[#This Row],[Discount Values]]</f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3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>Table2[[#This Row],[sales]]*Table2[[#This Row],[discount]]</f>
        <v>259.89740000000006</v>
      </c>
      <c r="G7336" s="2">
        <f>Table2[[#This Row],[sales]]-Table2[[#This Row],[Discount Values]]</f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3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>Table2[[#This Row],[sales]]*Table2[[#This Row],[discount]]</f>
        <v>34.017600000000002</v>
      </c>
      <c r="G7337" s="2">
        <f>Table2[[#This Row],[sales]]-Table2[[#This Row],[Discount Values]]</f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3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>Table2[[#This Row],[sales]]*Table2[[#This Row],[discount]]</f>
        <v>1081.626</v>
      </c>
      <c r="G7338" s="2">
        <f>Table2[[#This Row],[sales]]-Table2[[#This Row],[Discount Values]]</f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3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>Table2[[#This Row],[sales]]*Table2[[#This Row],[discount]]</f>
        <v>1121.2850000000001</v>
      </c>
      <c r="G7339" s="2">
        <f>Table2[[#This Row],[sales]]-Table2[[#This Row],[Discount Values]]</f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3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>Table2[[#This Row],[sales]]*Table2[[#This Row],[discount]]</f>
        <v>1808.5058999999999</v>
      </c>
      <c r="G7340" s="2">
        <f>Table2[[#This Row],[sales]]-Table2[[#This Row],[Discount Values]]</f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3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>Table2[[#This Row],[sales]]*Table2[[#This Row],[discount]]</f>
        <v>565.77749999999992</v>
      </c>
      <c r="G7341" s="2">
        <f>Table2[[#This Row],[sales]]-Table2[[#This Row],[Discount Values]]</f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3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>Table2[[#This Row],[sales]]*Table2[[#This Row],[discount]]</f>
        <v>1650.0906</v>
      </c>
      <c r="G7342" s="2">
        <f>Table2[[#This Row],[sales]]-Table2[[#This Row],[Discount Values]]</f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3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>Table2[[#This Row],[sales]]*Table2[[#This Row],[discount]]</f>
        <v>1889.4329999999998</v>
      </c>
      <c r="G7343" s="2">
        <f>Table2[[#This Row],[sales]]-Table2[[#This Row],[Discount Values]]</f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3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>Table2[[#This Row],[sales]]*Table2[[#This Row],[discount]]</f>
        <v>704.52570000000003</v>
      </c>
      <c r="G7344" s="2">
        <f>Table2[[#This Row],[sales]]-Table2[[#This Row],[Discount Values]]</f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3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>Table2[[#This Row],[sales]]*Table2[[#This Row],[discount]]</f>
        <v>370.43369999999999</v>
      </c>
      <c r="G7345" s="2">
        <f>Table2[[#This Row],[sales]]-Table2[[#This Row],[Discount Values]]</f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3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>Table2[[#This Row],[sales]]*Table2[[#This Row],[discount]]</f>
        <v>124.5312</v>
      </c>
      <c r="G7346" s="2">
        <f>Table2[[#This Row],[sales]]-Table2[[#This Row],[Discount Values]]</f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3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>Table2[[#This Row],[sales]]*Table2[[#This Row],[discount]]</f>
        <v>43.3446</v>
      </c>
      <c r="G7347" s="2">
        <f>Table2[[#This Row],[sales]]-Table2[[#This Row],[Discount Values]]</f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3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>Table2[[#This Row],[sales]]*Table2[[#This Row],[discount]]</f>
        <v>179.51320000000001</v>
      </c>
      <c r="G7348" s="2">
        <f>Table2[[#This Row],[sales]]-Table2[[#This Row],[Discount Values]]</f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3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>Table2[[#This Row],[sales]]*Table2[[#This Row],[discount]]</f>
        <v>93.419200000000004</v>
      </c>
      <c r="G7349" s="2">
        <f>Table2[[#This Row],[sales]]-Table2[[#This Row],[Discount Values]]</f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3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>Table2[[#This Row],[sales]]*Table2[[#This Row],[discount]]</f>
        <v>2092.5696000000003</v>
      </c>
      <c r="G7350" s="2">
        <f>Table2[[#This Row],[sales]]-Table2[[#This Row],[Discount Values]]</f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3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>Table2[[#This Row],[sales]]*Table2[[#This Row],[discount]]</f>
        <v>1535.3325</v>
      </c>
      <c r="G7351" s="2">
        <f>Table2[[#This Row],[sales]]-Table2[[#This Row],[Discount Values]]</f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3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>Table2[[#This Row],[sales]]*Table2[[#This Row],[discount]]</f>
        <v>1538.2367999999999</v>
      </c>
      <c r="G7352" s="2">
        <f>Table2[[#This Row],[sales]]-Table2[[#This Row],[Discount Values]]</f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3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>Table2[[#This Row],[sales]]*Table2[[#This Row],[discount]]</f>
        <v>292.51889999999997</v>
      </c>
      <c r="G7353" s="2">
        <f>Table2[[#This Row],[sales]]-Table2[[#This Row],[Discount Values]]</f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3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>Table2[[#This Row],[sales]]*Table2[[#This Row],[discount]]</f>
        <v>86.033999999999992</v>
      </c>
      <c r="G7354" s="2">
        <f>Table2[[#This Row],[sales]]-Table2[[#This Row],[Discount Values]]</f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3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>Table2[[#This Row],[sales]]*Table2[[#This Row],[discount]]</f>
        <v>91.544799999999995</v>
      </c>
      <c r="G7355" s="2">
        <f>Table2[[#This Row],[sales]]-Table2[[#This Row],[Discount Values]]</f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3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>Table2[[#This Row],[sales]]*Table2[[#This Row],[discount]]</f>
        <v>2152.6200000000003</v>
      </c>
      <c r="G7356" s="2">
        <f>Table2[[#This Row],[sales]]-Table2[[#This Row],[Discount Values]]</f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3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>Table2[[#This Row],[sales]]*Table2[[#This Row],[discount]]</f>
        <v>80.562599999999989</v>
      </c>
      <c r="G7357" s="2">
        <f>Table2[[#This Row],[sales]]-Table2[[#This Row],[Discount Values]]</f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3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>Table2[[#This Row],[sales]]*Table2[[#This Row],[discount]]</f>
        <v>556.16399999999999</v>
      </c>
      <c r="G7358" s="2">
        <f>Table2[[#This Row],[sales]]-Table2[[#This Row],[Discount Values]]</f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3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>Table2[[#This Row],[sales]]*Table2[[#This Row],[discount]]</f>
        <v>120.16</v>
      </c>
      <c r="G7359" s="2">
        <f>Table2[[#This Row],[sales]]-Table2[[#This Row],[Discount Values]]</f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3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>Table2[[#This Row],[sales]]*Table2[[#This Row],[discount]]</f>
        <v>611.85119999999995</v>
      </c>
      <c r="G7360" s="2">
        <f>Table2[[#This Row],[sales]]-Table2[[#This Row],[Discount Values]]</f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3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>Table2[[#This Row],[sales]]*Table2[[#This Row],[discount]]</f>
        <v>353.67849999999999</v>
      </c>
      <c r="G7361" s="2">
        <f>Table2[[#This Row],[sales]]-Table2[[#This Row],[Discount Values]]</f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3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>Table2[[#This Row],[sales]]*Table2[[#This Row],[discount]]</f>
        <v>168.79259999999999</v>
      </c>
      <c r="G7362" s="2">
        <f>Table2[[#This Row],[sales]]-Table2[[#This Row],[Discount Values]]</f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3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>Table2[[#This Row],[sales]]*Table2[[#This Row],[discount]]</f>
        <v>1422.9344000000001</v>
      </c>
      <c r="G7363" s="2">
        <f>Table2[[#This Row],[sales]]-Table2[[#This Row],[Discount Values]]</f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3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>Table2[[#This Row],[sales]]*Table2[[#This Row],[discount]]</f>
        <v>0</v>
      </c>
      <c r="G7364" s="2">
        <f>Table2[[#This Row],[sales]]-Table2[[#This Row],[Discount Values]]</f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3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>Table2[[#This Row],[sales]]*Table2[[#This Row],[discount]]</f>
        <v>1207.6271999999999</v>
      </c>
      <c r="G7365" s="2">
        <f>Table2[[#This Row],[sales]]-Table2[[#This Row],[Discount Values]]</f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3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>Table2[[#This Row],[sales]]*Table2[[#This Row],[discount]]</f>
        <v>1730.4288000000001</v>
      </c>
      <c r="G7366" s="2">
        <f>Table2[[#This Row],[sales]]-Table2[[#This Row],[Discount Values]]</f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3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>Table2[[#This Row],[sales]]*Table2[[#This Row],[discount]]</f>
        <v>1546.5937999999999</v>
      </c>
      <c r="G7367" s="2">
        <f>Table2[[#This Row],[sales]]-Table2[[#This Row],[Discount Values]]</f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3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>Table2[[#This Row],[sales]]*Table2[[#This Row],[discount]]</f>
        <v>1346.3858</v>
      </c>
      <c r="G7368" s="2">
        <f>Table2[[#This Row],[sales]]-Table2[[#This Row],[Discount Values]]</f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3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>Table2[[#This Row],[sales]]*Table2[[#This Row],[discount]]</f>
        <v>192.62880000000001</v>
      </c>
      <c r="G7369" s="2">
        <f>Table2[[#This Row],[sales]]-Table2[[#This Row],[Discount Values]]</f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3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>Table2[[#This Row],[sales]]*Table2[[#This Row],[discount]]</f>
        <v>1736.1000000000001</v>
      </c>
      <c r="G7370" s="2">
        <f>Table2[[#This Row],[sales]]-Table2[[#This Row],[Discount Values]]</f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3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>Table2[[#This Row],[sales]]*Table2[[#This Row],[discount]]</f>
        <v>1469.124</v>
      </c>
      <c r="G7371" s="2">
        <f>Table2[[#This Row],[sales]]-Table2[[#This Row],[Discount Values]]</f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3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>Table2[[#This Row],[sales]]*Table2[[#This Row],[discount]]</f>
        <v>244.6336</v>
      </c>
      <c r="G7372" s="2">
        <f>Table2[[#This Row],[sales]]-Table2[[#This Row],[Discount Values]]</f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3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>Table2[[#This Row],[sales]]*Table2[[#This Row],[discount]]</f>
        <v>40.556600000000003</v>
      </c>
      <c r="G7373" s="2">
        <f>Table2[[#This Row],[sales]]-Table2[[#This Row],[Discount Values]]</f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3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>Table2[[#This Row],[sales]]*Table2[[#This Row],[discount]]</f>
        <v>116.6193</v>
      </c>
      <c r="G7374" s="2">
        <f>Table2[[#This Row],[sales]]-Table2[[#This Row],[Discount Values]]</f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3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>Table2[[#This Row],[sales]]*Table2[[#This Row],[discount]]</f>
        <v>234.4692</v>
      </c>
      <c r="G7375" s="2">
        <f>Table2[[#This Row],[sales]]-Table2[[#This Row],[Discount Values]]</f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3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>Table2[[#This Row],[sales]]*Table2[[#This Row],[discount]]</f>
        <v>42.040799999999997</v>
      </c>
      <c r="G7376" s="2">
        <f>Table2[[#This Row],[sales]]-Table2[[#This Row],[Discount Values]]</f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3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>Table2[[#This Row],[sales]]*Table2[[#This Row],[discount]]</f>
        <v>37.320999999999998</v>
      </c>
      <c r="G7377" s="2">
        <f>Table2[[#This Row],[sales]]-Table2[[#This Row],[Discount Values]]</f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3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>Table2[[#This Row],[sales]]*Table2[[#This Row],[discount]]</f>
        <v>717.20100000000002</v>
      </c>
      <c r="G7378" s="2">
        <f>Table2[[#This Row],[sales]]-Table2[[#This Row],[Discount Values]]</f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3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>Table2[[#This Row],[sales]]*Table2[[#This Row],[discount]]</f>
        <v>1306.3816000000002</v>
      </c>
      <c r="G7379" s="2">
        <f>Table2[[#This Row],[sales]]-Table2[[#This Row],[Discount Values]]</f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3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>Table2[[#This Row],[sales]]*Table2[[#This Row],[discount]]</f>
        <v>1166.8182999999999</v>
      </c>
      <c r="G7380" s="2">
        <f>Table2[[#This Row],[sales]]-Table2[[#This Row],[Discount Values]]</f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3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>Table2[[#This Row],[sales]]*Table2[[#This Row],[discount]]</f>
        <v>275.28910000000002</v>
      </c>
      <c r="G7381" s="2">
        <f>Table2[[#This Row],[sales]]-Table2[[#This Row],[Discount Values]]</f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3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>Table2[[#This Row],[sales]]*Table2[[#This Row],[discount]]</f>
        <v>34.299300000000002</v>
      </c>
      <c r="G7382" s="2">
        <f>Table2[[#This Row],[sales]]-Table2[[#This Row],[Discount Values]]</f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3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>Table2[[#This Row],[sales]]*Table2[[#This Row],[discount]]</f>
        <v>1744.4685999999999</v>
      </c>
      <c r="G7383" s="2">
        <f>Table2[[#This Row],[sales]]-Table2[[#This Row],[Discount Values]]</f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3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>Table2[[#This Row],[sales]]*Table2[[#This Row],[discount]]</f>
        <v>979.16520000000003</v>
      </c>
      <c r="G7384" s="2">
        <f>Table2[[#This Row],[sales]]-Table2[[#This Row],[Discount Values]]</f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3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>Table2[[#This Row],[sales]]*Table2[[#This Row],[discount]]</f>
        <v>1364.19</v>
      </c>
      <c r="G7385" s="2">
        <f>Table2[[#This Row],[sales]]-Table2[[#This Row],[Discount Values]]</f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3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>Table2[[#This Row],[sales]]*Table2[[#This Row],[discount]]</f>
        <v>1180.8468</v>
      </c>
      <c r="G7386" s="2">
        <f>Table2[[#This Row],[sales]]-Table2[[#This Row],[Discount Values]]</f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3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>Table2[[#This Row],[sales]]*Table2[[#This Row],[discount]]</f>
        <v>32.848199999999999</v>
      </c>
      <c r="G7387" s="2">
        <f>Table2[[#This Row],[sales]]-Table2[[#This Row],[Discount Values]]</f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3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>Table2[[#This Row],[sales]]*Table2[[#This Row],[discount]]</f>
        <v>1595.3516</v>
      </c>
      <c r="G7388" s="2">
        <f>Table2[[#This Row],[sales]]-Table2[[#This Row],[Discount Values]]</f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3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>Table2[[#This Row],[sales]]*Table2[[#This Row],[discount]]</f>
        <v>1136.2194000000002</v>
      </c>
      <c r="G7389" s="2">
        <f>Table2[[#This Row],[sales]]-Table2[[#This Row],[Discount Values]]</f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3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>Table2[[#This Row],[sales]]*Table2[[#This Row],[discount]]</f>
        <v>692.1413</v>
      </c>
      <c r="G7390" s="2">
        <f>Table2[[#This Row],[sales]]-Table2[[#This Row],[Discount Values]]</f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3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>Table2[[#This Row],[sales]]*Table2[[#This Row],[discount]]</f>
        <v>253.38399999999999</v>
      </c>
      <c r="G7391" s="2">
        <f>Table2[[#This Row],[sales]]-Table2[[#This Row],[Discount Values]]</f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3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>Table2[[#This Row],[sales]]*Table2[[#This Row],[discount]]</f>
        <v>636.87</v>
      </c>
      <c r="G7392" s="2">
        <f>Table2[[#This Row],[sales]]-Table2[[#This Row],[Discount Values]]</f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3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>Table2[[#This Row],[sales]]*Table2[[#This Row],[discount]]</f>
        <v>972.00800000000004</v>
      </c>
      <c r="G7393" s="2">
        <f>Table2[[#This Row],[sales]]-Table2[[#This Row],[Discount Values]]</f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3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>Table2[[#This Row],[sales]]*Table2[[#This Row],[discount]]</f>
        <v>1298.8779999999999</v>
      </c>
      <c r="G7394" s="2">
        <f>Table2[[#This Row],[sales]]-Table2[[#This Row],[Discount Values]]</f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3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>Table2[[#This Row],[sales]]*Table2[[#This Row],[discount]]</f>
        <v>534.27199999999993</v>
      </c>
      <c r="G7395" s="2">
        <f>Table2[[#This Row],[sales]]-Table2[[#This Row],[Discount Values]]</f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3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>Table2[[#This Row],[sales]]*Table2[[#This Row],[discount]]</f>
        <v>1433.9262000000001</v>
      </c>
      <c r="G7396" s="2">
        <f>Table2[[#This Row],[sales]]-Table2[[#This Row],[Discount Values]]</f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3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>Table2[[#This Row],[sales]]*Table2[[#This Row],[discount]]</f>
        <v>826.36109999999996</v>
      </c>
      <c r="G7397" s="2">
        <f>Table2[[#This Row],[sales]]-Table2[[#This Row],[Discount Values]]</f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3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>Table2[[#This Row],[sales]]*Table2[[#This Row],[discount]]</f>
        <v>108.46499999999999</v>
      </c>
      <c r="G7398" s="2">
        <f>Table2[[#This Row],[sales]]-Table2[[#This Row],[Discount Values]]</f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3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>Table2[[#This Row],[sales]]*Table2[[#This Row],[discount]]</f>
        <v>199.52850000000001</v>
      </c>
      <c r="G7399" s="2">
        <f>Table2[[#This Row],[sales]]-Table2[[#This Row],[Discount Values]]</f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3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>Table2[[#This Row],[sales]]*Table2[[#This Row],[discount]]</f>
        <v>1042.1408000000001</v>
      </c>
      <c r="G7400" s="2">
        <f>Table2[[#This Row],[sales]]-Table2[[#This Row],[Discount Values]]</f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3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>Table2[[#This Row],[sales]]*Table2[[#This Row],[discount]]</f>
        <v>322.36720000000003</v>
      </c>
      <c r="G7401" s="2">
        <f>Table2[[#This Row],[sales]]-Table2[[#This Row],[Discount Values]]</f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3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>Table2[[#This Row],[sales]]*Table2[[#This Row],[discount]]</f>
        <v>18.095600000000001</v>
      </c>
      <c r="G7402" s="2">
        <f>Table2[[#This Row],[sales]]-Table2[[#This Row],[Discount Values]]</f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3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>Table2[[#This Row],[sales]]*Table2[[#This Row],[discount]]</f>
        <v>20.5029</v>
      </c>
      <c r="G7403" s="2">
        <f>Table2[[#This Row],[sales]]-Table2[[#This Row],[Discount Values]]</f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3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>Table2[[#This Row],[sales]]*Table2[[#This Row],[discount]]</f>
        <v>36.911200000000001</v>
      </c>
      <c r="G7404" s="2">
        <f>Table2[[#This Row],[sales]]-Table2[[#This Row],[Discount Values]]</f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3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>Table2[[#This Row],[sales]]*Table2[[#This Row],[discount]]</f>
        <v>32.391000000000005</v>
      </c>
      <c r="G7405" s="2">
        <f>Table2[[#This Row],[sales]]-Table2[[#This Row],[Discount Values]]</f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3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>Table2[[#This Row],[sales]]*Table2[[#This Row],[discount]]</f>
        <v>444.9742</v>
      </c>
      <c r="G7406" s="2">
        <f>Table2[[#This Row],[sales]]-Table2[[#This Row],[Discount Values]]</f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3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>Table2[[#This Row],[sales]]*Table2[[#This Row],[discount]]</f>
        <v>441.56840000000005</v>
      </c>
      <c r="G7407" s="2">
        <f>Table2[[#This Row],[sales]]-Table2[[#This Row],[Discount Values]]</f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3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>Table2[[#This Row],[sales]]*Table2[[#This Row],[discount]]</f>
        <v>399.17599999999999</v>
      </c>
      <c r="G7408" s="2">
        <f>Table2[[#This Row],[sales]]-Table2[[#This Row],[Discount Values]]</f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3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>Table2[[#This Row],[sales]]*Table2[[#This Row],[discount]]</f>
        <v>534.25400000000002</v>
      </c>
      <c r="G7409" s="2">
        <f>Table2[[#This Row],[sales]]-Table2[[#This Row],[Discount Values]]</f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3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>Table2[[#This Row],[sales]]*Table2[[#This Row],[discount]]</f>
        <v>1279.1771999999999</v>
      </c>
      <c r="G7410" s="2">
        <f>Table2[[#This Row],[sales]]-Table2[[#This Row],[Discount Values]]</f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3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>Table2[[#This Row],[sales]]*Table2[[#This Row],[discount]]</f>
        <v>2164.6855999999998</v>
      </c>
      <c r="G7411" s="2">
        <f>Table2[[#This Row],[sales]]-Table2[[#This Row],[Discount Values]]</f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3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>Table2[[#This Row],[sales]]*Table2[[#This Row],[discount]]</f>
        <v>280.48640000000006</v>
      </c>
      <c r="G7412" s="2">
        <f>Table2[[#This Row],[sales]]-Table2[[#This Row],[Discount Values]]</f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3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>Table2[[#This Row],[sales]]*Table2[[#This Row],[discount]]</f>
        <v>410.18400000000003</v>
      </c>
      <c r="G7413" s="2">
        <f>Table2[[#This Row],[sales]]-Table2[[#This Row],[Discount Values]]</f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3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>Table2[[#This Row],[sales]]*Table2[[#This Row],[discount]]</f>
        <v>1076.6655999999998</v>
      </c>
      <c r="G7414" s="2">
        <f>Table2[[#This Row],[sales]]-Table2[[#This Row],[Discount Values]]</f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3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>Table2[[#This Row],[sales]]*Table2[[#This Row],[discount]]</f>
        <v>160.8871</v>
      </c>
      <c r="G7415" s="2">
        <f>Table2[[#This Row],[sales]]-Table2[[#This Row],[Discount Values]]</f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3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>Table2[[#This Row],[sales]]*Table2[[#This Row],[discount]]</f>
        <v>1827.4503999999999</v>
      </c>
      <c r="G7416" s="2">
        <f>Table2[[#This Row],[sales]]-Table2[[#This Row],[Discount Values]]</f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3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>Table2[[#This Row],[sales]]*Table2[[#This Row],[discount]]</f>
        <v>2273.1084000000001</v>
      </c>
      <c r="G7417" s="2">
        <f>Table2[[#This Row],[sales]]-Table2[[#This Row],[Discount Values]]</f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3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>Table2[[#This Row],[sales]]*Table2[[#This Row],[discount]]</f>
        <v>1530.9954</v>
      </c>
      <c r="G7418" s="2">
        <f>Table2[[#This Row],[sales]]-Table2[[#This Row],[Discount Values]]</f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3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>Table2[[#This Row],[sales]]*Table2[[#This Row],[discount]]</f>
        <v>472.93299999999999</v>
      </c>
      <c r="G7419" s="2">
        <f>Table2[[#This Row],[sales]]-Table2[[#This Row],[Discount Values]]</f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3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>Table2[[#This Row],[sales]]*Table2[[#This Row],[discount]]</f>
        <v>124.66840000000001</v>
      </c>
      <c r="G7420" s="2">
        <f>Table2[[#This Row],[sales]]-Table2[[#This Row],[Discount Values]]</f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3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>Table2[[#This Row],[sales]]*Table2[[#This Row],[discount]]</f>
        <v>384.05180000000001</v>
      </c>
      <c r="G7421" s="2">
        <f>Table2[[#This Row],[sales]]-Table2[[#This Row],[Discount Values]]</f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3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>Table2[[#This Row],[sales]]*Table2[[#This Row],[discount]]</f>
        <v>95.5077</v>
      </c>
      <c r="G7422" s="2">
        <f>Table2[[#This Row],[sales]]-Table2[[#This Row],[Discount Values]]</f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3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>Table2[[#This Row],[sales]]*Table2[[#This Row],[discount]]</f>
        <v>652.62149999999997</v>
      </c>
      <c r="G7423" s="2">
        <f>Table2[[#This Row],[sales]]-Table2[[#This Row],[Discount Values]]</f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3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>Table2[[#This Row],[sales]]*Table2[[#This Row],[discount]]</f>
        <v>272.52749999999997</v>
      </c>
      <c r="G7424" s="2">
        <f>Table2[[#This Row],[sales]]-Table2[[#This Row],[Discount Values]]</f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3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>Table2[[#This Row],[sales]]*Table2[[#This Row],[discount]]</f>
        <v>1054.4000000000001</v>
      </c>
      <c r="G7425" s="2">
        <f>Table2[[#This Row],[sales]]-Table2[[#This Row],[Discount Values]]</f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3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>Table2[[#This Row],[sales]]*Table2[[#This Row],[discount]]</f>
        <v>1154.7624000000001</v>
      </c>
      <c r="G7426" s="2">
        <f>Table2[[#This Row],[sales]]-Table2[[#This Row],[Discount Values]]</f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3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>Table2[[#This Row],[sales]]*Table2[[#This Row],[discount]]</f>
        <v>193.91050000000004</v>
      </c>
      <c r="G7427" s="2">
        <f>Table2[[#This Row],[sales]]-Table2[[#This Row],[Discount Values]]</f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3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>Table2[[#This Row],[sales]]*Table2[[#This Row],[discount]]</f>
        <v>24.117500000000003</v>
      </c>
      <c r="G7428" s="2">
        <f>Table2[[#This Row],[sales]]-Table2[[#This Row],[Discount Values]]</f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3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>Table2[[#This Row],[sales]]*Table2[[#This Row],[discount]]</f>
        <v>518.92259999999999</v>
      </c>
      <c r="G7429" s="2">
        <f>Table2[[#This Row],[sales]]-Table2[[#This Row],[Discount Values]]</f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3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>Table2[[#This Row],[sales]]*Table2[[#This Row],[discount]]</f>
        <v>1949.5091</v>
      </c>
      <c r="G7430" s="2">
        <f>Table2[[#This Row],[sales]]-Table2[[#This Row],[Discount Values]]</f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3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>Table2[[#This Row],[sales]]*Table2[[#This Row],[discount]]</f>
        <v>1279.1261999999999</v>
      </c>
      <c r="G7431" s="2">
        <f>Table2[[#This Row],[sales]]-Table2[[#This Row],[Discount Values]]</f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3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>Table2[[#This Row],[sales]]*Table2[[#This Row],[discount]]</f>
        <v>773.17020000000002</v>
      </c>
      <c r="G7432" s="2">
        <f>Table2[[#This Row],[sales]]-Table2[[#This Row],[Discount Values]]</f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3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>Table2[[#This Row],[sales]]*Table2[[#This Row],[discount]]</f>
        <v>164.85640000000001</v>
      </c>
      <c r="G7433" s="2">
        <f>Table2[[#This Row],[sales]]-Table2[[#This Row],[Discount Values]]</f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3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>Table2[[#This Row],[sales]]*Table2[[#This Row],[discount]]</f>
        <v>105.31840000000001</v>
      </c>
      <c r="G7434" s="2">
        <f>Table2[[#This Row],[sales]]-Table2[[#This Row],[Discount Values]]</f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3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>Table2[[#This Row],[sales]]*Table2[[#This Row],[discount]]</f>
        <v>955.40499999999997</v>
      </c>
      <c r="G7435" s="2">
        <f>Table2[[#This Row],[sales]]-Table2[[#This Row],[Discount Values]]</f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3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>Table2[[#This Row],[sales]]*Table2[[#This Row],[discount]]</f>
        <v>766.95749999999998</v>
      </c>
      <c r="G7436" s="2">
        <f>Table2[[#This Row],[sales]]-Table2[[#This Row],[Discount Values]]</f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3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>Table2[[#This Row],[sales]]*Table2[[#This Row],[discount]]</f>
        <v>8.5182000000000002</v>
      </c>
      <c r="G7437" s="2">
        <f>Table2[[#This Row],[sales]]-Table2[[#This Row],[Discount Values]]</f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3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>Table2[[#This Row],[sales]]*Table2[[#This Row],[discount]]</f>
        <v>85.22760000000001</v>
      </c>
      <c r="G7438" s="2">
        <f>Table2[[#This Row],[sales]]-Table2[[#This Row],[Discount Values]]</f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3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>Table2[[#This Row],[sales]]*Table2[[#This Row],[discount]]</f>
        <v>769.9319999999999</v>
      </c>
      <c r="G7439" s="2">
        <f>Table2[[#This Row],[sales]]-Table2[[#This Row],[Discount Values]]</f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3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>Table2[[#This Row],[sales]]*Table2[[#This Row],[discount]]</f>
        <v>340.32810000000001</v>
      </c>
      <c r="G7440" s="2">
        <f>Table2[[#This Row],[sales]]-Table2[[#This Row],[Discount Values]]</f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3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>Table2[[#This Row],[sales]]*Table2[[#This Row],[discount]]</f>
        <v>1613.0927999999999</v>
      </c>
      <c r="G7441" s="2">
        <f>Table2[[#This Row],[sales]]-Table2[[#This Row],[Discount Values]]</f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3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>Table2[[#This Row],[sales]]*Table2[[#This Row],[discount]]</f>
        <v>92.350200000000001</v>
      </c>
      <c r="G7442" s="2">
        <f>Table2[[#This Row],[sales]]-Table2[[#This Row],[Discount Values]]</f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3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>Table2[[#This Row],[sales]]*Table2[[#This Row],[discount]]</f>
        <v>366.0496</v>
      </c>
      <c r="G7443" s="2">
        <f>Table2[[#This Row],[sales]]-Table2[[#This Row],[Discount Values]]</f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3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>Table2[[#This Row],[sales]]*Table2[[#This Row],[discount]]</f>
        <v>1609.6740000000002</v>
      </c>
      <c r="G7444" s="2">
        <f>Table2[[#This Row],[sales]]-Table2[[#This Row],[Discount Values]]</f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3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>Table2[[#This Row],[sales]]*Table2[[#This Row],[discount]]</f>
        <v>52.836000000000006</v>
      </c>
      <c r="G7445" s="2">
        <f>Table2[[#This Row],[sales]]-Table2[[#This Row],[Discount Values]]</f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3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>Table2[[#This Row],[sales]]*Table2[[#This Row],[discount]]</f>
        <v>724.5639000000001</v>
      </c>
      <c r="G7446" s="2">
        <f>Table2[[#This Row],[sales]]-Table2[[#This Row],[Discount Values]]</f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3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>Table2[[#This Row],[sales]]*Table2[[#This Row],[discount]]</f>
        <v>320.44740000000002</v>
      </c>
      <c r="G7447" s="2">
        <f>Table2[[#This Row],[sales]]-Table2[[#This Row],[Discount Values]]</f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3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>Table2[[#This Row],[sales]]*Table2[[#This Row],[discount]]</f>
        <v>1185.5635</v>
      </c>
      <c r="G7448" s="2">
        <f>Table2[[#This Row],[sales]]-Table2[[#This Row],[Discount Values]]</f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3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>Table2[[#This Row],[sales]]*Table2[[#This Row],[discount]]</f>
        <v>93.276800000000009</v>
      </c>
      <c r="G7449" s="2">
        <f>Table2[[#This Row],[sales]]-Table2[[#This Row],[Discount Values]]</f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3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>Table2[[#This Row],[sales]]*Table2[[#This Row],[discount]]</f>
        <v>9.3899999999999988</v>
      </c>
      <c r="G7450" s="2">
        <f>Table2[[#This Row],[sales]]-Table2[[#This Row],[Discount Values]]</f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3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>Table2[[#This Row],[sales]]*Table2[[#This Row],[discount]]</f>
        <v>554.21340000000009</v>
      </c>
      <c r="G7451" s="2">
        <f>Table2[[#This Row],[sales]]-Table2[[#This Row],[Discount Values]]</f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3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>Table2[[#This Row],[sales]]*Table2[[#This Row],[discount]]</f>
        <v>16.565200000000001</v>
      </c>
      <c r="G7452" s="2">
        <f>Table2[[#This Row],[sales]]-Table2[[#This Row],[Discount Values]]</f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3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>Table2[[#This Row],[sales]]*Table2[[#This Row],[discount]]</f>
        <v>228.2175</v>
      </c>
      <c r="G7453" s="2">
        <f>Table2[[#This Row],[sales]]-Table2[[#This Row],[Discount Values]]</f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3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>Table2[[#This Row],[sales]]*Table2[[#This Row],[discount]]</f>
        <v>1497.0056000000002</v>
      </c>
      <c r="G7454" s="2">
        <f>Table2[[#This Row],[sales]]-Table2[[#This Row],[Discount Values]]</f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3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>Table2[[#This Row],[sales]]*Table2[[#This Row],[discount]]</f>
        <v>679.38199999999995</v>
      </c>
      <c r="G7455" s="2">
        <f>Table2[[#This Row],[sales]]-Table2[[#This Row],[Discount Values]]</f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3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>Table2[[#This Row],[sales]]*Table2[[#This Row],[discount]]</f>
        <v>547.84379999999999</v>
      </c>
      <c r="G7456" s="2">
        <f>Table2[[#This Row],[sales]]-Table2[[#This Row],[Discount Values]]</f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3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>Table2[[#This Row],[sales]]*Table2[[#This Row],[discount]]</f>
        <v>215.48249999999999</v>
      </c>
      <c r="G7457" s="2">
        <f>Table2[[#This Row],[sales]]-Table2[[#This Row],[Discount Values]]</f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3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>Table2[[#This Row],[sales]]*Table2[[#This Row],[discount]]</f>
        <v>7.6234000000000002</v>
      </c>
      <c r="G7458" s="2">
        <f>Table2[[#This Row],[sales]]-Table2[[#This Row],[Discount Values]]</f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3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>Table2[[#This Row],[sales]]*Table2[[#This Row],[discount]]</f>
        <v>160.60199999999998</v>
      </c>
      <c r="G7459" s="2">
        <f>Table2[[#This Row],[sales]]-Table2[[#This Row],[Discount Values]]</f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3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>Table2[[#This Row],[sales]]*Table2[[#This Row],[discount]]</f>
        <v>1582.1148000000001</v>
      </c>
      <c r="G7460" s="2">
        <f>Table2[[#This Row],[sales]]-Table2[[#This Row],[Discount Values]]</f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3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>Table2[[#This Row],[sales]]*Table2[[#This Row],[discount]]</f>
        <v>973.72379999999987</v>
      </c>
      <c r="G7461" s="2">
        <f>Table2[[#This Row],[sales]]-Table2[[#This Row],[Discount Values]]</f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3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>Table2[[#This Row],[sales]]*Table2[[#This Row],[discount]]</f>
        <v>134.0754</v>
      </c>
      <c r="G7462" s="2">
        <f>Table2[[#This Row],[sales]]-Table2[[#This Row],[Discount Values]]</f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3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>Table2[[#This Row],[sales]]*Table2[[#This Row],[discount]]</f>
        <v>1178.6436000000001</v>
      </c>
      <c r="G7463" s="2">
        <f>Table2[[#This Row],[sales]]-Table2[[#This Row],[Discount Values]]</f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3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>Table2[[#This Row],[sales]]*Table2[[#This Row],[discount]]</f>
        <v>1216.857</v>
      </c>
      <c r="G7464" s="2">
        <f>Table2[[#This Row],[sales]]-Table2[[#This Row],[Discount Values]]</f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3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>Table2[[#This Row],[sales]]*Table2[[#This Row],[discount]]</f>
        <v>610.15750000000003</v>
      </c>
      <c r="G7465" s="2">
        <f>Table2[[#This Row],[sales]]-Table2[[#This Row],[Discount Values]]</f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3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>Table2[[#This Row],[sales]]*Table2[[#This Row],[discount]]</f>
        <v>738.40890000000002</v>
      </c>
      <c r="G7466" s="2">
        <f>Table2[[#This Row],[sales]]-Table2[[#This Row],[Discount Values]]</f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3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>Table2[[#This Row],[sales]]*Table2[[#This Row],[discount]]</f>
        <v>119.694</v>
      </c>
      <c r="G7467" s="2">
        <f>Table2[[#This Row],[sales]]-Table2[[#This Row],[Discount Values]]</f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3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>Table2[[#This Row],[sales]]*Table2[[#This Row],[discount]]</f>
        <v>187.8801</v>
      </c>
      <c r="G7468" s="2">
        <f>Table2[[#This Row],[sales]]-Table2[[#This Row],[Discount Values]]</f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3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>Table2[[#This Row],[sales]]*Table2[[#This Row],[discount]]</f>
        <v>510.39419999999996</v>
      </c>
      <c r="G7469" s="2">
        <f>Table2[[#This Row],[sales]]-Table2[[#This Row],[Discount Values]]</f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3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>Table2[[#This Row],[sales]]*Table2[[#This Row],[discount]]</f>
        <v>97.276800000000009</v>
      </c>
      <c r="G7470" s="2">
        <f>Table2[[#This Row],[sales]]-Table2[[#This Row],[Discount Values]]</f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3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>Table2[[#This Row],[sales]]*Table2[[#This Row],[discount]]</f>
        <v>1097.3402999999998</v>
      </c>
      <c r="G7471" s="2">
        <f>Table2[[#This Row],[sales]]-Table2[[#This Row],[Discount Values]]</f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3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>Table2[[#This Row],[sales]]*Table2[[#This Row],[discount]]</f>
        <v>1280.0382</v>
      </c>
      <c r="G7472" s="2">
        <f>Table2[[#This Row],[sales]]-Table2[[#This Row],[Discount Values]]</f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3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>Table2[[#This Row],[sales]]*Table2[[#This Row],[discount]]</f>
        <v>141.42329999999998</v>
      </c>
      <c r="G7473" s="2">
        <f>Table2[[#This Row],[sales]]-Table2[[#This Row],[Discount Values]]</f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3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>Table2[[#This Row],[sales]]*Table2[[#This Row],[discount]]</f>
        <v>253.32480000000001</v>
      </c>
      <c r="G7474" s="2">
        <f>Table2[[#This Row],[sales]]-Table2[[#This Row],[Discount Values]]</f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3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>Table2[[#This Row],[sales]]*Table2[[#This Row],[discount]]</f>
        <v>1042.1301000000001</v>
      </c>
      <c r="G7475" s="2">
        <f>Table2[[#This Row],[sales]]-Table2[[#This Row],[Discount Values]]</f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3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>Table2[[#This Row],[sales]]*Table2[[#This Row],[discount]]</f>
        <v>232.15559999999999</v>
      </c>
      <c r="G7476" s="2">
        <f>Table2[[#This Row],[sales]]-Table2[[#This Row],[Discount Values]]</f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3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>Table2[[#This Row],[sales]]*Table2[[#This Row],[discount]]</f>
        <v>60.26</v>
      </c>
      <c r="G7477" s="2">
        <f>Table2[[#This Row],[sales]]-Table2[[#This Row],[Discount Values]]</f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3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>Table2[[#This Row],[sales]]*Table2[[#This Row],[discount]]</f>
        <v>755.69669999999996</v>
      </c>
      <c r="G7478" s="2">
        <f>Table2[[#This Row],[sales]]-Table2[[#This Row],[Discount Values]]</f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3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>Table2[[#This Row],[sales]]*Table2[[#This Row],[discount]]</f>
        <v>819.04770000000008</v>
      </c>
      <c r="G7479" s="2">
        <f>Table2[[#This Row],[sales]]-Table2[[#This Row],[Discount Values]]</f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3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>Table2[[#This Row],[sales]]*Table2[[#This Row],[discount]]</f>
        <v>1459.1040000000003</v>
      </c>
      <c r="G7480" s="2">
        <f>Table2[[#This Row],[sales]]-Table2[[#This Row],[Discount Values]]</f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3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>Table2[[#This Row],[sales]]*Table2[[#This Row],[discount]]</f>
        <v>663.65279999999996</v>
      </c>
      <c r="G7481" s="2">
        <f>Table2[[#This Row],[sales]]-Table2[[#This Row],[Discount Values]]</f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3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>Table2[[#This Row],[sales]]*Table2[[#This Row],[discount]]</f>
        <v>216.648</v>
      </c>
      <c r="G7482" s="2">
        <f>Table2[[#This Row],[sales]]-Table2[[#This Row],[Discount Values]]</f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3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>Table2[[#This Row],[sales]]*Table2[[#This Row],[discount]]</f>
        <v>102.55840000000001</v>
      </c>
      <c r="G7483" s="2">
        <f>Table2[[#This Row],[sales]]-Table2[[#This Row],[Discount Values]]</f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3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>Table2[[#This Row],[sales]]*Table2[[#This Row],[discount]]</f>
        <v>947.09010000000001</v>
      </c>
      <c r="G7484" s="2">
        <f>Table2[[#This Row],[sales]]-Table2[[#This Row],[Discount Values]]</f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3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>Table2[[#This Row],[sales]]*Table2[[#This Row],[discount]]</f>
        <v>1005.7144999999998</v>
      </c>
      <c r="G7485" s="2">
        <f>Table2[[#This Row],[sales]]-Table2[[#This Row],[Discount Values]]</f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3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>Table2[[#This Row],[sales]]*Table2[[#This Row],[discount]]</f>
        <v>81.755800000000008</v>
      </c>
      <c r="G7486" s="2">
        <f>Table2[[#This Row],[sales]]-Table2[[#This Row],[Discount Values]]</f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3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>Table2[[#This Row],[sales]]*Table2[[#This Row],[discount]]</f>
        <v>387.22190000000001</v>
      </c>
      <c r="G7487" s="2">
        <f>Table2[[#This Row],[sales]]-Table2[[#This Row],[Discount Values]]</f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3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>Table2[[#This Row],[sales]]*Table2[[#This Row],[discount]]</f>
        <v>143.5848</v>
      </c>
      <c r="G7488" s="2">
        <f>Table2[[#This Row],[sales]]-Table2[[#This Row],[Discount Values]]</f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3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>Table2[[#This Row],[sales]]*Table2[[#This Row],[discount]]</f>
        <v>1196.0768</v>
      </c>
      <c r="G7489" s="2">
        <f>Table2[[#This Row],[sales]]-Table2[[#This Row],[Discount Values]]</f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3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>Table2[[#This Row],[sales]]*Table2[[#This Row],[discount]]</f>
        <v>152.61199999999999</v>
      </c>
      <c r="G7490" s="2">
        <f>Table2[[#This Row],[sales]]-Table2[[#This Row],[Discount Values]]</f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3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>Table2[[#This Row],[sales]]*Table2[[#This Row],[discount]]</f>
        <v>240.17840000000001</v>
      </c>
      <c r="G7491" s="2">
        <f>Table2[[#This Row],[sales]]-Table2[[#This Row],[Discount Values]]</f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3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>Table2[[#This Row],[sales]]*Table2[[#This Row],[discount]]</f>
        <v>115.94159999999999</v>
      </c>
      <c r="G7492" s="2">
        <f>Table2[[#This Row],[sales]]-Table2[[#This Row],[Discount Values]]</f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3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>Table2[[#This Row],[sales]]*Table2[[#This Row],[discount]]</f>
        <v>2059.1675999999998</v>
      </c>
      <c r="G7493" s="2">
        <f>Table2[[#This Row],[sales]]-Table2[[#This Row],[Discount Values]]</f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3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>Table2[[#This Row],[sales]]*Table2[[#This Row],[discount]]</f>
        <v>273.85379999999998</v>
      </c>
      <c r="G7494" s="2">
        <f>Table2[[#This Row],[sales]]-Table2[[#This Row],[Discount Values]]</f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3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>Table2[[#This Row],[sales]]*Table2[[#This Row],[discount]]</f>
        <v>25.673400000000001</v>
      </c>
      <c r="G7495" s="2">
        <f>Table2[[#This Row],[sales]]-Table2[[#This Row],[Discount Values]]</f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3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>Table2[[#This Row],[sales]]*Table2[[#This Row],[discount]]</f>
        <v>74.787299999999988</v>
      </c>
      <c r="G7496" s="2">
        <f>Table2[[#This Row],[sales]]-Table2[[#This Row],[Discount Values]]</f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3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>Table2[[#This Row],[sales]]*Table2[[#This Row],[discount]]</f>
        <v>404.0514</v>
      </c>
      <c r="G7497" s="2">
        <f>Table2[[#This Row],[sales]]-Table2[[#This Row],[Discount Values]]</f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3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>Table2[[#This Row],[sales]]*Table2[[#This Row],[discount]]</f>
        <v>70.793999999999997</v>
      </c>
      <c r="G7498" s="2">
        <f>Table2[[#This Row],[sales]]-Table2[[#This Row],[Discount Values]]</f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3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>Table2[[#This Row],[sales]]*Table2[[#This Row],[discount]]</f>
        <v>182.636</v>
      </c>
      <c r="G7499" s="2">
        <f>Table2[[#This Row],[sales]]-Table2[[#This Row],[Discount Values]]</f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3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>Table2[[#This Row],[sales]]*Table2[[#This Row],[discount]]</f>
        <v>89.706900000000005</v>
      </c>
      <c r="G7500" s="2">
        <f>Table2[[#This Row],[sales]]-Table2[[#This Row],[Discount Values]]</f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3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>Table2[[#This Row],[sales]]*Table2[[#This Row],[discount]]</f>
        <v>1615.5844</v>
      </c>
      <c r="G7501" s="2">
        <f>Table2[[#This Row],[sales]]-Table2[[#This Row],[Discount Values]]</f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3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>Table2[[#This Row],[sales]]*Table2[[#This Row],[discount]]</f>
        <v>807.44299999999998</v>
      </c>
      <c r="G7502" s="2">
        <f>Table2[[#This Row],[sales]]-Table2[[#This Row],[Discount Values]]</f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3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>Table2[[#This Row],[sales]]*Table2[[#This Row],[discount]]</f>
        <v>70.119900000000015</v>
      </c>
      <c r="G7503" s="2">
        <f>Table2[[#This Row],[sales]]-Table2[[#This Row],[Discount Values]]</f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3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>Table2[[#This Row],[sales]]*Table2[[#This Row],[discount]]</f>
        <v>278.7056</v>
      </c>
      <c r="G7504" s="2">
        <f>Table2[[#This Row],[sales]]-Table2[[#This Row],[Discount Values]]</f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3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>Table2[[#This Row],[sales]]*Table2[[#This Row],[discount]]</f>
        <v>1205.3637999999999</v>
      </c>
      <c r="G7505" s="2">
        <f>Table2[[#This Row],[sales]]-Table2[[#This Row],[Discount Values]]</f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3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>Table2[[#This Row],[sales]]*Table2[[#This Row],[discount]]</f>
        <v>1052.0678</v>
      </c>
      <c r="G7506" s="2">
        <f>Table2[[#This Row],[sales]]-Table2[[#This Row],[Discount Values]]</f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3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>Table2[[#This Row],[sales]]*Table2[[#This Row],[discount]]</f>
        <v>1458.8111999999999</v>
      </c>
      <c r="G7507" s="2">
        <f>Table2[[#This Row],[sales]]-Table2[[#This Row],[Discount Values]]</f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3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>Table2[[#This Row],[sales]]*Table2[[#This Row],[discount]]</f>
        <v>401.19299999999998</v>
      </c>
      <c r="G7508" s="2">
        <f>Table2[[#This Row],[sales]]-Table2[[#This Row],[Discount Values]]</f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3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>Table2[[#This Row],[sales]]*Table2[[#This Row],[discount]]</f>
        <v>112.2296</v>
      </c>
      <c r="G7509" s="2">
        <f>Table2[[#This Row],[sales]]-Table2[[#This Row],[Discount Values]]</f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3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>Table2[[#This Row],[sales]]*Table2[[#This Row],[discount]]</f>
        <v>123.11969999999999</v>
      </c>
      <c r="G7510" s="2">
        <f>Table2[[#This Row],[sales]]-Table2[[#This Row],[Discount Values]]</f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3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>Table2[[#This Row],[sales]]*Table2[[#This Row],[discount]]</f>
        <v>23.1492</v>
      </c>
      <c r="G7511" s="2">
        <f>Table2[[#This Row],[sales]]-Table2[[#This Row],[Discount Values]]</f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3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>Table2[[#This Row],[sales]]*Table2[[#This Row],[discount]]</f>
        <v>1158.5237999999999</v>
      </c>
      <c r="G7512" s="2">
        <f>Table2[[#This Row],[sales]]-Table2[[#This Row],[Discount Values]]</f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3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>Table2[[#This Row],[sales]]*Table2[[#This Row],[discount]]</f>
        <v>867.14599999999996</v>
      </c>
      <c r="G7513" s="2">
        <f>Table2[[#This Row],[sales]]-Table2[[#This Row],[Discount Values]]</f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3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>Table2[[#This Row],[sales]]*Table2[[#This Row],[discount]]</f>
        <v>1291.6848</v>
      </c>
      <c r="G7514" s="2">
        <f>Table2[[#This Row],[sales]]-Table2[[#This Row],[Discount Values]]</f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3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>Table2[[#This Row],[sales]]*Table2[[#This Row],[discount]]</f>
        <v>954.36300000000006</v>
      </c>
      <c r="G7515" s="2">
        <f>Table2[[#This Row],[sales]]-Table2[[#This Row],[Discount Values]]</f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3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>Table2[[#This Row],[sales]]*Table2[[#This Row],[discount]]</f>
        <v>794.36160000000007</v>
      </c>
      <c r="G7516" s="2">
        <f>Table2[[#This Row],[sales]]-Table2[[#This Row],[Discount Values]]</f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3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>Table2[[#This Row],[sales]]*Table2[[#This Row],[discount]]</f>
        <v>483.01529999999997</v>
      </c>
      <c r="G7517" s="2">
        <f>Table2[[#This Row],[sales]]-Table2[[#This Row],[Discount Values]]</f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3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>Table2[[#This Row],[sales]]*Table2[[#This Row],[discount]]</f>
        <v>527.73599999999999</v>
      </c>
      <c r="G7518" s="2">
        <f>Table2[[#This Row],[sales]]-Table2[[#This Row],[Discount Values]]</f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3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>Table2[[#This Row],[sales]]*Table2[[#This Row],[discount]]</f>
        <v>713.14490000000001</v>
      </c>
      <c r="G7519" s="2">
        <f>Table2[[#This Row],[sales]]-Table2[[#This Row],[Discount Values]]</f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3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>Table2[[#This Row],[sales]]*Table2[[#This Row],[discount]]</f>
        <v>1.244</v>
      </c>
      <c r="G7520" s="2">
        <f>Table2[[#This Row],[sales]]-Table2[[#This Row],[Discount Values]]</f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3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>Table2[[#This Row],[sales]]*Table2[[#This Row],[discount]]</f>
        <v>932.18400000000008</v>
      </c>
      <c r="G7521" s="2">
        <f>Table2[[#This Row],[sales]]-Table2[[#This Row],[Discount Values]]</f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3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>Table2[[#This Row],[sales]]*Table2[[#This Row],[discount]]</f>
        <v>320.09980000000002</v>
      </c>
      <c r="G7522" s="2">
        <f>Table2[[#This Row],[sales]]-Table2[[#This Row],[Discount Values]]</f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3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>Table2[[#This Row],[sales]]*Table2[[#This Row],[discount]]</f>
        <v>84.925500000000014</v>
      </c>
      <c r="G7523" s="2">
        <f>Table2[[#This Row],[sales]]-Table2[[#This Row],[Discount Values]]</f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3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>Table2[[#This Row],[sales]]*Table2[[#This Row],[discount]]</f>
        <v>1018.7114000000001</v>
      </c>
      <c r="G7524" s="2">
        <f>Table2[[#This Row],[sales]]-Table2[[#This Row],[Discount Values]]</f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3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>Table2[[#This Row],[sales]]*Table2[[#This Row],[discount]]</f>
        <v>1167.144</v>
      </c>
      <c r="G7525" s="2">
        <f>Table2[[#This Row],[sales]]-Table2[[#This Row],[Discount Values]]</f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3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>Table2[[#This Row],[sales]]*Table2[[#This Row],[discount]]</f>
        <v>410.97120000000001</v>
      </c>
      <c r="G7526" s="2">
        <f>Table2[[#This Row],[sales]]-Table2[[#This Row],[Discount Values]]</f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3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>Table2[[#This Row],[sales]]*Table2[[#This Row],[discount]]</f>
        <v>323.33500000000004</v>
      </c>
      <c r="G7527" s="2">
        <f>Table2[[#This Row],[sales]]-Table2[[#This Row],[Discount Values]]</f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3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>Table2[[#This Row],[sales]]*Table2[[#This Row],[discount]]</f>
        <v>420.51490000000001</v>
      </c>
      <c r="G7528" s="2">
        <f>Table2[[#This Row],[sales]]-Table2[[#This Row],[Discount Values]]</f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3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>Table2[[#This Row],[sales]]*Table2[[#This Row],[discount]]</f>
        <v>1660.1150999999998</v>
      </c>
      <c r="G7529" s="2">
        <f>Table2[[#This Row],[sales]]-Table2[[#This Row],[Discount Values]]</f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3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>Table2[[#This Row],[sales]]*Table2[[#This Row],[discount]]</f>
        <v>619.75819999999999</v>
      </c>
      <c r="G7530" s="2">
        <f>Table2[[#This Row],[sales]]-Table2[[#This Row],[Discount Values]]</f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3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>Table2[[#This Row],[sales]]*Table2[[#This Row],[discount]]</f>
        <v>420.86439999999999</v>
      </c>
      <c r="G7531" s="2">
        <f>Table2[[#This Row],[sales]]-Table2[[#This Row],[Discount Values]]</f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3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>Table2[[#This Row],[sales]]*Table2[[#This Row],[discount]]</f>
        <v>14.695199999999998</v>
      </c>
      <c r="G7532" s="2">
        <f>Table2[[#This Row],[sales]]-Table2[[#This Row],[Discount Values]]</f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3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>Table2[[#This Row],[sales]]*Table2[[#This Row],[discount]]</f>
        <v>333.71910000000003</v>
      </c>
      <c r="G7533" s="2">
        <f>Table2[[#This Row],[sales]]-Table2[[#This Row],[Discount Values]]</f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3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>Table2[[#This Row],[sales]]*Table2[[#This Row],[discount]]</f>
        <v>904.2043000000001</v>
      </c>
      <c r="G7534" s="2">
        <f>Table2[[#This Row],[sales]]-Table2[[#This Row],[Discount Values]]</f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3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>Table2[[#This Row],[sales]]*Table2[[#This Row],[discount]]</f>
        <v>634.17600000000004</v>
      </c>
      <c r="G7535" s="2">
        <f>Table2[[#This Row],[sales]]-Table2[[#This Row],[Discount Values]]</f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3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>Table2[[#This Row],[sales]]*Table2[[#This Row],[discount]]</f>
        <v>159.2833</v>
      </c>
      <c r="G7536" s="2">
        <f>Table2[[#This Row],[sales]]-Table2[[#This Row],[Discount Values]]</f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3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>Table2[[#This Row],[sales]]*Table2[[#This Row],[discount]]</f>
        <v>185.9256</v>
      </c>
      <c r="G7537" s="2">
        <f>Table2[[#This Row],[sales]]-Table2[[#This Row],[Discount Values]]</f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3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>Table2[[#This Row],[sales]]*Table2[[#This Row],[discount]]</f>
        <v>658.78539999999998</v>
      </c>
      <c r="G7538" s="2">
        <f>Table2[[#This Row],[sales]]-Table2[[#This Row],[Discount Values]]</f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3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>Table2[[#This Row],[sales]]*Table2[[#This Row],[discount]]</f>
        <v>411.42580000000004</v>
      </c>
      <c r="G7539" s="2">
        <f>Table2[[#This Row],[sales]]-Table2[[#This Row],[Discount Values]]</f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3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>Table2[[#This Row],[sales]]*Table2[[#This Row],[discount]]</f>
        <v>325.12919999999997</v>
      </c>
      <c r="G7540" s="2">
        <f>Table2[[#This Row],[sales]]-Table2[[#This Row],[Discount Values]]</f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3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>Table2[[#This Row],[sales]]*Table2[[#This Row],[discount]]</f>
        <v>6.2456999999999994</v>
      </c>
      <c r="G7541" s="2">
        <f>Table2[[#This Row],[sales]]-Table2[[#This Row],[Discount Values]]</f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3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>Table2[[#This Row],[sales]]*Table2[[#This Row],[discount]]</f>
        <v>564.60599999999999</v>
      </c>
      <c r="G7542" s="2">
        <f>Table2[[#This Row],[sales]]-Table2[[#This Row],[Discount Values]]</f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3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>Table2[[#This Row],[sales]]*Table2[[#This Row],[discount]]</f>
        <v>1350.6343999999999</v>
      </c>
      <c r="G7543" s="2">
        <f>Table2[[#This Row],[sales]]-Table2[[#This Row],[Discount Values]]</f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3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>Table2[[#This Row],[sales]]*Table2[[#This Row],[discount]]</f>
        <v>133.05719999999999</v>
      </c>
      <c r="G7544" s="2">
        <f>Table2[[#This Row],[sales]]-Table2[[#This Row],[Discount Values]]</f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3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>Table2[[#This Row],[sales]]*Table2[[#This Row],[discount]]</f>
        <v>588.71950000000004</v>
      </c>
      <c r="G7545" s="2">
        <f>Table2[[#This Row],[sales]]-Table2[[#This Row],[Discount Values]]</f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3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>Table2[[#This Row],[sales]]*Table2[[#This Row],[discount]]</f>
        <v>98.497500000000002</v>
      </c>
      <c r="G7546" s="2">
        <f>Table2[[#This Row],[sales]]-Table2[[#This Row],[Discount Values]]</f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3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>Table2[[#This Row],[sales]]*Table2[[#This Row],[discount]]</f>
        <v>1098.9638</v>
      </c>
      <c r="G7547" s="2">
        <f>Table2[[#This Row],[sales]]-Table2[[#This Row],[Discount Values]]</f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3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>Table2[[#This Row],[sales]]*Table2[[#This Row],[discount]]</f>
        <v>188.3948</v>
      </c>
      <c r="G7548" s="2">
        <f>Table2[[#This Row],[sales]]-Table2[[#This Row],[Discount Values]]</f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3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>Table2[[#This Row],[sales]]*Table2[[#This Row],[discount]]</f>
        <v>421.32</v>
      </c>
      <c r="G7549" s="2">
        <f>Table2[[#This Row],[sales]]-Table2[[#This Row],[Discount Values]]</f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3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>Table2[[#This Row],[sales]]*Table2[[#This Row],[discount]]</f>
        <v>1687.9449999999999</v>
      </c>
      <c r="G7550" s="2">
        <f>Table2[[#This Row],[sales]]-Table2[[#This Row],[Discount Values]]</f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3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>Table2[[#This Row],[sales]]*Table2[[#This Row],[discount]]</f>
        <v>433.36</v>
      </c>
      <c r="G7551" s="2">
        <f>Table2[[#This Row],[sales]]-Table2[[#This Row],[Discount Values]]</f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3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>Table2[[#This Row],[sales]]*Table2[[#This Row],[discount]]</f>
        <v>694.32999999999993</v>
      </c>
      <c r="G7552" s="2">
        <f>Table2[[#This Row],[sales]]-Table2[[#This Row],[Discount Values]]</f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3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>Table2[[#This Row],[sales]]*Table2[[#This Row],[discount]]</f>
        <v>1115.3469</v>
      </c>
      <c r="G7553" s="2">
        <f>Table2[[#This Row],[sales]]-Table2[[#This Row],[Discount Values]]</f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3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>Table2[[#This Row],[sales]]*Table2[[#This Row],[discount]]</f>
        <v>1959.1000000000001</v>
      </c>
      <c r="G7554" s="2">
        <f>Table2[[#This Row],[sales]]-Table2[[#This Row],[Discount Values]]</f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3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>Table2[[#This Row],[sales]]*Table2[[#This Row],[discount]]</f>
        <v>765.8134</v>
      </c>
      <c r="G7555" s="2">
        <f>Table2[[#This Row],[sales]]-Table2[[#This Row],[Discount Values]]</f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3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>Table2[[#This Row],[sales]]*Table2[[#This Row],[discount]]</f>
        <v>1051.0599000000002</v>
      </c>
      <c r="G7556" s="2">
        <f>Table2[[#This Row],[sales]]-Table2[[#This Row],[Discount Values]]</f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3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>Table2[[#This Row],[sales]]*Table2[[#This Row],[discount]]</f>
        <v>213.56479999999999</v>
      </c>
      <c r="G7557" s="2">
        <f>Table2[[#This Row],[sales]]-Table2[[#This Row],[Discount Values]]</f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3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>Table2[[#This Row],[sales]]*Table2[[#This Row],[discount]]</f>
        <v>1236.655</v>
      </c>
      <c r="G7558" s="2">
        <f>Table2[[#This Row],[sales]]-Table2[[#This Row],[Discount Values]]</f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3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>Table2[[#This Row],[sales]]*Table2[[#This Row],[discount]]</f>
        <v>1240.8616</v>
      </c>
      <c r="G7559" s="2">
        <f>Table2[[#This Row],[sales]]-Table2[[#This Row],[Discount Values]]</f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3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>Table2[[#This Row],[sales]]*Table2[[#This Row],[discount]]</f>
        <v>1809.5680000000002</v>
      </c>
      <c r="G7560" s="2">
        <f>Table2[[#This Row],[sales]]-Table2[[#This Row],[Discount Values]]</f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3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>Table2[[#This Row],[sales]]*Table2[[#This Row],[discount]]</f>
        <v>1129.5458999999998</v>
      </c>
      <c r="G7561" s="2">
        <f>Table2[[#This Row],[sales]]-Table2[[#This Row],[Discount Values]]</f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3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>Table2[[#This Row],[sales]]*Table2[[#This Row],[discount]]</f>
        <v>476.37920000000003</v>
      </c>
      <c r="G7562" s="2">
        <f>Table2[[#This Row],[sales]]-Table2[[#This Row],[Discount Values]]</f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3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>Table2[[#This Row],[sales]]*Table2[[#This Row],[discount]]</f>
        <v>1824.7905000000001</v>
      </c>
      <c r="G7563" s="2">
        <f>Table2[[#This Row],[sales]]-Table2[[#This Row],[Discount Values]]</f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3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>Table2[[#This Row],[sales]]*Table2[[#This Row],[discount]]</f>
        <v>1969.2806</v>
      </c>
      <c r="G7564" s="2">
        <f>Table2[[#This Row],[sales]]-Table2[[#This Row],[Discount Values]]</f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3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>Table2[[#This Row],[sales]]*Table2[[#This Row],[discount]]</f>
        <v>456.77800000000002</v>
      </c>
      <c r="G7565" s="2">
        <f>Table2[[#This Row],[sales]]-Table2[[#This Row],[Discount Values]]</f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3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>Table2[[#This Row],[sales]]*Table2[[#This Row],[discount]]</f>
        <v>365.48119999999994</v>
      </c>
      <c r="G7566" s="2">
        <f>Table2[[#This Row],[sales]]-Table2[[#This Row],[Discount Values]]</f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3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>Table2[[#This Row],[sales]]*Table2[[#This Row],[discount]]</f>
        <v>1343.2524000000001</v>
      </c>
      <c r="G7567" s="2">
        <f>Table2[[#This Row],[sales]]-Table2[[#This Row],[Discount Values]]</f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3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>Table2[[#This Row],[sales]]*Table2[[#This Row],[discount]]</f>
        <v>523.51220000000001</v>
      </c>
      <c r="G7568" s="2">
        <f>Table2[[#This Row],[sales]]-Table2[[#This Row],[Discount Values]]</f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3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>Table2[[#This Row],[sales]]*Table2[[#This Row],[discount]]</f>
        <v>396.95100000000002</v>
      </c>
      <c r="G7569" s="2">
        <f>Table2[[#This Row],[sales]]-Table2[[#This Row],[Discount Values]]</f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3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>Table2[[#This Row],[sales]]*Table2[[#This Row],[discount]]</f>
        <v>275.36260000000004</v>
      </c>
      <c r="G7570" s="2">
        <f>Table2[[#This Row],[sales]]-Table2[[#This Row],[Discount Values]]</f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3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>Table2[[#This Row],[sales]]*Table2[[#This Row],[discount]]</f>
        <v>270.29750000000001</v>
      </c>
      <c r="G7571" s="2">
        <f>Table2[[#This Row],[sales]]-Table2[[#This Row],[Discount Values]]</f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3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>Table2[[#This Row],[sales]]*Table2[[#This Row],[discount]]</f>
        <v>1796.3759999999997</v>
      </c>
      <c r="G7572" s="2">
        <f>Table2[[#This Row],[sales]]-Table2[[#This Row],[Discount Values]]</f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3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>Table2[[#This Row],[sales]]*Table2[[#This Row],[discount]]</f>
        <v>763.68189999999993</v>
      </c>
      <c r="G7573" s="2">
        <f>Table2[[#This Row],[sales]]-Table2[[#This Row],[Discount Values]]</f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3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>Table2[[#This Row],[sales]]*Table2[[#This Row],[discount]]</f>
        <v>771.94679999999994</v>
      </c>
      <c r="G7574" s="2">
        <f>Table2[[#This Row],[sales]]-Table2[[#This Row],[Discount Values]]</f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3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>Table2[[#This Row],[sales]]*Table2[[#This Row],[discount]]</f>
        <v>108.37599999999999</v>
      </c>
      <c r="G7575" s="2">
        <f>Table2[[#This Row],[sales]]-Table2[[#This Row],[Discount Values]]</f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3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>Table2[[#This Row],[sales]]*Table2[[#This Row],[discount]]</f>
        <v>697.27199999999993</v>
      </c>
      <c r="G7576" s="2">
        <f>Table2[[#This Row],[sales]]-Table2[[#This Row],[Discount Values]]</f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3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>Table2[[#This Row],[sales]]*Table2[[#This Row],[discount]]</f>
        <v>305.97840000000002</v>
      </c>
      <c r="G7577" s="2">
        <f>Table2[[#This Row],[sales]]-Table2[[#This Row],[Discount Values]]</f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3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>Table2[[#This Row],[sales]]*Table2[[#This Row],[discount]]</f>
        <v>596.65350000000001</v>
      </c>
      <c r="G7578" s="2">
        <f>Table2[[#This Row],[sales]]-Table2[[#This Row],[Discount Values]]</f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3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>Table2[[#This Row],[sales]]*Table2[[#This Row],[discount]]</f>
        <v>1575.4275</v>
      </c>
      <c r="G7579" s="2">
        <f>Table2[[#This Row],[sales]]-Table2[[#This Row],[Discount Values]]</f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3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>Table2[[#This Row],[sales]]*Table2[[#This Row],[discount]]</f>
        <v>761.54</v>
      </c>
      <c r="G7580" s="2">
        <f>Table2[[#This Row],[sales]]-Table2[[#This Row],[Discount Values]]</f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3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>Table2[[#This Row],[sales]]*Table2[[#This Row],[discount]]</f>
        <v>1034.3652</v>
      </c>
      <c r="G7581" s="2">
        <f>Table2[[#This Row],[sales]]-Table2[[#This Row],[Discount Values]]</f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3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>Table2[[#This Row],[sales]]*Table2[[#This Row],[discount]]</f>
        <v>1114.2152000000001</v>
      </c>
      <c r="G7582" s="2">
        <f>Table2[[#This Row],[sales]]-Table2[[#This Row],[Discount Values]]</f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3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>Table2[[#This Row],[sales]]*Table2[[#This Row],[discount]]</f>
        <v>1844.3025</v>
      </c>
      <c r="G7583" s="2">
        <f>Table2[[#This Row],[sales]]-Table2[[#This Row],[Discount Values]]</f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3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>Table2[[#This Row],[sales]]*Table2[[#This Row],[discount]]</f>
        <v>161.68</v>
      </c>
      <c r="G7584" s="2">
        <f>Table2[[#This Row],[sales]]-Table2[[#This Row],[Discount Values]]</f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3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>Table2[[#This Row],[sales]]*Table2[[#This Row],[discount]]</f>
        <v>1043.9759999999999</v>
      </c>
      <c r="G7585" s="2">
        <f>Table2[[#This Row],[sales]]-Table2[[#This Row],[Discount Values]]</f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3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>Table2[[#This Row],[sales]]*Table2[[#This Row],[discount]]</f>
        <v>1175.8989000000001</v>
      </c>
      <c r="G7586" s="2">
        <f>Table2[[#This Row],[sales]]-Table2[[#This Row],[Discount Values]]</f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3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>Table2[[#This Row],[sales]]*Table2[[#This Row],[discount]]</f>
        <v>824.83029999999997</v>
      </c>
      <c r="G7587" s="2">
        <f>Table2[[#This Row],[sales]]-Table2[[#This Row],[Discount Values]]</f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3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>Table2[[#This Row],[sales]]*Table2[[#This Row],[discount]]</f>
        <v>655.32479999999998</v>
      </c>
      <c r="G7588" s="2">
        <f>Table2[[#This Row],[sales]]-Table2[[#This Row],[Discount Values]]</f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3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>Table2[[#This Row],[sales]]*Table2[[#This Row],[discount]]</f>
        <v>392.14919999999995</v>
      </c>
      <c r="G7589" s="2">
        <f>Table2[[#This Row],[sales]]-Table2[[#This Row],[Discount Values]]</f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3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>Table2[[#This Row],[sales]]*Table2[[#This Row],[discount]]</f>
        <v>628.60560000000009</v>
      </c>
      <c r="G7590" s="2">
        <f>Table2[[#This Row],[sales]]-Table2[[#This Row],[Discount Values]]</f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3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>Table2[[#This Row],[sales]]*Table2[[#This Row],[discount]]</f>
        <v>119.57669999999999</v>
      </c>
      <c r="G7591" s="2">
        <f>Table2[[#This Row],[sales]]-Table2[[#This Row],[Discount Values]]</f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3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>Table2[[#This Row],[sales]]*Table2[[#This Row],[discount]]</f>
        <v>288.00110000000001</v>
      </c>
      <c r="G7592" s="2">
        <f>Table2[[#This Row],[sales]]-Table2[[#This Row],[Discount Values]]</f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3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>Table2[[#This Row],[sales]]*Table2[[#This Row],[discount]]</f>
        <v>1157.9136000000001</v>
      </c>
      <c r="G7593" s="2">
        <f>Table2[[#This Row],[sales]]-Table2[[#This Row],[Discount Values]]</f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3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>Table2[[#This Row],[sales]]*Table2[[#This Row],[discount]]</f>
        <v>113.61420000000001</v>
      </c>
      <c r="G7594" s="2">
        <f>Table2[[#This Row],[sales]]-Table2[[#This Row],[Discount Values]]</f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3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>Table2[[#This Row],[sales]]*Table2[[#This Row],[discount]]</f>
        <v>657.3574000000001</v>
      </c>
      <c r="G7595" s="2">
        <f>Table2[[#This Row],[sales]]-Table2[[#This Row],[Discount Values]]</f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3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>Table2[[#This Row],[sales]]*Table2[[#This Row],[discount]]</f>
        <v>737.45100000000002</v>
      </c>
      <c r="G7596" s="2">
        <f>Table2[[#This Row],[sales]]-Table2[[#This Row],[Discount Values]]</f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3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>Table2[[#This Row],[sales]]*Table2[[#This Row],[discount]]</f>
        <v>1679.0003999999999</v>
      </c>
      <c r="G7597" s="2">
        <f>Table2[[#This Row],[sales]]-Table2[[#This Row],[Discount Values]]</f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3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>Table2[[#This Row],[sales]]*Table2[[#This Row],[discount]]</f>
        <v>1008.8772</v>
      </c>
      <c r="G7598" s="2">
        <f>Table2[[#This Row],[sales]]-Table2[[#This Row],[Discount Values]]</f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3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>Table2[[#This Row],[sales]]*Table2[[#This Row],[discount]]</f>
        <v>114.72930000000001</v>
      </c>
      <c r="G7599" s="2">
        <f>Table2[[#This Row],[sales]]-Table2[[#This Row],[Discount Values]]</f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3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>Table2[[#This Row],[sales]]*Table2[[#This Row],[discount]]</f>
        <v>1300.0591999999999</v>
      </c>
      <c r="G7600" s="2">
        <f>Table2[[#This Row],[sales]]-Table2[[#This Row],[Discount Values]]</f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3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>Table2[[#This Row],[sales]]*Table2[[#This Row],[discount]]</f>
        <v>548.36040000000003</v>
      </c>
      <c r="G7601" s="2">
        <f>Table2[[#This Row],[sales]]-Table2[[#This Row],[Discount Values]]</f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3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>Table2[[#This Row],[sales]]*Table2[[#This Row],[discount]]</f>
        <v>8.7045000000000012</v>
      </c>
      <c r="G7602" s="2">
        <f>Table2[[#This Row],[sales]]-Table2[[#This Row],[Discount Values]]</f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3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>Table2[[#This Row],[sales]]*Table2[[#This Row],[discount]]</f>
        <v>368.36799999999999</v>
      </c>
      <c r="G7603" s="2">
        <f>Table2[[#This Row],[sales]]-Table2[[#This Row],[Discount Values]]</f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3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>Table2[[#This Row],[sales]]*Table2[[#This Row],[discount]]</f>
        <v>1035.8648000000001</v>
      </c>
      <c r="G7604" s="2">
        <f>Table2[[#This Row],[sales]]-Table2[[#This Row],[Discount Values]]</f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3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>Table2[[#This Row],[sales]]*Table2[[#This Row],[discount]]</f>
        <v>419.85039999999998</v>
      </c>
      <c r="G7605" s="2">
        <f>Table2[[#This Row],[sales]]-Table2[[#This Row],[Discount Values]]</f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3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>Table2[[#This Row],[sales]]*Table2[[#This Row],[discount]]</f>
        <v>519.69720000000007</v>
      </c>
      <c r="G7606" s="2">
        <f>Table2[[#This Row],[sales]]-Table2[[#This Row],[Discount Values]]</f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3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>Table2[[#This Row],[sales]]*Table2[[#This Row],[discount]]</f>
        <v>643.41750000000002</v>
      </c>
      <c r="G7607" s="2">
        <f>Table2[[#This Row],[sales]]-Table2[[#This Row],[Discount Values]]</f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3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>Table2[[#This Row],[sales]]*Table2[[#This Row],[discount]]</f>
        <v>1230.0650000000001</v>
      </c>
      <c r="G7608" s="2">
        <f>Table2[[#This Row],[sales]]-Table2[[#This Row],[Discount Values]]</f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3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>Table2[[#This Row],[sales]]*Table2[[#This Row],[discount]]</f>
        <v>335.21320000000003</v>
      </c>
      <c r="G7609" s="2">
        <f>Table2[[#This Row],[sales]]-Table2[[#This Row],[Discount Values]]</f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3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>Table2[[#This Row],[sales]]*Table2[[#This Row],[discount]]</f>
        <v>494.15519999999998</v>
      </c>
      <c r="G7610" s="2">
        <f>Table2[[#This Row],[sales]]-Table2[[#This Row],[Discount Values]]</f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3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>Table2[[#This Row],[sales]]*Table2[[#This Row],[discount]]</f>
        <v>288.49799999999999</v>
      </c>
      <c r="G7611" s="2">
        <f>Table2[[#This Row],[sales]]-Table2[[#This Row],[Discount Values]]</f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3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>Table2[[#This Row],[sales]]*Table2[[#This Row],[discount]]</f>
        <v>111.529</v>
      </c>
      <c r="G7612" s="2">
        <f>Table2[[#This Row],[sales]]-Table2[[#This Row],[Discount Values]]</f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3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>Table2[[#This Row],[sales]]*Table2[[#This Row],[discount]]</f>
        <v>1084.4040000000002</v>
      </c>
      <c r="G7613" s="2">
        <f>Table2[[#This Row],[sales]]-Table2[[#This Row],[Discount Values]]</f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3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>Table2[[#This Row],[sales]]*Table2[[#This Row],[discount]]</f>
        <v>10.6869</v>
      </c>
      <c r="G7614" s="2">
        <f>Table2[[#This Row],[sales]]-Table2[[#This Row],[Discount Values]]</f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3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>Table2[[#This Row],[sales]]*Table2[[#This Row],[discount]]</f>
        <v>1839.7807999999998</v>
      </c>
      <c r="G7615" s="2">
        <f>Table2[[#This Row],[sales]]-Table2[[#This Row],[Discount Values]]</f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3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>Table2[[#This Row],[sales]]*Table2[[#This Row],[discount]]</f>
        <v>679.24739999999997</v>
      </c>
      <c r="G7616" s="2">
        <f>Table2[[#This Row],[sales]]-Table2[[#This Row],[Discount Values]]</f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3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>Table2[[#This Row],[sales]]*Table2[[#This Row],[discount]]</f>
        <v>322.02210000000002</v>
      </c>
      <c r="G7617" s="2">
        <f>Table2[[#This Row],[sales]]-Table2[[#This Row],[Discount Values]]</f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3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>Table2[[#This Row],[sales]]*Table2[[#This Row],[discount]]</f>
        <v>210.57259999999999</v>
      </c>
      <c r="G7618" s="2">
        <f>Table2[[#This Row],[sales]]-Table2[[#This Row],[Discount Values]]</f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3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>Table2[[#This Row],[sales]]*Table2[[#This Row],[discount]]</f>
        <v>90.129599999999996</v>
      </c>
      <c r="G7619" s="2">
        <f>Table2[[#This Row],[sales]]-Table2[[#This Row],[Discount Values]]</f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3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>Table2[[#This Row],[sales]]*Table2[[#This Row],[discount]]</f>
        <v>313.36350000000004</v>
      </c>
      <c r="G7620" s="2">
        <f>Table2[[#This Row],[sales]]-Table2[[#This Row],[Discount Values]]</f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3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>Table2[[#This Row],[sales]]*Table2[[#This Row],[discount]]</f>
        <v>1044.0772999999999</v>
      </c>
      <c r="G7621" s="2">
        <f>Table2[[#This Row],[sales]]-Table2[[#This Row],[Discount Values]]</f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3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>Table2[[#This Row],[sales]]*Table2[[#This Row],[discount]]</f>
        <v>258.91019999999997</v>
      </c>
      <c r="G7622" s="2">
        <f>Table2[[#This Row],[sales]]-Table2[[#This Row],[Discount Values]]</f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3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>Table2[[#This Row],[sales]]*Table2[[#This Row],[discount]]</f>
        <v>45.2453</v>
      </c>
      <c r="G7623" s="2">
        <f>Table2[[#This Row],[sales]]-Table2[[#This Row],[Discount Values]]</f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3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>Table2[[#This Row],[sales]]*Table2[[#This Row],[discount]]</f>
        <v>1253.5229999999999</v>
      </c>
      <c r="G7624" s="2">
        <f>Table2[[#This Row],[sales]]-Table2[[#This Row],[Discount Values]]</f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3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>Table2[[#This Row],[sales]]*Table2[[#This Row],[discount]]</f>
        <v>136.79680000000002</v>
      </c>
      <c r="G7625" s="2">
        <f>Table2[[#This Row],[sales]]-Table2[[#This Row],[Discount Values]]</f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3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>Table2[[#This Row],[sales]]*Table2[[#This Row],[discount]]</f>
        <v>208.27690000000001</v>
      </c>
      <c r="G7626" s="2">
        <f>Table2[[#This Row],[sales]]-Table2[[#This Row],[Discount Values]]</f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3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>Table2[[#This Row],[sales]]*Table2[[#This Row],[discount]]</f>
        <v>2419.8895000000002</v>
      </c>
      <c r="G7627" s="2">
        <f>Table2[[#This Row],[sales]]-Table2[[#This Row],[Discount Values]]</f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3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>Table2[[#This Row],[sales]]*Table2[[#This Row],[discount]]</f>
        <v>1134.6324000000002</v>
      </c>
      <c r="G7628" s="2">
        <f>Table2[[#This Row],[sales]]-Table2[[#This Row],[Discount Values]]</f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3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>Table2[[#This Row],[sales]]*Table2[[#This Row],[discount]]</f>
        <v>685.53179999999998</v>
      </c>
      <c r="G7629" s="2">
        <f>Table2[[#This Row],[sales]]-Table2[[#This Row],[Discount Values]]</f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3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>Table2[[#This Row],[sales]]*Table2[[#This Row],[discount]]</f>
        <v>770.62049999999999</v>
      </c>
      <c r="G7630" s="2">
        <f>Table2[[#This Row],[sales]]-Table2[[#This Row],[Discount Values]]</f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3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>Table2[[#This Row],[sales]]*Table2[[#This Row],[discount]]</f>
        <v>133.78560000000002</v>
      </c>
      <c r="G7631" s="2">
        <f>Table2[[#This Row],[sales]]-Table2[[#This Row],[Discount Values]]</f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3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>Table2[[#This Row],[sales]]*Table2[[#This Row],[discount]]</f>
        <v>1447.5509999999999</v>
      </c>
      <c r="G7632" s="2">
        <f>Table2[[#This Row],[sales]]-Table2[[#This Row],[Discount Values]]</f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3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>Table2[[#This Row],[sales]]*Table2[[#This Row],[discount]]</f>
        <v>1935.0430000000001</v>
      </c>
      <c r="G7633" s="2">
        <f>Table2[[#This Row],[sales]]-Table2[[#This Row],[Discount Values]]</f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3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>Table2[[#This Row],[sales]]*Table2[[#This Row],[discount]]</f>
        <v>21.434000000000001</v>
      </c>
      <c r="G7634" s="2">
        <f>Table2[[#This Row],[sales]]-Table2[[#This Row],[Discount Values]]</f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3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>Table2[[#This Row],[sales]]*Table2[[#This Row],[discount]]</f>
        <v>251.6542</v>
      </c>
      <c r="G7635" s="2">
        <f>Table2[[#This Row],[sales]]-Table2[[#This Row],[Discount Values]]</f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3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>Table2[[#This Row],[sales]]*Table2[[#This Row],[discount]]</f>
        <v>480.28370000000001</v>
      </c>
      <c r="G7636" s="2">
        <f>Table2[[#This Row],[sales]]-Table2[[#This Row],[Discount Values]]</f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3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>Table2[[#This Row],[sales]]*Table2[[#This Row],[discount]]</f>
        <v>638.33770000000004</v>
      </c>
      <c r="G7637" s="2">
        <f>Table2[[#This Row],[sales]]-Table2[[#This Row],[Discount Values]]</f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3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>Table2[[#This Row],[sales]]*Table2[[#This Row],[discount]]</f>
        <v>1198.2495999999999</v>
      </c>
      <c r="G7638" s="2">
        <f>Table2[[#This Row],[sales]]-Table2[[#This Row],[Discount Values]]</f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3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>Table2[[#This Row],[sales]]*Table2[[#This Row],[discount]]</f>
        <v>775.75300000000004</v>
      </c>
      <c r="G7639" s="2">
        <f>Table2[[#This Row],[sales]]-Table2[[#This Row],[Discount Values]]</f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3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>Table2[[#This Row],[sales]]*Table2[[#This Row],[discount]]</f>
        <v>421.87860000000001</v>
      </c>
      <c r="G7640" s="2">
        <f>Table2[[#This Row],[sales]]-Table2[[#This Row],[Discount Values]]</f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3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>Table2[[#This Row],[sales]]*Table2[[#This Row],[discount]]</f>
        <v>484.21940000000006</v>
      </c>
      <c r="G7641" s="2">
        <f>Table2[[#This Row],[sales]]-Table2[[#This Row],[Discount Values]]</f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3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>Table2[[#This Row],[sales]]*Table2[[#This Row],[discount]]</f>
        <v>427.54079999999999</v>
      </c>
      <c r="G7642" s="2">
        <f>Table2[[#This Row],[sales]]-Table2[[#This Row],[Discount Values]]</f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3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>Table2[[#This Row],[sales]]*Table2[[#This Row],[discount]]</f>
        <v>160.56700000000001</v>
      </c>
      <c r="G7643" s="2">
        <f>Table2[[#This Row],[sales]]-Table2[[#This Row],[Discount Values]]</f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3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>Table2[[#This Row],[sales]]*Table2[[#This Row],[discount]]</f>
        <v>1440.9</v>
      </c>
      <c r="G7644" s="2">
        <f>Table2[[#This Row],[sales]]-Table2[[#This Row],[Discount Values]]</f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3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>Table2[[#This Row],[sales]]*Table2[[#This Row],[discount]]</f>
        <v>526.67279999999994</v>
      </c>
      <c r="G7645" s="2">
        <f>Table2[[#This Row],[sales]]-Table2[[#This Row],[Discount Values]]</f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3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>Table2[[#This Row],[sales]]*Table2[[#This Row],[discount]]</f>
        <v>1286.0160000000001</v>
      </c>
      <c r="G7646" s="2">
        <f>Table2[[#This Row],[sales]]-Table2[[#This Row],[Discount Values]]</f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3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>Table2[[#This Row],[sales]]*Table2[[#This Row],[discount]]</f>
        <v>531.00360000000001</v>
      </c>
      <c r="G7647" s="2">
        <f>Table2[[#This Row],[sales]]-Table2[[#This Row],[Discount Values]]</f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3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>Table2[[#This Row],[sales]]*Table2[[#This Row],[discount]]</f>
        <v>104.9178</v>
      </c>
      <c r="G7648" s="2">
        <f>Table2[[#This Row],[sales]]-Table2[[#This Row],[Discount Values]]</f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3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>Table2[[#This Row],[sales]]*Table2[[#This Row],[discount]]</f>
        <v>409.72770000000003</v>
      </c>
      <c r="G7649" s="2">
        <f>Table2[[#This Row],[sales]]-Table2[[#This Row],[Discount Values]]</f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3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>Table2[[#This Row],[sales]]*Table2[[#This Row],[discount]]</f>
        <v>286.98560000000003</v>
      </c>
      <c r="G7650" s="2">
        <f>Table2[[#This Row],[sales]]-Table2[[#This Row],[Discount Values]]</f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3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>Table2[[#This Row],[sales]]*Table2[[#This Row],[discount]]</f>
        <v>39.5505</v>
      </c>
      <c r="G7651" s="2">
        <f>Table2[[#This Row],[sales]]-Table2[[#This Row],[Discount Values]]</f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3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>Table2[[#This Row],[sales]]*Table2[[#This Row],[discount]]</f>
        <v>403.42780000000005</v>
      </c>
      <c r="G7652" s="2">
        <f>Table2[[#This Row],[sales]]-Table2[[#This Row],[Discount Values]]</f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3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>Table2[[#This Row],[sales]]*Table2[[#This Row],[discount]]</f>
        <v>1479.9481999999998</v>
      </c>
      <c r="G7653" s="2">
        <f>Table2[[#This Row],[sales]]-Table2[[#This Row],[Discount Values]]</f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3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>Table2[[#This Row],[sales]]*Table2[[#This Row],[discount]]</f>
        <v>1624.6943999999999</v>
      </c>
      <c r="G7654" s="2">
        <f>Table2[[#This Row],[sales]]-Table2[[#This Row],[Discount Values]]</f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3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>Table2[[#This Row],[sales]]*Table2[[#This Row],[discount]]</f>
        <v>199.881</v>
      </c>
      <c r="G7655" s="2">
        <f>Table2[[#This Row],[sales]]-Table2[[#This Row],[Discount Values]]</f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3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>Table2[[#This Row],[sales]]*Table2[[#This Row],[discount]]</f>
        <v>100.2901</v>
      </c>
      <c r="G7656" s="2">
        <f>Table2[[#This Row],[sales]]-Table2[[#This Row],[Discount Values]]</f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3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>Table2[[#This Row],[sales]]*Table2[[#This Row],[discount]]</f>
        <v>33.085499999999996</v>
      </c>
      <c r="G7657" s="2">
        <f>Table2[[#This Row],[sales]]-Table2[[#This Row],[Discount Values]]</f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3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>Table2[[#This Row],[sales]]*Table2[[#This Row],[discount]]</f>
        <v>86.191599999999994</v>
      </c>
      <c r="G7658" s="2">
        <f>Table2[[#This Row],[sales]]-Table2[[#This Row],[Discount Values]]</f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3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>Table2[[#This Row],[sales]]*Table2[[#This Row],[discount]]</f>
        <v>306.82560000000001</v>
      </c>
      <c r="G7659" s="2">
        <f>Table2[[#This Row],[sales]]-Table2[[#This Row],[Discount Values]]</f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3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>Table2[[#This Row],[sales]]*Table2[[#This Row],[discount]]</f>
        <v>37.656199999999998</v>
      </c>
      <c r="G7660" s="2">
        <f>Table2[[#This Row],[sales]]-Table2[[#This Row],[Discount Values]]</f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3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>Table2[[#This Row],[sales]]*Table2[[#This Row],[discount]]</f>
        <v>123.58159999999999</v>
      </c>
      <c r="G7661" s="2">
        <f>Table2[[#This Row],[sales]]-Table2[[#This Row],[Discount Values]]</f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3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>Table2[[#This Row],[sales]]*Table2[[#This Row],[discount]]</f>
        <v>758.37900000000002</v>
      </c>
      <c r="G7662" s="2">
        <f>Table2[[#This Row],[sales]]-Table2[[#This Row],[Discount Values]]</f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3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>Table2[[#This Row],[sales]]*Table2[[#This Row],[discount]]</f>
        <v>24.642399999999999</v>
      </c>
      <c r="G7663" s="2">
        <f>Table2[[#This Row],[sales]]-Table2[[#This Row],[Discount Values]]</f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3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>Table2[[#This Row],[sales]]*Table2[[#This Row],[discount]]</f>
        <v>123.93040000000001</v>
      </c>
      <c r="G7664" s="2">
        <f>Table2[[#This Row],[sales]]-Table2[[#This Row],[Discount Values]]</f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3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>Table2[[#This Row],[sales]]*Table2[[#This Row],[discount]]</f>
        <v>399.14240000000001</v>
      </c>
      <c r="G7665" s="2">
        <f>Table2[[#This Row],[sales]]-Table2[[#This Row],[Discount Values]]</f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3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>Table2[[#This Row],[sales]]*Table2[[#This Row],[discount]]</f>
        <v>597.25109999999995</v>
      </c>
      <c r="G7666" s="2">
        <f>Table2[[#This Row],[sales]]-Table2[[#This Row],[Discount Values]]</f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3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>Table2[[#This Row],[sales]]*Table2[[#This Row],[discount]]</f>
        <v>341.39159999999998</v>
      </c>
      <c r="G7667" s="2">
        <f>Table2[[#This Row],[sales]]-Table2[[#This Row],[Discount Values]]</f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3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>Table2[[#This Row],[sales]]*Table2[[#This Row],[discount]]</f>
        <v>156.3895</v>
      </c>
      <c r="G7668" s="2">
        <f>Table2[[#This Row],[sales]]-Table2[[#This Row],[Discount Values]]</f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3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>Table2[[#This Row],[sales]]*Table2[[#This Row],[discount]]</f>
        <v>1506.1949999999999</v>
      </c>
      <c r="G7669" s="2">
        <f>Table2[[#This Row],[sales]]-Table2[[#This Row],[Discount Values]]</f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3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>Table2[[#This Row],[sales]]*Table2[[#This Row],[discount]]</f>
        <v>380.64080000000001</v>
      </c>
      <c r="G7670" s="2">
        <f>Table2[[#This Row],[sales]]-Table2[[#This Row],[Discount Values]]</f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3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>Table2[[#This Row],[sales]]*Table2[[#This Row],[discount]]</f>
        <v>522.42680000000007</v>
      </c>
      <c r="G7671" s="2">
        <f>Table2[[#This Row],[sales]]-Table2[[#This Row],[Discount Values]]</f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3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>Table2[[#This Row],[sales]]*Table2[[#This Row],[discount]]</f>
        <v>371.06160000000006</v>
      </c>
      <c r="G7672" s="2">
        <f>Table2[[#This Row],[sales]]-Table2[[#This Row],[Discount Values]]</f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3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>Table2[[#This Row],[sales]]*Table2[[#This Row],[discount]]</f>
        <v>356.71679999999998</v>
      </c>
      <c r="G7673" s="2">
        <f>Table2[[#This Row],[sales]]-Table2[[#This Row],[Discount Values]]</f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3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>Table2[[#This Row],[sales]]*Table2[[#This Row],[discount]]</f>
        <v>1373.1828</v>
      </c>
      <c r="G7674" s="2">
        <f>Table2[[#This Row],[sales]]-Table2[[#This Row],[Discount Values]]</f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3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>Table2[[#This Row],[sales]]*Table2[[#This Row],[discount]]</f>
        <v>2212.6979000000001</v>
      </c>
      <c r="G7675" s="2">
        <f>Table2[[#This Row],[sales]]-Table2[[#This Row],[Discount Values]]</f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3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>Table2[[#This Row],[sales]]*Table2[[#This Row],[discount]]</f>
        <v>2029.2419000000002</v>
      </c>
      <c r="G7676" s="2">
        <f>Table2[[#This Row],[sales]]-Table2[[#This Row],[Discount Values]]</f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3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>Table2[[#This Row],[sales]]*Table2[[#This Row],[discount]]</f>
        <v>206.01</v>
      </c>
      <c r="G7677" s="2">
        <f>Table2[[#This Row],[sales]]-Table2[[#This Row],[Discount Values]]</f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3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>Table2[[#This Row],[sales]]*Table2[[#This Row],[discount]]</f>
        <v>249.82050000000001</v>
      </c>
      <c r="G7678" s="2">
        <f>Table2[[#This Row],[sales]]-Table2[[#This Row],[Discount Values]]</f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3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>Table2[[#This Row],[sales]]*Table2[[#This Row],[discount]]</f>
        <v>576.90520000000004</v>
      </c>
      <c r="G7679" s="2">
        <f>Table2[[#This Row],[sales]]-Table2[[#This Row],[Discount Values]]</f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3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>Table2[[#This Row],[sales]]*Table2[[#This Row],[discount]]</f>
        <v>546.47879999999998</v>
      </c>
      <c r="G7680" s="2">
        <f>Table2[[#This Row],[sales]]-Table2[[#This Row],[Discount Values]]</f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3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>Table2[[#This Row],[sales]]*Table2[[#This Row],[discount]]</f>
        <v>1290.2544000000003</v>
      </c>
      <c r="G7681" s="2">
        <f>Table2[[#This Row],[sales]]-Table2[[#This Row],[Discount Values]]</f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3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>Table2[[#This Row],[sales]]*Table2[[#This Row],[discount]]</f>
        <v>1970.4767999999999</v>
      </c>
      <c r="G7682" s="2">
        <f>Table2[[#This Row],[sales]]-Table2[[#This Row],[Discount Values]]</f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3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>Table2[[#This Row],[sales]]*Table2[[#This Row],[discount]]</f>
        <v>453.64019999999999</v>
      </c>
      <c r="G7683" s="2">
        <f>Table2[[#This Row],[sales]]-Table2[[#This Row],[Discount Values]]</f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3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>Table2[[#This Row],[sales]]*Table2[[#This Row],[discount]]</f>
        <v>1136.2004999999999</v>
      </c>
      <c r="G7684" s="2">
        <f>Table2[[#This Row],[sales]]-Table2[[#This Row],[Discount Values]]</f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3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>Table2[[#This Row],[sales]]*Table2[[#This Row],[discount]]</f>
        <v>298.31849999999997</v>
      </c>
      <c r="G7685" s="2">
        <f>Table2[[#This Row],[sales]]-Table2[[#This Row],[Discount Values]]</f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3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>Table2[[#This Row],[sales]]*Table2[[#This Row],[discount]]</f>
        <v>1588.7250000000001</v>
      </c>
      <c r="G7686" s="2">
        <f>Table2[[#This Row],[sales]]-Table2[[#This Row],[Discount Values]]</f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3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>Table2[[#This Row],[sales]]*Table2[[#This Row],[discount]]</f>
        <v>506.58159999999992</v>
      </c>
      <c r="G7687" s="2">
        <f>Table2[[#This Row],[sales]]-Table2[[#This Row],[Discount Values]]</f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3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>Table2[[#This Row],[sales]]*Table2[[#This Row],[discount]]</f>
        <v>2174.1280000000002</v>
      </c>
      <c r="G7688" s="2">
        <f>Table2[[#This Row],[sales]]-Table2[[#This Row],[Discount Values]]</f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3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>Table2[[#This Row],[sales]]*Table2[[#This Row],[discount]]</f>
        <v>507.62170000000009</v>
      </c>
      <c r="G7689" s="2">
        <f>Table2[[#This Row],[sales]]-Table2[[#This Row],[Discount Values]]</f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3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>Table2[[#This Row],[sales]]*Table2[[#This Row],[discount]]</f>
        <v>572.56640000000004</v>
      </c>
      <c r="G7690" s="2">
        <f>Table2[[#This Row],[sales]]-Table2[[#This Row],[Discount Values]]</f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3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>Table2[[#This Row],[sales]]*Table2[[#This Row],[discount]]</f>
        <v>461.11339999999996</v>
      </c>
      <c r="G7691" s="2">
        <f>Table2[[#This Row],[sales]]-Table2[[#This Row],[Discount Values]]</f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3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>Table2[[#This Row],[sales]]*Table2[[#This Row],[discount]]</f>
        <v>1412.3233</v>
      </c>
      <c r="G7692" s="2">
        <f>Table2[[#This Row],[sales]]-Table2[[#This Row],[Discount Values]]</f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3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>Table2[[#This Row],[sales]]*Table2[[#This Row],[discount]]</f>
        <v>0</v>
      </c>
      <c r="G7693" s="2">
        <f>Table2[[#This Row],[sales]]-Table2[[#This Row],[Discount Values]]</f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3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>Table2[[#This Row],[sales]]*Table2[[#This Row],[discount]]</f>
        <v>1495.51</v>
      </c>
      <c r="G7694" s="2">
        <f>Table2[[#This Row],[sales]]-Table2[[#This Row],[Discount Values]]</f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3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>Table2[[#This Row],[sales]]*Table2[[#This Row],[discount]]</f>
        <v>1721.6584</v>
      </c>
      <c r="G7695" s="2">
        <f>Table2[[#This Row],[sales]]-Table2[[#This Row],[Discount Values]]</f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3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>Table2[[#This Row],[sales]]*Table2[[#This Row],[discount]]</f>
        <v>6.7072000000000003</v>
      </c>
      <c r="G7696" s="2">
        <f>Table2[[#This Row],[sales]]-Table2[[#This Row],[Discount Values]]</f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3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>Table2[[#This Row],[sales]]*Table2[[#This Row],[discount]]</f>
        <v>351.16750000000002</v>
      </c>
      <c r="G7697" s="2">
        <f>Table2[[#This Row],[sales]]-Table2[[#This Row],[Discount Values]]</f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3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>Table2[[#This Row],[sales]]*Table2[[#This Row],[discount]]</f>
        <v>941.86460000000011</v>
      </c>
      <c r="G7698" s="2">
        <f>Table2[[#This Row],[sales]]-Table2[[#This Row],[Discount Values]]</f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3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>Table2[[#This Row],[sales]]*Table2[[#This Row],[discount]]</f>
        <v>208.39079999999998</v>
      </c>
      <c r="G7699" s="2">
        <f>Table2[[#This Row],[sales]]-Table2[[#This Row],[Discount Values]]</f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3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>Table2[[#This Row],[sales]]*Table2[[#This Row],[discount]]</f>
        <v>113.04440000000001</v>
      </c>
      <c r="G7700" s="2">
        <f>Table2[[#This Row],[sales]]-Table2[[#This Row],[Discount Values]]</f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3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>Table2[[#This Row],[sales]]*Table2[[#This Row],[discount]]</f>
        <v>458.84650000000005</v>
      </c>
      <c r="G7701" s="2">
        <f>Table2[[#This Row],[sales]]-Table2[[#This Row],[Discount Values]]</f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3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>Table2[[#This Row],[sales]]*Table2[[#This Row],[discount]]</f>
        <v>547.28100000000006</v>
      </c>
      <c r="G7702" s="2">
        <f>Table2[[#This Row],[sales]]-Table2[[#This Row],[Discount Values]]</f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3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>Table2[[#This Row],[sales]]*Table2[[#This Row],[discount]]</f>
        <v>2044.6224</v>
      </c>
      <c r="G7703" s="2">
        <f>Table2[[#This Row],[sales]]-Table2[[#This Row],[Discount Values]]</f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3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>Table2[[#This Row],[sales]]*Table2[[#This Row],[discount]]</f>
        <v>46.260800000000003</v>
      </c>
      <c r="G7704" s="2">
        <f>Table2[[#This Row],[sales]]-Table2[[#This Row],[Discount Values]]</f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3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>Table2[[#This Row],[sales]]*Table2[[#This Row],[discount]]</f>
        <v>1553.5652</v>
      </c>
      <c r="G7705" s="2">
        <f>Table2[[#This Row],[sales]]-Table2[[#This Row],[Discount Values]]</f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3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>Table2[[#This Row],[sales]]*Table2[[#This Row],[discount]]</f>
        <v>69.160000000000011</v>
      </c>
      <c r="G7706" s="2">
        <f>Table2[[#This Row],[sales]]-Table2[[#This Row],[Discount Values]]</f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3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>Table2[[#This Row],[sales]]*Table2[[#This Row],[discount]]</f>
        <v>474.3048</v>
      </c>
      <c r="G7707" s="2">
        <f>Table2[[#This Row],[sales]]-Table2[[#This Row],[Discount Values]]</f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3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>Table2[[#This Row],[sales]]*Table2[[#This Row],[discount]]</f>
        <v>839.01810000000012</v>
      </c>
      <c r="G7708" s="2">
        <f>Table2[[#This Row],[sales]]-Table2[[#This Row],[Discount Values]]</f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3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>Table2[[#This Row],[sales]]*Table2[[#This Row],[discount]]</f>
        <v>1907.37</v>
      </c>
      <c r="G7709" s="2">
        <f>Table2[[#This Row],[sales]]-Table2[[#This Row],[Discount Values]]</f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3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>Table2[[#This Row],[sales]]*Table2[[#This Row],[discount]]</f>
        <v>314.01440000000002</v>
      </c>
      <c r="G7710" s="2">
        <f>Table2[[#This Row],[sales]]-Table2[[#This Row],[Discount Values]]</f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3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>Table2[[#This Row],[sales]]*Table2[[#This Row],[discount]]</f>
        <v>42.319200000000002</v>
      </c>
      <c r="G7711" s="2">
        <f>Table2[[#This Row],[sales]]-Table2[[#This Row],[Discount Values]]</f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3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>Table2[[#This Row],[sales]]*Table2[[#This Row],[discount]]</f>
        <v>1204.1924999999999</v>
      </c>
      <c r="G7712" s="2">
        <f>Table2[[#This Row],[sales]]-Table2[[#This Row],[Discount Values]]</f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3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>Table2[[#This Row],[sales]]*Table2[[#This Row],[discount]]</f>
        <v>45.5246</v>
      </c>
      <c r="G7713" s="2">
        <f>Table2[[#This Row],[sales]]-Table2[[#This Row],[Discount Values]]</f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3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>Table2[[#This Row],[sales]]*Table2[[#This Row],[discount]]</f>
        <v>1796.9521</v>
      </c>
      <c r="G7714" s="2">
        <f>Table2[[#This Row],[sales]]-Table2[[#This Row],[Discount Values]]</f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3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>Table2[[#This Row],[sales]]*Table2[[#This Row],[discount]]</f>
        <v>1226.5704000000001</v>
      </c>
      <c r="G7715" s="2">
        <f>Table2[[#This Row],[sales]]-Table2[[#This Row],[Discount Values]]</f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3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>Table2[[#This Row],[sales]]*Table2[[#This Row],[discount]]</f>
        <v>781.97699999999998</v>
      </c>
      <c r="G7716" s="2">
        <f>Table2[[#This Row],[sales]]-Table2[[#This Row],[Discount Values]]</f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3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>Table2[[#This Row],[sales]]*Table2[[#This Row],[discount]]</f>
        <v>437.76</v>
      </c>
      <c r="G7717" s="2">
        <f>Table2[[#This Row],[sales]]-Table2[[#This Row],[Discount Values]]</f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3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>Table2[[#This Row],[sales]]*Table2[[#This Row],[discount]]</f>
        <v>1061.1384</v>
      </c>
      <c r="G7718" s="2">
        <f>Table2[[#This Row],[sales]]-Table2[[#This Row],[Discount Values]]</f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3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>Table2[[#This Row],[sales]]*Table2[[#This Row],[discount]]</f>
        <v>237.0016</v>
      </c>
      <c r="G7719" s="2">
        <f>Table2[[#This Row],[sales]]-Table2[[#This Row],[Discount Values]]</f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3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>Table2[[#This Row],[sales]]*Table2[[#This Row],[discount]]</f>
        <v>151.02080000000001</v>
      </c>
      <c r="G7720" s="2">
        <f>Table2[[#This Row],[sales]]-Table2[[#This Row],[Discount Values]]</f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3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>Table2[[#This Row],[sales]]*Table2[[#This Row],[discount]]</f>
        <v>535.75199999999995</v>
      </c>
      <c r="G7721" s="2">
        <f>Table2[[#This Row],[sales]]-Table2[[#This Row],[Discount Values]]</f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3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>Table2[[#This Row],[sales]]*Table2[[#This Row],[discount]]</f>
        <v>43.532999999999994</v>
      </c>
      <c r="G7722" s="2">
        <f>Table2[[#This Row],[sales]]-Table2[[#This Row],[Discount Values]]</f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3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>Table2[[#This Row],[sales]]*Table2[[#This Row],[discount]]</f>
        <v>104.744</v>
      </c>
      <c r="G7723" s="2">
        <f>Table2[[#This Row],[sales]]-Table2[[#This Row],[Discount Values]]</f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3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>Table2[[#This Row],[sales]]*Table2[[#This Row],[discount]]</f>
        <v>135.19800000000001</v>
      </c>
      <c r="G7724" s="2">
        <f>Table2[[#This Row],[sales]]-Table2[[#This Row],[Discount Values]]</f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3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>Table2[[#This Row],[sales]]*Table2[[#This Row],[discount]]</f>
        <v>15.762500000000001</v>
      </c>
      <c r="G7725" s="2">
        <f>Table2[[#This Row],[sales]]-Table2[[#This Row],[Discount Values]]</f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3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>Table2[[#This Row],[sales]]*Table2[[#This Row],[discount]]</f>
        <v>1891.7903999999999</v>
      </c>
      <c r="G7726" s="2">
        <f>Table2[[#This Row],[sales]]-Table2[[#This Row],[Discount Values]]</f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3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>Table2[[#This Row],[sales]]*Table2[[#This Row],[discount]]</f>
        <v>209.9812</v>
      </c>
      <c r="G7727" s="2">
        <f>Table2[[#This Row],[sales]]-Table2[[#This Row],[Discount Values]]</f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3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>Table2[[#This Row],[sales]]*Table2[[#This Row],[discount]]</f>
        <v>391.06630000000001</v>
      </c>
      <c r="G7728" s="2">
        <f>Table2[[#This Row],[sales]]-Table2[[#This Row],[Discount Values]]</f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3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>Table2[[#This Row],[sales]]*Table2[[#This Row],[discount]]</f>
        <v>493.95490000000007</v>
      </c>
      <c r="G7729" s="2">
        <f>Table2[[#This Row],[sales]]-Table2[[#This Row],[Discount Values]]</f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3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>Table2[[#This Row],[sales]]*Table2[[#This Row],[discount]]</f>
        <v>138.446</v>
      </c>
      <c r="G7730" s="2">
        <f>Table2[[#This Row],[sales]]-Table2[[#This Row],[Discount Values]]</f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3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>Table2[[#This Row],[sales]]*Table2[[#This Row],[discount]]</f>
        <v>1789.9341999999999</v>
      </c>
      <c r="G7731" s="2">
        <f>Table2[[#This Row],[sales]]-Table2[[#This Row],[Discount Values]]</f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3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>Table2[[#This Row],[sales]]*Table2[[#This Row],[discount]]</f>
        <v>244.66319999999999</v>
      </c>
      <c r="G7732" s="2">
        <f>Table2[[#This Row],[sales]]-Table2[[#This Row],[Discount Values]]</f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3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>Table2[[#This Row],[sales]]*Table2[[#This Row],[discount]]</f>
        <v>694.65570000000002</v>
      </c>
      <c r="G7733" s="2">
        <f>Table2[[#This Row],[sales]]-Table2[[#This Row],[Discount Values]]</f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3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>Table2[[#This Row],[sales]]*Table2[[#This Row],[discount]]</f>
        <v>759.327</v>
      </c>
      <c r="G7734" s="2">
        <f>Table2[[#This Row],[sales]]-Table2[[#This Row],[Discount Values]]</f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3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>Table2[[#This Row],[sales]]*Table2[[#This Row],[discount]]</f>
        <v>1602.3832</v>
      </c>
      <c r="G7735" s="2">
        <f>Table2[[#This Row],[sales]]-Table2[[#This Row],[Discount Values]]</f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3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>Table2[[#This Row],[sales]]*Table2[[#This Row],[discount]]</f>
        <v>1552.6144000000002</v>
      </c>
      <c r="G7736" s="2">
        <f>Table2[[#This Row],[sales]]-Table2[[#This Row],[Discount Values]]</f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3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>Table2[[#This Row],[sales]]*Table2[[#This Row],[discount]]</f>
        <v>849.37929999999994</v>
      </c>
      <c r="G7737" s="2">
        <f>Table2[[#This Row],[sales]]-Table2[[#This Row],[Discount Values]]</f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3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>Table2[[#This Row],[sales]]*Table2[[#This Row],[discount]]</f>
        <v>1208.3182999999999</v>
      </c>
      <c r="G7738" s="2">
        <f>Table2[[#This Row],[sales]]-Table2[[#This Row],[Discount Values]]</f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3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>Table2[[#This Row],[sales]]*Table2[[#This Row],[discount]]</f>
        <v>943.64279999999997</v>
      </c>
      <c r="G7739" s="2">
        <f>Table2[[#This Row],[sales]]-Table2[[#This Row],[Discount Values]]</f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3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>Table2[[#This Row],[sales]]*Table2[[#This Row],[discount]]</f>
        <v>694.50780000000009</v>
      </c>
      <c r="G7740" s="2">
        <f>Table2[[#This Row],[sales]]-Table2[[#This Row],[Discount Values]]</f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3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>Table2[[#This Row],[sales]]*Table2[[#This Row],[discount]]</f>
        <v>422.34460000000007</v>
      </c>
      <c r="G7741" s="2">
        <f>Table2[[#This Row],[sales]]-Table2[[#This Row],[Discount Values]]</f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3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>Table2[[#This Row],[sales]]*Table2[[#This Row],[discount]]</f>
        <v>340.90100000000007</v>
      </c>
      <c r="G7742" s="2">
        <f>Table2[[#This Row],[sales]]-Table2[[#This Row],[Discount Values]]</f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3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>Table2[[#This Row],[sales]]*Table2[[#This Row],[discount]]</f>
        <v>132.14610000000002</v>
      </c>
      <c r="G7743" s="2">
        <f>Table2[[#This Row],[sales]]-Table2[[#This Row],[Discount Values]]</f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3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>Table2[[#This Row],[sales]]*Table2[[#This Row],[discount]]</f>
        <v>1764.2108000000001</v>
      </c>
      <c r="G7744" s="2">
        <f>Table2[[#This Row],[sales]]-Table2[[#This Row],[Discount Values]]</f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3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>Table2[[#This Row],[sales]]*Table2[[#This Row],[discount]]</f>
        <v>1286.9340999999999</v>
      </c>
      <c r="G7745" s="2">
        <f>Table2[[#This Row],[sales]]-Table2[[#This Row],[Discount Values]]</f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3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>Table2[[#This Row],[sales]]*Table2[[#This Row],[discount]]</f>
        <v>905.33519999999999</v>
      </c>
      <c r="G7746" s="2">
        <f>Table2[[#This Row],[sales]]-Table2[[#This Row],[Discount Values]]</f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3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>Table2[[#This Row],[sales]]*Table2[[#This Row],[discount]]</f>
        <v>1166.5368000000001</v>
      </c>
      <c r="G7747" s="2">
        <f>Table2[[#This Row],[sales]]-Table2[[#This Row],[Discount Values]]</f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3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>Table2[[#This Row],[sales]]*Table2[[#This Row],[discount]]</f>
        <v>537.66960000000006</v>
      </c>
      <c r="G7748" s="2">
        <f>Table2[[#This Row],[sales]]-Table2[[#This Row],[Discount Values]]</f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3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>Table2[[#This Row],[sales]]*Table2[[#This Row],[discount]]</f>
        <v>826.04160000000002</v>
      </c>
      <c r="G7749" s="2">
        <f>Table2[[#This Row],[sales]]-Table2[[#This Row],[Discount Values]]</f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3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>Table2[[#This Row],[sales]]*Table2[[#This Row],[discount]]</f>
        <v>916.16980000000001</v>
      </c>
      <c r="G7750" s="2">
        <f>Table2[[#This Row],[sales]]-Table2[[#This Row],[Discount Values]]</f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3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>Table2[[#This Row],[sales]]*Table2[[#This Row],[discount]]</f>
        <v>824.726</v>
      </c>
      <c r="G7751" s="2">
        <f>Table2[[#This Row],[sales]]-Table2[[#This Row],[Discount Values]]</f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3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>Table2[[#This Row],[sales]]*Table2[[#This Row],[discount]]</f>
        <v>847.66980000000001</v>
      </c>
      <c r="G7752" s="2">
        <f>Table2[[#This Row],[sales]]-Table2[[#This Row],[Discount Values]]</f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3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>Table2[[#This Row],[sales]]*Table2[[#This Row],[discount]]</f>
        <v>496.03680000000003</v>
      </c>
      <c r="G7753" s="2">
        <f>Table2[[#This Row],[sales]]-Table2[[#This Row],[Discount Values]]</f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3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>Table2[[#This Row],[sales]]*Table2[[#This Row],[discount]]</f>
        <v>435.8596</v>
      </c>
      <c r="G7754" s="2">
        <f>Table2[[#This Row],[sales]]-Table2[[#This Row],[Discount Values]]</f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3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>Table2[[#This Row],[sales]]*Table2[[#This Row],[discount]]</f>
        <v>198.1884</v>
      </c>
      <c r="G7755" s="2">
        <f>Table2[[#This Row],[sales]]-Table2[[#This Row],[Discount Values]]</f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3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>Table2[[#This Row],[sales]]*Table2[[#This Row],[discount]]</f>
        <v>483.58879999999999</v>
      </c>
      <c r="G7756" s="2">
        <f>Table2[[#This Row],[sales]]-Table2[[#This Row],[Discount Values]]</f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3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>Table2[[#This Row],[sales]]*Table2[[#This Row],[discount]]</f>
        <v>958.99</v>
      </c>
      <c r="G7757" s="2">
        <f>Table2[[#This Row],[sales]]-Table2[[#This Row],[Discount Values]]</f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3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>Table2[[#This Row],[sales]]*Table2[[#This Row],[discount]]</f>
        <v>164.136</v>
      </c>
      <c r="G7758" s="2">
        <f>Table2[[#This Row],[sales]]-Table2[[#This Row],[Discount Values]]</f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3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>Table2[[#This Row],[sales]]*Table2[[#This Row],[discount]]</f>
        <v>167.34200000000001</v>
      </c>
      <c r="G7759" s="2">
        <f>Table2[[#This Row],[sales]]-Table2[[#This Row],[Discount Values]]</f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3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>Table2[[#This Row],[sales]]*Table2[[#This Row],[discount]]</f>
        <v>123.5872</v>
      </c>
      <c r="G7760" s="2">
        <f>Table2[[#This Row],[sales]]-Table2[[#This Row],[Discount Values]]</f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3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>Table2[[#This Row],[sales]]*Table2[[#This Row],[discount]]</f>
        <v>559.22660000000008</v>
      </c>
      <c r="G7761" s="2">
        <f>Table2[[#This Row],[sales]]-Table2[[#This Row],[Discount Values]]</f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3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>Table2[[#This Row],[sales]]*Table2[[#This Row],[discount]]</f>
        <v>49.352099999999993</v>
      </c>
      <c r="G7762" s="2">
        <f>Table2[[#This Row],[sales]]-Table2[[#This Row],[Discount Values]]</f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3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>Table2[[#This Row],[sales]]*Table2[[#This Row],[discount]]</f>
        <v>869.43920000000003</v>
      </c>
      <c r="G7763" s="2">
        <f>Table2[[#This Row],[sales]]-Table2[[#This Row],[Discount Values]]</f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3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>Table2[[#This Row],[sales]]*Table2[[#This Row],[discount]]</f>
        <v>1011.1226</v>
      </c>
      <c r="G7764" s="2">
        <f>Table2[[#This Row],[sales]]-Table2[[#This Row],[Discount Values]]</f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3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>Table2[[#This Row],[sales]]*Table2[[#This Row],[discount]]</f>
        <v>1724.0548999999999</v>
      </c>
      <c r="G7765" s="2">
        <f>Table2[[#This Row],[sales]]-Table2[[#This Row],[Discount Values]]</f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3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>Table2[[#This Row],[sales]]*Table2[[#This Row],[discount]]</f>
        <v>354.97199999999998</v>
      </c>
      <c r="G7766" s="2">
        <f>Table2[[#This Row],[sales]]-Table2[[#This Row],[Discount Values]]</f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3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>Table2[[#This Row],[sales]]*Table2[[#This Row],[discount]]</f>
        <v>695.6099999999999</v>
      </c>
      <c r="G7767" s="2">
        <f>Table2[[#This Row],[sales]]-Table2[[#This Row],[Discount Values]]</f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3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>Table2[[#This Row],[sales]]*Table2[[#This Row],[discount]]</f>
        <v>1063.0467000000001</v>
      </c>
      <c r="G7768" s="2">
        <f>Table2[[#This Row],[sales]]-Table2[[#This Row],[Discount Values]]</f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3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>Table2[[#This Row],[sales]]*Table2[[#This Row],[discount]]</f>
        <v>127.5034</v>
      </c>
      <c r="G7769" s="2">
        <f>Table2[[#This Row],[sales]]-Table2[[#This Row],[Discount Values]]</f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3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>Table2[[#This Row],[sales]]*Table2[[#This Row],[discount]]</f>
        <v>392.2296</v>
      </c>
      <c r="G7770" s="2">
        <f>Table2[[#This Row],[sales]]-Table2[[#This Row],[Discount Values]]</f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3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>Table2[[#This Row],[sales]]*Table2[[#This Row],[discount]]</f>
        <v>22.853000000000002</v>
      </c>
      <c r="G7771" s="2">
        <f>Table2[[#This Row],[sales]]-Table2[[#This Row],[Discount Values]]</f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3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>Table2[[#This Row],[sales]]*Table2[[#This Row],[discount]]</f>
        <v>298.80899999999997</v>
      </c>
      <c r="G7772" s="2">
        <f>Table2[[#This Row],[sales]]-Table2[[#This Row],[Discount Values]]</f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3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>Table2[[#This Row],[sales]]*Table2[[#This Row],[discount]]</f>
        <v>415.47680000000003</v>
      </c>
      <c r="G7773" s="2">
        <f>Table2[[#This Row],[sales]]-Table2[[#This Row],[Discount Values]]</f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3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>Table2[[#This Row],[sales]]*Table2[[#This Row],[discount]]</f>
        <v>2367.5700000000002</v>
      </c>
      <c r="G7774" s="2">
        <f>Table2[[#This Row],[sales]]-Table2[[#This Row],[Discount Values]]</f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3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>Table2[[#This Row],[sales]]*Table2[[#This Row],[discount]]</f>
        <v>1143.4173000000001</v>
      </c>
      <c r="G7775" s="2">
        <f>Table2[[#This Row],[sales]]-Table2[[#This Row],[Discount Values]]</f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3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>Table2[[#This Row],[sales]]*Table2[[#This Row],[discount]]</f>
        <v>1649.3568</v>
      </c>
      <c r="G7776" s="2">
        <f>Table2[[#This Row],[sales]]-Table2[[#This Row],[Discount Values]]</f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3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>Table2[[#This Row],[sales]]*Table2[[#This Row],[discount]]</f>
        <v>367.46319999999997</v>
      </c>
      <c r="G7777" s="2">
        <f>Table2[[#This Row],[sales]]-Table2[[#This Row],[Discount Values]]</f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3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>Table2[[#This Row],[sales]]*Table2[[#This Row],[discount]]</f>
        <v>195.6104</v>
      </c>
      <c r="G7778" s="2">
        <f>Table2[[#This Row],[sales]]-Table2[[#This Row],[Discount Values]]</f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3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>Table2[[#This Row],[sales]]*Table2[[#This Row],[discount]]</f>
        <v>162.92400000000001</v>
      </c>
      <c r="G7779" s="2">
        <f>Table2[[#This Row],[sales]]-Table2[[#This Row],[Discount Values]]</f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3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>Table2[[#This Row],[sales]]*Table2[[#This Row],[discount]]</f>
        <v>131.23800000000003</v>
      </c>
      <c r="G7780" s="2">
        <f>Table2[[#This Row],[sales]]-Table2[[#This Row],[Discount Values]]</f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3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>Table2[[#This Row],[sales]]*Table2[[#This Row],[discount]]</f>
        <v>1966.2930000000001</v>
      </c>
      <c r="G7781" s="2">
        <f>Table2[[#This Row],[sales]]-Table2[[#This Row],[Discount Values]]</f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3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>Table2[[#This Row],[sales]]*Table2[[#This Row],[discount]]</f>
        <v>242.38759999999999</v>
      </c>
      <c r="G7782" s="2">
        <f>Table2[[#This Row],[sales]]-Table2[[#This Row],[Discount Values]]</f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3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>Table2[[#This Row],[sales]]*Table2[[#This Row],[discount]]</f>
        <v>2093.6573000000003</v>
      </c>
      <c r="G7783" s="2">
        <f>Table2[[#This Row],[sales]]-Table2[[#This Row],[Discount Values]]</f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3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>Table2[[#This Row],[sales]]*Table2[[#This Row],[discount]]</f>
        <v>1166.0849999999998</v>
      </c>
      <c r="G7784" s="2">
        <f>Table2[[#This Row],[sales]]-Table2[[#This Row],[Discount Values]]</f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3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>Table2[[#This Row],[sales]]*Table2[[#This Row],[discount]]</f>
        <v>588.0462</v>
      </c>
      <c r="G7785" s="2">
        <f>Table2[[#This Row],[sales]]-Table2[[#This Row],[Discount Values]]</f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3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>Table2[[#This Row],[sales]]*Table2[[#This Row],[discount]]</f>
        <v>597.25120000000004</v>
      </c>
      <c r="G7786" s="2">
        <f>Table2[[#This Row],[sales]]-Table2[[#This Row],[Discount Values]]</f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3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>Table2[[#This Row],[sales]]*Table2[[#This Row],[discount]]</f>
        <v>791.4208000000001</v>
      </c>
      <c r="G7787" s="2">
        <f>Table2[[#This Row],[sales]]-Table2[[#This Row],[Discount Values]]</f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3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>Table2[[#This Row],[sales]]*Table2[[#This Row],[discount]]</f>
        <v>173.57830000000001</v>
      </c>
      <c r="G7788" s="2">
        <f>Table2[[#This Row],[sales]]-Table2[[#This Row],[Discount Values]]</f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3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>Table2[[#This Row],[sales]]*Table2[[#This Row],[discount]]</f>
        <v>60.865000000000009</v>
      </c>
      <c r="G7789" s="2">
        <f>Table2[[#This Row],[sales]]-Table2[[#This Row],[Discount Values]]</f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3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>Table2[[#This Row],[sales]]*Table2[[#This Row],[discount]]</f>
        <v>199.46640000000002</v>
      </c>
      <c r="G7790" s="2">
        <f>Table2[[#This Row],[sales]]-Table2[[#This Row],[Discount Values]]</f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3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>Table2[[#This Row],[sales]]*Table2[[#This Row],[discount]]</f>
        <v>731.68320000000006</v>
      </c>
      <c r="G7791" s="2">
        <f>Table2[[#This Row],[sales]]-Table2[[#This Row],[Discount Values]]</f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3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>Table2[[#This Row],[sales]]*Table2[[#This Row],[discount]]</f>
        <v>307.47570000000002</v>
      </c>
      <c r="G7792" s="2">
        <f>Table2[[#This Row],[sales]]-Table2[[#This Row],[Discount Values]]</f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3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>Table2[[#This Row],[sales]]*Table2[[#This Row],[discount]]</f>
        <v>26.936000000000003</v>
      </c>
      <c r="G7793" s="2">
        <f>Table2[[#This Row],[sales]]-Table2[[#This Row],[Discount Values]]</f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3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>Table2[[#This Row],[sales]]*Table2[[#This Row],[discount]]</f>
        <v>1054.4786999999999</v>
      </c>
      <c r="G7794" s="2">
        <f>Table2[[#This Row],[sales]]-Table2[[#This Row],[Discount Values]]</f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3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>Table2[[#This Row],[sales]]*Table2[[#This Row],[discount]]</f>
        <v>185.39680000000001</v>
      </c>
      <c r="G7795" s="2">
        <f>Table2[[#This Row],[sales]]-Table2[[#This Row],[Discount Values]]</f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3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>Table2[[#This Row],[sales]]*Table2[[#This Row],[discount]]</f>
        <v>732.69200000000001</v>
      </c>
      <c r="G7796" s="2">
        <f>Table2[[#This Row],[sales]]-Table2[[#This Row],[Discount Values]]</f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3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>Table2[[#This Row],[sales]]*Table2[[#This Row],[discount]]</f>
        <v>721.82240000000002</v>
      </c>
      <c r="G7797" s="2">
        <f>Table2[[#This Row],[sales]]-Table2[[#This Row],[Discount Values]]</f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3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>Table2[[#This Row],[sales]]*Table2[[#This Row],[discount]]</f>
        <v>774.58600000000001</v>
      </c>
      <c r="G7798" s="2">
        <f>Table2[[#This Row],[sales]]-Table2[[#This Row],[Discount Values]]</f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3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>Table2[[#This Row],[sales]]*Table2[[#This Row],[discount]]</f>
        <v>645.2808</v>
      </c>
      <c r="G7799" s="2">
        <f>Table2[[#This Row],[sales]]-Table2[[#This Row],[Discount Values]]</f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3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>Table2[[#This Row],[sales]]*Table2[[#This Row],[discount]]</f>
        <v>273.93119999999999</v>
      </c>
      <c r="G7800" s="2">
        <f>Table2[[#This Row],[sales]]-Table2[[#This Row],[Discount Values]]</f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3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>Table2[[#This Row],[sales]]*Table2[[#This Row],[discount]]</f>
        <v>699.226</v>
      </c>
      <c r="G7801" s="2">
        <f>Table2[[#This Row],[sales]]-Table2[[#This Row],[Discount Values]]</f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3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>Table2[[#This Row],[sales]]*Table2[[#This Row],[discount]]</f>
        <v>129.9204</v>
      </c>
      <c r="G7802" s="2">
        <f>Table2[[#This Row],[sales]]-Table2[[#This Row],[Discount Values]]</f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3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>Table2[[#This Row],[sales]]*Table2[[#This Row],[discount]]</f>
        <v>418.38800000000003</v>
      </c>
      <c r="G7803" s="2">
        <f>Table2[[#This Row],[sales]]-Table2[[#This Row],[Discount Values]]</f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3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>Table2[[#This Row],[sales]]*Table2[[#This Row],[discount]]</f>
        <v>932.57849999999996</v>
      </c>
      <c r="G7804" s="2">
        <f>Table2[[#This Row],[sales]]-Table2[[#This Row],[Discount Values]]</f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3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>Table2[[#This Row],[sales]]*Table2[[#This Row],[discount]]</f>
        <v>292.43279999999999</v>
      </c>
      <c r="G7805" s="2">
        <f>Table2[[#This Row],[sales]]-Table2[[#This Row],[Discount Values]]</f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3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>Table2[[#This Row],[sales]]*Table2[[#This Row],[discount]]</f>
        <v>1593.3719999999998</v>
      </c>
      <c r="G7806" s="2">
        <f>Table2[[#This Row],[sales]]-Table2[[#This Row],[Discount Values]]</f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3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>Table2[[#This Row],[sales]]*Table2[[#This Row],[discount]]</f>
        <v>155.09520000000001</v>
      </c>
      <c r="G7807" s="2">
        <f>Table2[[#This Row],[sales]]-Table2[[#This Row],[Discount Values]]</f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3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>Table2[[#This Row],[sales]]*Table2[[#This Row],[discount]]</f>
        <v>490.60500000000002</v>
      </c>
      <c r="G7808" s="2">
        <f>Table2[[#This Row],[sales]]-Table2[[#This Row],[Discount Values]]</f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3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>Table2[[#This Row],[sales]]*Table2[[#This Row],[discount]]</f>
        <v>322.62150000000003</v>
      </c>
      <c r="G7809" s="2">
        <f>Table2[[#This Row],[sales]]-Table2[[#This Row],[Discount Values]]</f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3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>Table2[[#This Row],[sales]]*Table2[[#This Row],[discount]]</f>
        <v>899.22839999999997</v>
      </c>
      <c r="G7810" s="2">
        <f>Table2[[#This Row],[sales]]-Table2[[#This Row],[Discount Values]]</f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3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>Table2[[#This Row],[sales]]*Table2[[#This Row],[discount]]</f>
        <v>142.37010000000001</v>
      </c>
      <c r="G7811" s="2">
        <f>Table2[[#This Row],[sales]]-Table2[[#This Row],[Discount Values]]</f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3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>Table2[[#This Row],[sales]]*Table2[[#This Row],[discount]]</f>
        <v>58.392400000000002</v>
      </c>
      <c r="G7812" s="2">
        <f>Table2[[#This Row],[sales]]-Table2[[#This Row],[Discount Values]]</f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3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>Table2[[#This Row],[sales]]*Table2[[#This Row],[discount]]</f>
        <v>2080.4818999999998</v>
      </c>
      <c r="G7813" s="2">
        <f>Table2[[#This Row],[sales]]-Table2[[#This Row],[Discount Values]]</f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3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>Table2[[#This Row],[sales]]*Table2[[#This Row],[discount]]</f>
        <v>335.61360000000002</v>
      </c>
      <c r="G7814" s="2">
        <f>Table2[[#This Row],[sales]]-Table2[[#This Row],[Discount Values]]</f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3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>Table2[[#This Row],[sales]]*Table2[[#This Row],[discount]]</f>
        <v>801.15900000000011</v>
      </c>
      <c r="G7815" s="2">
        <f>Table2[[#This Row],[sales]]-Table2[[#This Row],[Discount Values]]</f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3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>Table2[[#This Row],[sales]]*Table2[[#This Row],[discount]]</f>
        <v>136.87</v>
      </c>
      <c r="G7816" s="2">
        <f>Table2[[#This Row],[sales]]-Table2[[#This Row],[Discount Values]]</f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3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>Table2[[#This Row],[sales]]*Table2[[#This Row],[discount]]</f>
        <v>411.70769999999999</v>
      </c>
      <c r="G7817" s="2">
        <f>Table2[[#This Row],[sales]]-Table2[[#This Row],[Discount Values]]</f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3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>Table2[[#This Row],[sales]]*Table2[[#This Row],[discount]]</f>
        <v>928.35079999999994</v>
      </c>
      <c r="G7818" s="2">
        <f>Table2[[#This Row],[sales]]-Table2[[#This Row],[Discount Values]]</f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3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>Table2[[#This Row],[sales]]*Table2[[#This Row],[discount]]</f>
        <v>1327.4680000000001</v>
      </c>
      <c r="G7819" s="2">
        <f>Table2[[#This Row],[sales]]-Table2[[#This Row],[Discount Values]]</f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3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>Table2[[#This Row],[sales]]*Table2[[#This Row],[discount]]</f>
        <v>1650.9107999999999</v>
      </c>
      <c r="G7820" s="2">
        <f>Table2[[#This Row],[sales]]-Table2[[#This Row],[Discount Values]]</f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3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>Table2[[#This Row],[sales]]*Table2[[#This Row],[discount]]</f>
        <v>61.379799999999996</v>
      </c>
      <c r="G7821" s="2">
        <f>Table2[[#This Row],[sales]]-Table2[[#This Row],[Discount Values]]</f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3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>Table2[[#This Row],[sales]]*Table2[[#This Row],[discount]]</f>
        <v>161.08199999999999</v>
      </c>
      <c r="G7822" s="2">
        <f>Table2[[#This Row],[sales]]-Table2[[#This Row],[Discount Values]]</f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3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>Table2[[#This Row],[sales]]*Table2[[#This Row],[discount]]</f>
        <v>110.2475</v>
      </c>
      <c r="G7823" s="2">
        <f>Table2[[#This Row],[sales]]-Table2[[#This Row],[Discount Values]]</f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3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>Table2[[#This Row],[sales]]*Table2[[#This Row],[discount]]</f>
        <v>664.29600000000005</v>
      </c>
      <c r="G7824" s="2">
        <f>Table2[[#This Row],[sales]]-Table2[[#This Row],[Discount Values]]</f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3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>Table2[[#This Row],[sales]]*Table2[[#This Row],[discount]]</f>
        <v>596.37839999999994</v>
      </c>
      <c r="G7825" s="2">
        <f>Table2[[#This Row],[sales]]-Table2[[#This Row],[Discount Values]]</f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3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>Table2[[#This Row],[sales]]*Table2[[#This Row],[discount]]</f>
        <v>811.66410000000008</v>
      </c>
      <c r="G7826" s="2">
        <f>Table2[[#This Row],[sales]]-Table2[[#This Row],[Discount Values]]</f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3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>Table2[[#This Row],[sales]]*Table2[[#This Row],[discount]]</f>
        <v>1286.5031000000001</v>
      </c>
      <c r="G7827" s="2">
        <f>Table2[[#This Row],[sales]]-Table2[[#This Row],[Discount Values]]</f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3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>Table2[[#This Row],[sales]]*Table2[[#This Row],[discount]]</f>
        <v>629.05439999999999</v>
      </c>
      <c r="G7828" s="2">
        <f>Table2[[#This Row],[sales]]-Table2[[#This Row],[Discount Values]]</f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3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>Table2[[#This Row],[sales]]*Table2[[#This Row],[discount]]</f>
        <v>532.32620000000009</v>
      </c>
      <c r="G7829" s="2">
        <f>Table2[[#This Row],[sales]]-Table2[[#This Row],[Discount Values]]</f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3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>Table2[[#This Row],[sales]]*Table2[[#This Row],[discount]]</f>
        <v>671.24680000000001</v>
      </c>
      <c r="G7830" s="2">
        <f>Table2[[#This Row],[sales]]-Table2[[#This Row],[Discount Values]]</f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3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>Table2[[#This Row],[sales]]*Table2[[#This Row],[discount]]</f>
        <v>1140.6312</v>
      </c>
      <c r="G7831" s="2">
        <f>Table2[[#This Row],[sales]]-Table2[[#This Row],[Discount Values]]</f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3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>Table2[[#This Row],[sales]]*Table2[[#This Row],[discount]]</f>
        <v>1241.9949999999999</v>
      </c>
      <c r="G7832" s="2">
        <f>Table2[[#This Row],[sales]]-Table2[[#This Row],[Discount Values]]</f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3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>Table2[[#This Row],[sales]]*Table2[[#This Row],[discount]]</f>
        <v>259.65539999999999</v>
      </c>
      <c r="G7833" s="2">
        <f>Table2[[#This Row],[sales]]-Table2[[#This Row],[Discount Values]]</f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3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>Table2[[#This Row],[sales]]*Table2[[#This Row],[discount]]</f>
        <v>294.48449999999997</v>
      </c>
      <c r="G7834" s="2">
        <f>Table2[[#This Row],[sales]]-Table2[[#This Row],[Discount Values]]</f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3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>Table2[[#This Row],[sales]]*Table2[[#This Row],[discount]]</f>
        <v>750.17939999999999</v>
      </c>
      <c r="G7835" s="2">
        <f>Table2[[#This Row],[sales]]-Table2[[#This Row],[Discount Values]]</f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3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>Table2[[#This Row],[sales]]*Table2[[#This Row],[discount]]</f>
        <v>32.442399999999999</v>
      </c>
      <c r="G7836" s="2">
        <f>Table2[[#This Row],[sales]]-Table2[[#This Row],[Discount Values]]</f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3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>Table2[[#This Row],[sales]]*Table2[[#This Row],[discount]]</f>
        <v>68.992800000000003</v>
      </c>
      <c r="G7837" s="2">
        <f>Table2[[#This Row],[sales]]-Table2[[#This Row],[Discount Values]]</f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3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>Table2[[#This Row],[sales]]*Table2[[#This Row],[discount]]</f>
        <v>272.38900000000001</v>
      </c>
      <c r="G7838" s="2">
        <f>Table2[[#This Row],[sales]]-Table2[[#This Row],[Discount Values]]</f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3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>Table2[[#This Row],[sales]]*Table2[[#This Row],[discount]]</f>
        <v>1452.77</v>
      </c>
      <c r="G7839" s="2">
        <f>Table2[[#This Row],[sales]]-Table2[[#This Row],[Discount Values]]</f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3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>Table2[[#This Row],[sales]]*Table2[[#This Row],[discount]]</f>
        <v>193.83679999999998</v>
      </c>
      <c r="G7840" s="2">
        <f>Table2[[#This Row],[sales]]-Table2[[#This Row],[Discount Values]]</f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3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>Table2[[#This Row],[sales]]*Table2[[#This Row],[discount]]</f>
        <v>430.49380000000002</v>
      </c>
      <c r="G7841" s="2">
        <f>Table2[[#This Row],[sales]]-Table2[[#This Row],[Discount Values]]</f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3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>Table2[[#This Row],[sales]]*Table2[[#This Row],[discount]]</f>
        <v>57.814499999999995</v>
      </c>
      <c r="G7842" s="2">
        <f>Table2[[#This Row],[sales]]-Table2[[#This Row],[Discount Values]]</f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3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>Table2[[#This Row],[sales]]*Table2[[#This Row],[discount]]</f>
        <v>314.18310000000002</v>
      </c>
      <c r="G7843" s="2">
        <f>Table2[[#This Row],[sales]]-Table2[[#This Row],[Discount Values]]</f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3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>Table2[[#This Row],[sales]]*Table2[[#This Row],[discount]]</f>
        <v>66.869699999999995</v>
      </c>
      <c r="G7844" s="2">
        <f>Table2[[#This Row],[sales]]-Table2[[#This Row],[Discount Values]]</f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3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>Table2[[#This Row],[sales]]*Table2[[#This Row],[discount]]</f>
        <v>978.97</v>
      </c>
      <c r="G7845" s="2">
        <f>Table2[[#This Row],[sales]]-Table2[[#This Row],[Discount Values]]</f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3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>Table2[[#This Row],[sales]]*Table2[[#This Row],[discount]]</f>
        <v>2227.3065000000001</v>
      </c>
      <c r="G7846" s="2">
        <f>Table2[[#This Row],[sales]]-Table2[[#This Row],[Discount Values]]</f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3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>Table2[[#This Row],[sales]]*Table2[[#This Row],[discount]]</f>
        <v>1644.7942</v>
      </c>
      <c r="G7847" s="2">
        <f>Table2[[#This Row],[sales]]-Table2[[#This Row],[Discount Values]]</f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3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>Table2[[#This Row],[sales]]*Table2[[#This Row],[discount]]</f>
        <v>483.83679999999998</v>
      </c>
      <c r="G7848" s="2">
        <f>Table2[[#This Row],[sales]]-Table2[[#This Row],[Discount Values]]</f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3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>Table2[[#This Row],[sales]]*Table2[[#This Row],[discount]]</f>
        <v>379.09280000000001</v>
      </c>
      <c r="G7849" s="2">
        <f>Table2[[#This Row],[sales]]-Table2[[#This Row],[Discount Values]]</f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3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>Table2[[#This Row],[sales]]*Table2[[#This Row],[discount]]</f>
        <v>1641.2775999999999</v>
      </c>
      <c r="G7850" s="2">
        <f>Table2[[#This Row],[sales]]-Table2[[#This Row],[Discount Values]]</f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3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>Table2[[#This Row],[sales]]*Table2[[#This Row],[discount]]</f>
        <v>231.3663</v>
      </c>
      <c r="G7851" s="2">
        <f>Table2[[#This Row],[sales]]-Table2[[#This Row],[Discount Values]]</f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3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>Table2[[#This Row],[sales]]*Table2[[#This Row],[discount]]</f>
        <v>1005.5313000000001</v>
      </c>
      <c r="G7852" s="2">
        <f>Table2[[#This Row],[sales]]-Table2[[#This Row],[Discount Values]]</f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3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>Table2[[#This Row],[sales]]*Table2[[#This Row],[discount]]</f>
        <v>1082.5655999999999</v>
      </c>
      <c r="G7853" s="2">
        <f>Table2[[#This Row],[sales]]-Table2[[#This Row],[Discount Values]]</f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3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>Table2[[#This Row],[sales]]*Table2[[#This Row],[discount]]</f>
        <v>255.49940000000004</v>
      </c>
      <c r="G7854" s="2">
        <f>Table2[[#This Row],[sales]]-Table2[[#This Row],[Discount Values]]</f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3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>Table2[[#This Row],[sales]]*Table2[[#This Row],[discount]]</f>
        <v>137.8416</v>
      </c>
      <c r="G7855" s="2">
        <f>Table2[[#This Row],[sales]]-Table2[[#This Row],[Discount Values]]</f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3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>Table2[[#This Row],[sales]]*Table2[[#This Row],[discount]]</f>
        <v>820.06470000000002</v>
      </c>
      <c r="G7856" s="2">
        <f>Table2[[#This Row],[sales]]-Table2[[#This Row],[Discount Values]]</f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3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>Table2[[#This Row],[sales]]*Table2[[#This Row],[discount]]</f>
        <v>343.78179999999998</v>
      </c>
      <c r="G7857" s="2">
        <f>Table2[[#This Row],[sales]]-Table2[[#This Row],[Discount Values]]</f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3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>Table2[[#This Row],[sales]]*Table2[[#This Row],[discount]]</f>
        <v>895.65599999999995</v>
      </c>
      <c r="G7858" s="2">
        <f>Table2[[#This Row],[sales]]-Table2[[#This Row],[Discount Values]]</f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3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>Table2[[#This Row],[sales]]*Table2[[#This Row],[discount]]</f>
        <v>815.97249999999997</v>
      </c>
      <c r="G7859" s="2">
        <f>Table2[[#This Row],[sales]]-Table2[[#This Row],[Discount Values]]</f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3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>Table2[[#This Row],[sales]]*Table2[[#This Row],[discount]]</f>
        <v>1102.3587</v>
      </c>
      <c r="G7860" s="2">
        <f>Table2[[#This Row],[sales]]-Table2[[#This Row],[Discount Values]]</f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3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>Table2[[#This Row],[sales]]*Table2[[#This Row],[discount]]</f>
        <v>710.76600000000008</v>
      </c>
      <c r="G7861" s="2">
        <f>Table2[[#This Row],[sales]]-Table2[[#This Row],[Discount Values]]</f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3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>Table2[[#This Row],[sales]]*Table2[[#This Row],[discount]]</f>
        <v>681.02080000000001</v>
      </c>
      <c r="G7862" s="2">
        <f>Table2[[#This Row],[sales]]-Table2[[#This Row],[Discount Values]]</f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3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>Table2[[#This Row],[sales]]*Table2[[#This Row],[discount]]</f>
        <v>1254.6368</v>
      </c>
      <c r="G7863" s="2">
        <f>Table2[[#This Row],[sales]]-Table2[[#This Row],[Discount Values]]</f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3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>Table2[[#This Row],[sales]]*Table2[[#This Row],[discount]]</f>
        <v>806.4822999999999</v>
      </c>
      <c r="G7864" s="2">
        <f>Table2[[#This Row],[sales]]-Table2[[#This Row],[Discount Values]]</f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3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>Table2[[#This Row],[sales]]*Table2[[#This Row],[discount]]</f>
        <v>1027.6324999999999</v>
      </c>
      <c r="G7865" s="2">
        <f>Table2[[#This Row],[sales]]-Table2[[#This Row],[Discount Values]]</f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3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>Table2[[#This Row],[sales]]*Table2[[#This Row],[discount]]</f>
        <v>943.83640000000014</v>
      </c>
      <c r="G7866" s="2">
        <f>Table2[[#This Row],[sales]]-Table2[[#This Row],[Discount Values]]</f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3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>Table2[[#This Row],[sales]]*Table2[[#This Row],[discount]]</f>
        <v>2107.1633999999999</v>
      </c>
      <c r="G7867" s="2">
        <f>Table2[[#This Row],[sales]]-Table2[[#This Row],[Discount Values]]</f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3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>Table2[[#This Row],[sales]]*Table2[[#This Row],[discount]]</f>
        <v>1305.3963000000001</v>
      </c>
      <c r="G7868" s="2">
        <f>Table2[[#This Row],[sales]]-Table2[[#This Row],[Discount Values]]</f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3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>Table2[[#This Row],[sales]]*Table2[[#This Row],[discount]]</f>
        <v>232.62479999999999</v>
      </c>
      <c r="G7869" s="2">
        <f>Table2[[#This Row],[sales]]-Table2[[#This Row],[Discount Values]]</f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3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>Table2[[#This Row],[sales]]*Table2[[#This Row],[discount]]</f>
        <v>8.4179999999999993</v>
      </c>
      <c r="G7870" s="2">
        <f>Table2[[#This Row],[sales]]-Table2[[#This Row],[Discount Values]]</f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3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>Table2[[#This Row],[sales]]*Table2[[#This Row],[discount]]</f>
        <v>1040.5920000000001</v>
      </c>
      <c r="G7871" s="2">
        <f>Table2[[#This Row],[sales]]-Table2[[#This Row],[Discount Values]]</f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3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>Table2[[#This Row],[sales]]*Table2[[#This Row],[discount]]</f>
        <v>2054.6567999999997</v>
      </c>
      <c r="G7872" s="2">
        <f>Table2[[#This Row],[sales]]-Table2[[#This Row],[Discount Values]]</f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3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>Table2[[#This Row],[sales]]*Table2[[#This Row],[discount]]</f>
        <v>51.974399999999996</v>
      </c>
      <c r="G7873" s="2">
        <f>Table2[[#This Row],[sales]]-Table2[[#This Row],[Discount Values]]</f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3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>Table2[[#This Row],[sales]]*Table2[[#This Row],[discount]]</f>
        <v>49.483600000000003</v>
      </c>
      <c r="G7874" s="2">
        <f>Table2[[#This Row],[sales]]-Table2[[#This Row],[Discount Values]]</f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3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>Table2[[#This Row],[sales]]*Table2[[#This Row],[discount]]</f>
        <v>876.89699999999993</v>
      </c>
      <c r="G7875" s="2">
        <f>Table2[[#This Row],[sales]]-Table2[[#This Row],[Discount Values]]</f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3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>Table2[[#This Row],[sales]]*Table2[[#This Row],[discount]]</f>
        <v>102.18190000000001</v>
      </c>
      <c r="G7876" s="2">
        <f>Table2[[#This Row],[sales]]-Table2[[#This Row],[Discount Values]]</f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3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>Table2[[#This Row],[sales]]*Table2[[#This Row],[discount]]</f>
        <v>44.9955</v>
      </c>
      <c r="G7877" s="2">
        <f>Table2[[#This Row],[sales]]-Table2[[#This Row],[Discount Values]]</f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3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>Table2[[#This Row],[sales]]*Table2[[#This Row],[discount]]</f>
        <v>2143.5054999999998</v>
      </c>
      <c r="G7878" s="2">
        <f>Table2[[#This Row],[sales]]-Table2[[#This Row],[Discount Values]]</f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3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>Table2[[#This Row],[sales]]*Table2[[#This Row],[discount]]</f>
        <v>53.883500000000005</v>
      </c>
      <c r="G7879" s="2">
        <f>Table2[[#This Row],[sales]]-Table2[[#This Row],[Discount Values]]</f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3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>Table2[[#This Row],[sales]]*Table2[[#This Row],[discount]]</f>
        <v>92.216600000000014</v>
      </c>
      <c r="G7880" s="2">
        <f>Table2[[#This Row],[sales]]-Table2[[#This Row],[Discount Values]]</f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3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>Table2[[#This Row],[sales]]*Table2[[#This Row],[discount]]</f>
        <v>491.4547</v>
      </c>
      <c r="G7881" s="2">
        <f>Table2[[#This Row],[sales]]-Table2[[#This Row],[Discount Values]]</f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3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>Table2[[#This Row],[sales]]*Table2[[#This Row],[discount]]</f>
        <v>533.17460000000005</v>
      </c>
      <c r="G7882" s="2">
        <f>Table2[[#This Row],[sales]]-Table2[[#This Row],[Discount Values]]</f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3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>Table2[[#This Row],[sales]]*Table2[[#This Row],[discount]]</f>
        <v>164.63200000000001</v>
      </c>
      <c r="G7883" s="2">
        <f>Table2[[#This Row],[sales]]-Table2[[#This Row],[Discount Values]]</f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3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>Table2[[#This Row],[sales]]*Table2[[#This Row],[discount]]</f>
        <v>388.96019999999999</v>
      </c>
      <c r="G7884" s="2">
        <f>Table2[[#This Row],[sales]]-Table2[[#This Row],[Discount Values]]</f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3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>Table2[[#This Row],[sales]]*Table2[[#This Row],[discount]]</f>
        <v>767.96879999999999</v>
      </c>
      <c r="G7885" s="2">
        <f>Table2[[#This Row],[sales]]-Table2[[#This Row],[Discount Values]]</f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3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>Table2[[#This Row],[sales]]*Table2[[#This Row],[discount]]</f>
        <v>721.44240000000002</v>
      </c>
      <c r="G7886" s="2">
        <f>Table2[[#This Row],[sales]]-Table2[[#This Row],[Discount Values]]</f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3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>Table2[[#This Row],[sales]]*Table2[[#This Row],[discount]]</f>
        <v>15.3024</v>
      </c>
      <c r="G7887" s="2">
        <f>Table2[[#This Row],[sales]]-Table2[[#This Row],[Discount Values]]</f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3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>Table2[[#This Row],[sales]]*Table2[[#This Row],[discount]]</f>
        <v>256.05840000000001</v>
      </c>
      <c r="G7888" s="2">
        <f>Table2[[#This Row],[sales]]-Table2[[#This Row],[Discount Values]]</f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3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>Table2[[#This Row],[sales]]*Table2[[#This Row],[discount]]</f>
        <v>471.97440000000006</v>
      </c>
      <c r="G7889" s="2">
        <f>Table2[[#This Row],[sales]]-Table2[[#This Row],[Discount Values]]</f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3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>Table2[[#This Row],[sales]]*Table2[[#This Row],[discount]]</f>
        <v>1834.9169999999999</v>
      </c>
      <c r="G7890" s="2">
        <f>Table2[[#This Row],[sales]]-Table2[[#This Row],[Discount Values]]</f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3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>Table2[[#This Row],[sales]]*Table2[[#This Row],[discount]]</f>
        <v>614.27359999999999</v>
      </c>
      <c r="G7891" s="2">
        <f>Table2[[#This Row],[sales]]-Table2[[#This Row],[Discount Values]]</f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3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>Table2[[#This Row],[sales]]*Table2[[#This Row],[discount]]</f>
        <v>1602.3004000000001</v>
      </c>
      <c r="G7892" s="2">
        <f>Table2[[#This Row],[sales]]-Table2[[#This Row],[Discount Values]]</f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3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>Table2[[#This Row],[sales]]*Table2[[#This Row],[discount]]</f>
        <v>698.26319999999998</v>
      </c>
      <c r="G7893" s="2">
        <f>Table2[[#This Row],[sales]]-Table2[[#This Row],[Discount Values]]</f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3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>Table2[[#This Row],[sales]]*Table2[[#This Row],[discount]]</f>
        <v>79.442499999999995</v>
      </c>
      <c r="G7894" s="2">
        <f>Table2[[#This Row],[sales]]-Table2[[#This Row],[Discount Values]]</f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3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>Table2[[#This Row],[sales]]*Table2[[#This Row],[discount]]</f>
        <v>852.34</v>
      </c>
      <c r="G7895" s="2">
        <f>Table2[[#This Row],[sales]]-Table2[[#This Row],[Discount Values]]</f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3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>Table2[[#This Row],[sales]]*Table2[[#This Row],[discount]]</f>
        <v>846.92309999999998</v>
      </c>
      <c r="G7896" s="2">
        <f>Table2[[#This Row],[sales]]-Table2[[#This Row],[Discount Values]]</f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3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>Table2[[#This Row],[sales]]*Table2[[#This Row],[discount]]</f>
        <v>838.99329999999998</v>
      </c>
      <c r="G7897" s="2">
        <f>Table2[[#This Row],[sales]]-Table2[[#This Row],[Discount Values]]</f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3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>Table2[[#This Row],[sales]]*Table2[[#This Row],[discount]]</f>
        <v>461.33849999999995</v>
      </c>
      <c r="G7898" s="2">
        <f>Table2[[#This Row],[sales]]-Table2[[#This Row],[Discount Values]]</f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3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>Table2[[#This Row],[sales]]*Table2[[#This Row],[discount]]</f>
        <v>1320.7348</v>
      </c>
      <c r="G7899" s="2">
        <f>Table2[[#This Row],[sales]]-Table2[[#This Row],[Discount Values]]</f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3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>Table2[[#This Row],[sales]]*Table2[[#This Row],[discount]]</f>
        <v>793.41920000000005</v>
      </c>
      <c r="G7900" s="2">
        <f>Table2[[#This Row],[sales]]-Table2[[#This Row],[Discount Values]]</f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3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>Table2[[#This Row],[sales]]*Table2[[#This Row],[discount]]</f>
        <v>131.1739</v>
      </c>
      <c r="G7901" s="2">
        <f>Table2[[#This Row],[sales]]-Table2[[#This Row],[Discount Values]]</f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3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>Table2[[#This Row],[sales]]*Table2[[#This Row],[discount]]</f>
        <v>1497.1166000000001</v>
      </c>
      <c r="G7902" s="2">
        <f>Table2[[#This Row],[sales]]-Table2[[#This Row],[Discount Values]]</f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3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>Table2[[#This Row],[sales]]*Table2[[#This Row],[discount]]</f>
        <v>1362.2916</v>
      </c>
      <c r="G7903" s="2">
        <f>Table2[[#This Row],[sales]]-Table2[[#This Row],[Discount Values]]</f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3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>Table2[[#This Row],[sales]]*Table2[[#This Row],[discount]]</f>
        <v>769.48480000000006</v>
      </c>
      <c r="G7904" s="2">
        <f>Table2[[#This Row],[sales]]-Table2[[#This Row],[Discount Values]]</f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3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>Table2[[#This Row],[sales]]*Table2[[#This Row],[discount]]</f>
        <v>188.40959999999998</v>
      </c>
      <c r="G7905" s="2">
        <f>Table2[[#This Row],[sales]]-Table2[[#This Row],[Discount Values]]</f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3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>Table2[[#This Row],[sales]]*Table2[[#This Row],[discount]]</f>
        <v>511.72799999999995</v>
      </c>
      <c r="G7906" s="2">
        <f>Table2[[#This Row],[sales]]-Table2[[#This Row],[Discount Values]]</f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3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>Table2[[#This Row],[sales]]*Table2[[#This Row],[discount]]</f>
        <v>134.9716</v>
      </c>
      <c r="G7907" s="2">
        <f>Table2[[#This Row],[sales]]-Table2[[#This Row],[Discount Values]]</f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3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>Table2[[#This Row],[sales]]*Table2[[#This Row],[discount]]</f>
        <v>43.131800000000005</v>
      </c>
      <c r="G7908" s="2">
        <f>Table2[[#This Row],[sales]]-Table2[[#This Row],[Discount Values]]</f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3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>Table2[[#This Row],[sales]]*Table2[[#This Row],[discount]]</f>
        <v>53.0792</v>
      </c>
      <c r="G7909" s="2">
        <f>Table2[[#This Row],[sales]]-Table2[[#This Row],[Discount Values]]</f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3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>Table2[[#This Row],[sales]]*Table2[[#This Row],[discount]]</f>
        <v>1212.7392000000002</v>
      </c>
      <c r="G7910" s="2">
        <f>Table2[[#This Row],[sales]]-Table2[[#This Row],[Discount Values]]</f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3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>Table2[[#This Row],[sales]]*Table2[[#This Row],[discount]]</f>
        <v>73.17</v>
      </c>
      <c r="G7911" s="2">
        <f>Table2[[#This Row],[sales]]-Table2[[#This Row],[Discount Values]]</f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3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>Table2[[#This Row],[sales]]*Table2[[#This Row],[discount]]</f>
        <v>1109.2536</v>
      </c>
      <c r="G7912" s="2">
        <f>Table2[[#This Row],[sales]]-Table2[[#This Row],[Discount Values]]</f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3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>Table2[[#This Row],[sales]]*Table2[[#This Row],[discount]]</f>
        <v>1540.2720000000002</v>
      </c>
      <c r="G7913" s="2">
        <f>Table2[[#This Row],[sales]]-Table2[[#This Row],[Discount Values]]</f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3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>Table2[[#This Row],[sales]]*Table2[[#This Row],[discount]]</f>
        <v>467.45580000000001</v>
      </c>
      <c r="G7914" s="2">
        <f>Table2[[#This Row],[sales]]-Table2[[#This Row],[Discount Values]]</f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3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>Table2[[#This Row],[sales]]*Table2[[#This Row],[discount]]</f>
        <v>369.53199999999998</v>
      </c>
      <c r="G7915" s="2">
        <f>Table2[[#This Row],[sales]]-Table2[[#This Row],[Discount Values]]</f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3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>Table2[[#This Row],[sales]]*Table2[[#This Row],[discount]]</f>
        <v>1321.787</v>
      </c>
      <c r="G7916" s="2">
        <f>Table2[[#This Row],[sales]]-Table2[[#This Row],[Discount Values]]</f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3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>Table2[[#This Row],[sales]]*Table2[[#This Row],[discount]]</f>
        <v>1946.9776000000002</v>
      </c>
      <c r="G7917" s="2">
        <f>Table2[[#This Row],[sales]]-Table2[[#This Row],[Discount Values]]</f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3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>Table2[[#This Row],[sales]]*Table2[[#This Row],[discount]]</f>
        <v>85.007999999999996</v>
      </c>
      <c r="G7918" s="2">
        <f>Table2[[#This Row],[sales]]-Table2[[#This Row],[Discount Values]]</f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3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>Table2[[#This Row],[sales]]*Table2[[#This Row],[discount]]</f>
        <v>56.416800000000002</v>
      </c>
      <c r="G7919" s="2">
        <f>Table2[[#This Row],[sales]]-Table2[[#This Row],[Discount Values]]</f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3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>Table2[[#This Row],[sales]]*Table2[[#This Row],[discount]]</f>
        <v>130.88720000000001</v>
      </c>
      <c r="G7920" s="2">
        <f>Table2[[#This Row],[sales]]-Table2[[#This Row],[Discount Values]]</f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3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>Table2[[#This Row],[sales]]*Table2[[#This Row],[discount]]</f>
        <v>49.907200000000003</v>
      </c>
      <c r="G7921" s="2">
        <f>Table2[[#This Row],[sales]]-Table2[[#This Row],[Discount Values]]</f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3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>Table2[[#This Row],[sales]]*Table2[[#This Row],[discount]]</f>
        <v>137.4632</v>
      </c>
      <c r="G7922" s="2">
        <f>Table2[[#This Row],[sales]]-Table2[[#This Row],[Discount Values]]</f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3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>Table2[[#This Row],[sales]]*Table2[[#This Row],[discount]]</f>
        <v>688.56190000000004</v>
      </c>
      <c r="G7923" s="2">
        <f>Table2[[#This Row],[sales]]-Table2[[#This Row],[Discount Values]]</f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3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>Table2[[#This Row],[sales]]*Table2[[#This Row],[discount]]</f>
        <v>542.74200000000008</v>
      </c>
      <c r="G7924" s="2">
        <f>Table2[[#This Row],[sales]]-Table2[[#This Row],[Discount Values]]</f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3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>Table2[[#This Row],[sales]]*Table2[[#This Row],[discount]]</f>
        <v>1159.9277999999999</v>
      </c>
      <c r="G7925" s="2">
        <f>Table2[[#This Row],[sales]]-Table2[[#This Row],[Discount Values]]</f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3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>Table2[[#This Row],[sales]]*Table2[[#This Row],[discount]]</f>
        <v>515.12850000000003</v>
      </c>
      <c r="G7926" s="2">
        <f>Table2[[#This Row],[sales]]-Table2[[#This Row],[Discount Values]]</f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3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>Table2[[#This Row],[sales]]*Table2[[#This Row],[discount]]</f>
        <v>2097.585</v>
      </c>
      <c r="G7927" s="2">
        <f>Table2[[#This Row],[sales]]-Table2[[#This Row],[Discount Values]]</f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3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>Table2[[#This Row],[sales]]*Table2[[#This Row],[discount]]</f>
        <v>805.94999999999993</v>
      </c>
      <c r="G7928" s="2">
        <f>Table2[[#This Row],[sales]]-Table2[[#This Row],[Discount Values]]</f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3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>Table2[[#This Row],[sales]]*Table2[[#This Row],[discount]]</f>
        <v>1269.7055</v>
      </c>
      <c r="G7929" s="2">
        <f>Table2[[#This Row],[sales]]-Table2[[#This Row],[Discount Values]]</f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3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>Table2[[#This Row],[sales]]*Table2[[#This Row],[discount]]</f>
        <v>1115.8699999999999</v>
      </c>
      <c r="G7930" s="2">
        <f>Table2[[#This Row],[sales]]-Table2[[#This Row],[Discount Values]]</f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3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>Table2[[#This Row],[sales]]*Table2[[#This Row],[discount]]</f>
        <v>346.51260000000008</v>
      </c>
      <c r="G7931" s="2">
        <f>Table2[[#This Row],[sales]]-Table2[[#This Row],[Discount Values]]</f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3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>Table2[[#This Row],[sales]]*Table2[[#This Row],[discount]]</f>
        <v>825.50720000000001</v>
      </c>
      <c r="G7932" s="2">
        <f>Table2[[#This Row],[sales]]-Table2[[#This Row],[Discount Values]]</f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3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>Table2[[#This Row],[sales]]*Table2[[#This Row],[discount]]</f>
        <v>690.11670000000004</v>
      </c>
      <c r="G7933" s="2">
        <f>Table2[[#This Row],[sales]]-Table2[[#This Row],[Discount Values]]</f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3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>Table2[[#This Row],[sales]]*Table2[[#This Row],[discount]]</f>
        <v>0</v>
      </c>
      <c r="G7934" s="2">
        <f>Table2[[#This Row],[sales]]-Table2[[#This Row],[Discount Values]]</f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3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>Table2[[#This Row],[sales]]*Table2[[#This Row],[discount]]</f>
        <v>720.24979999999994</v>
      </c>
      <c r="G7935" s="2">
        <f>Table2[[#This Row],[sales]]-Table2[[#This Row],[Discount Values]]</f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3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>Table2[[#This Row],[sales]]*Table2[[#This Row],[discount]]</f>
        <v>273.47899999999998</v>
      </c>
      <c r="G7936" s="2">
        <f>Table2[[#This Row],[sales]]-Table2[[#This Row],[Discount Values]]</f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3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>Table2[[#This Row],[sales]]*Table2[[#This Row],[discount]]</f>
        <v>1088.098</v>
      </c>
      <c r="G7937" s="2">
        <f>Table2[[#This Row],[sales]]-Table2[[#This Row],[Discount Values]]</f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3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>Table2[[#This Row],[sales]]*Table2[[#This Row],[discount]]</f>
        <v>1016.6288</v>
      </c>
      <c r="G7938" s="2">
        <f>Table2[[#This Row],[sales]]-Table2[[#This Row],[Discount Values]]</f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3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>Table2[[#This Row],[sales]]*Table2[[#This Row],[discount]]</f>
        <v>291.69839999999999</v>
      </c>
      <c r="G7939" s="2">
        <f>Table2[[#This Row],[sales]]-Table2[[#This Row],[Discount Values]]</f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3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>Table2[[#This Row],[sales]]*Table2[[#This Row],[discount]]</f>
        <v>13.234100000000002</v>
      </c>
      <c r="G7940" s="2">
        <f>Table2[[#This Row],[sales]]-Table2[[#This Row],[Discount Values]]</f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3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>Table2[[#This Row],[sales]]*Table2[[#This Row],[discount]]</f>
        <v>0</v>
      </c>
      <c r="G7941" s="2">
        <f>Table2[[#This Row],[sales]]-Table2[[#This Row],[Discount Values]]</f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3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>Table2[[#This Row],[sales]]*Table2[[#This Row],[discount]]</f>
        <v>1653.01</v>
      </c>
      <c r="G7942" s="2">
        <f>Table2[[#This Row],[sales]]-Table2[[#This Row],[Discount Values]]</f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3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>Table2[[#This Row],[sales]]*Table2[[#This Row],[discount]]</f>
        <v>357.7</v>
      </c>
      <c r="G7943" s="2">
        <f>Table2[[#This Row],[sales]]-Table2[[#This Row],[Discount Values]]</f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3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>Table2[[#This Row],[sales]]*Table2[[#This Row],[discount]]</f>
        <v>379.76400000000001</v>
      </c>
      <c r="G7944" s="2">
        <f>Table2[[#This Row],[sales]]-Table2[[#This Row],[Discount Values]]</f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3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>Table2[[#This Row],[sales]]*Table2[[#This Row],[discount]]</f>
        <v>129.50819999999999</v>
      </c>
      <c r="G7945" s="2">
        <f>Table2[[#This Row],[sales]]-Table2[[#This Row],[Discount Values]]</f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3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>Table2[[#This Row],[sales]]*Table2[[#This Row],[discount]]</f>
        <v>899.06670000000008</v>
      </c>
      <c r="G7946" s="2">
        <f>Table2[[#This Row],[sales]]-Table2[[#This Row],[Discount Values]]</f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3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>Table2[[#This Row],[sales]]*Table2[[#This Row],[discount]]</f>
        <v>1278.6267</v>
      </c>
      <c r="G7947" s="2">
        <f>Table2[[#This Row],[sales]]-Table2[[#This Row],[Discount Values]]</f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3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>Table2[[#This Row],[sales]]*Table2[[#This Row],[discount]]</f>
        <v>776.00400000000002</v>
      </c>
      <c r="G7948" s="2">
        <f>Table2[[#This Row],[sales]]-Table2[[#This Row],[Discount Values]]</f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3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>Table2[[#This Row],[sales]]*Table2[[#This Row],[discount]]</f>
        <v>814.30439999999999</v>
      </c>
      <c r="G7949" s="2">
        <f>Table2[[#This Row],[sales]]-Table2[[#This Row],[Discount Values]]</f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3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>Table2[[#This Row],[sales]]*Table2[[#This Row],[discount]]</f>
        <v>1620.2564000000002</v>
      </c>
      <c r="G7950" s="2">
        <f>Table2[[#This Row],[sales]]-Table2[[#This Row],[Discount Values]]</f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3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>Table2[[#This Row],[sales]]*Table2[[#This Row],[discount]]</f>
        <v>880.67719999999997</v>
      </c>
      <c r="G7951" s="2">
        <f>Table2[[#This Row],[sales]]-Table2[[#This Row],[Discount Values]]</f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3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>Table2[[#This Row],[sales]]*Table2[[#This Row],[discount]]</f>
        <v>599.31489999999997</v>
      </c>
      <c r="G7952" s="2">
        <f>Table2[[#This Row],[sales]]-Table2[[#This Row],[Discount Values]]</f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3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>Table2[[#This Row],[sales]]*Table2[[#This Row],[discount]]</f>
        <v>915.58720000000005</v>
      </c>
      <c r="G7953" s="2">
        <f>Table2[[#This Row],[sales]]-Table2[[#This Row],[Discount Values]]</f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3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>Table2[[#This Row],[sales]]*Table2[[#This Row],[discount]]</f>
        <v>1250.8000000000002</v>
      </c>
      <c r="G7954" s="2">
        <f>Table2[[#This Row],[sales]]-Table2[[#This Row],[Discount Values]]</f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3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>Table2[[#This Row],[sales]]*Table2[[#This Row],[discount]]</f>
        <v>436.541</v>
      </c>
      <c r="G7955" s="2">
        <f>Table2[[#This Row],[sales]]-Table2[[#This Row],[Discount Values]]</f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3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>Table2[[#This Row],[sales]]*Table2[[#This Row],[discount]]</f>
        <v>1327.963</v>
      </c>
      <c r="G7956" s="2">
        <f>Table2[[#This Row],[sales]]-Table2[[#This Row],[Discount Values]]</f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3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>Table2[[#This Row],[sales]]*Table2[[#This Row],[discount]]</f>
        <v>96.0792</v>
      </c>
      <c r="G7957" s="2">
        <f>Table2[[#This Row],[sales]]-Table2[[#This Row],[Discount Values]]</f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3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>Table2[[#This Row],[sales]]*Table2[[#This Row],[discount]]</f>
        <v>1439.8896</v>
      </c>
      <c r="G7958" s="2">
        <f>Table2[[#This Row],[sales]]-Table2[[#This Row],[Discount Values]]</f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3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>Table2[[#This Row],[sales]]*Table2[[#This Row],[discount]]</f>
        <v>351.53300000000002</v>
      </c>
      <c r="G7959" s="2">
        <f>Table2[[#This Row],[sales]]-Table2[[#This Row],[Discount Values]]</f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3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>Table2[[#This Row],[sales]]*Table2[[#This Row],[discount]]</f>
        <v>733.16920000000005</v>
      </c>
      <c r="G7960" s="2">
        <f>Table2[[#This Row],[sales]]-Table2[[#This Row],[Discount Values]]</f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3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>Table2[[#This Row],[sales]]*Table2[[#This Row],[discount]]</f>
        <v>960.98860000000002</v>
      </c>
      <c r="G7961" s="2">
        <f>Table2[[#This Row],[sales]]-Table2[[#This Row],[Discount Values]]</f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3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>Table2[[#This Row],[sales]]*Table2[[#This Row],[discount]]</f>
        <v>240.85439999999997</v>
      </c>
      <c r="G7962" s="2">
        <f>Table2[[#This Row],[sales]]-Table2[[#This Row],[Discount Values]]</f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3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>Table2[[#This Row],[sales]]*Table2[[#This Row],[discount]]</f>
        <v>1372.011</v>
      </c>
      <c r="G7963" s="2">
        <f>Table2[[#This Row],[sales]]-Table2[[#This Row],[Discount Values]]</f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3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>Table2[[#This Row],[sales]]*Table2[[#This Row],[discount]]</f>
        <v>272.61719999999997</v>
      </c>
      <c r="G7964" s="2">
        <f>Table2[[#This Row],[sales]]-Table2[[#This Row],[Discount Values]]</f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3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>Table2[[#This Row],[sales]]*Table2[[#This Row],[discount]]</f>
        <v>1953.5142000000003</v>
      </c>
      <c r="G7965" s="2">
        <f>Table2[[#This Row],[sales]]-Table2[[#This Row],[Discount Values]]</f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3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>Table2[[#This Row],[sales]]*Table2[[#This Row],[discount]]</f>
        <v>543.91480000000001</v>
      </c>
      <c r="G7966" s="2">
        <f>Table2[[#This Row],[sales]]-Table2[[#This Row],[Discount Values]]</f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3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>Table2[[#This Row],[sales]]*Table2[[#This Row],[discount]]</f>
        <v>1104.8913</v>
      </c>
      <c r="G7967" s="2">
        <f>Table2[[#This Row],[sales]]-Table2[[#This Row],[Discount Values]]</f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3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>Table2[[#This Row],[sales]]*Table2[[#This Row],[discount]]</f>
        <v>260.9794</v>
      </c>
      <c r="G7968" s="2">
        <f>Table2[[#This Row],[sales]]-Table2[[#This Row],[Discount Values]]</f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3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>Table2[[#This Row],[sales]]*Table2[[#This Row],[discount]]</f>
        <v>233.98400000000004</v>
      </c>
      <c r="G7969" s="2">
        <f>Table2[[#This Row],[sales]]-Table2[[#This Row],[Discount Values]]</f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3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>Table2[[#This Row],[sales]]*Table2[[#This Row],[discount]]</f>
        <v>703.91669999999988</v>
      </c>
      <c r="G7970" s="2">
        <f>Table2[[#This Row],[sales]]-Table2[[#This Row],[Discount Values]]</f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3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>Table2[[#This Row],[sales]]*Table2[[#This Row],[discount]]</f>
        <v>178.9819</v>
      </c>
      <c r="G7971" s="2">
        <f>Table2[[#This Row],[sales]]-Table2[[#This Row],[Discount Values]]</f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3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>Table2[[#This Row],[sales]]*Table2[[#This Row],[discount]]</f>
        <v>99.123599999999996</v>
      </c>
      <c r="G7972" s="2">
        <f>Table2[[#This Row],[sales]]-Table2[[#This Row],[Discount Values]]</f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3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>Table2[[#This Row],[sales]]*Table2[[#This Row],[discount]]</f>
        <v>508.815</v>
      </c>
      <c r="G7973" s="2">
        <f>Table2[[#This Row],[sales]]-Table2[[#This Row],[Discount Values]]</f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3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>Table2[[#This Row],[sales]]*Table2[[#This Row],[discount]]</f>
        <v>756.67349999999999</v>
      </c>
      <c r="G7974" s="2">
        <f>Table2[[#This Row],[sales]]-Table2[[#This Row],[Discount Values]]</f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3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>Table2[[#This Row],[sales]]*Table2[[#This Row],[discount]]</f>
        <v>106.34120000000001</v>
      </c>
      <c r="G7975" s="2">
        <f>Table2[[#This Row],[sales]]-Table2[[#This Row],[Discount Values]]</f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3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>Table2[[#This Row],[sales]]*Table2[[#This Row],[discount]]</f>
        <v>1831.0200000000002</v>
      </c>
      <c r="G7976" s="2">
        <f>Table2[[#This Row],[sales]]-Table2[[#This Row],[Discount Values]]</f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3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>Table2[[#This Row],[sales]]*Table2[[#This Row],[discount]]</f>
        <v>747.44860000000006</v>
      </c>
      <c r="G7977" s="2">
        <f>Table2[[#This Row],[sales]]-Table2[[#This Row],[Discount Values]]</f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3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>Table2[[#This Row],[sales]]*Table2[[#This Row],[discount]]</f>
        <v>233.13200000000003</v>
      </c>
      <c r="G7978" s="2">
        <f>Table2[[#This Row],[sales]]-Table2[[#This Row],[Discount Values]]</f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3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>Table2[[#This Row],[sales]]*Table2[[#This Row],[discount]]</f>
        <v>224.68319999999997</v>
      </c>
      <c r="G7979" s="2">
        <f>Table2[[#This Row],[sales]]-Table2[[#This Row],[Discount Values]]</f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3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>Table2[[#This Row],[sales]]*Table2[[#This Row],[discount]]</f>
        <v>189.95249999999999</v>
      </c>
      <c r="G7980" s="2">
        <f>Table2[[#This Row],[sales]]-Table2[[#This Row],[Discount Values]]</f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3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>Table2[[#This Row],[sales]]*Table2[[#This Row],[discount]]</f>
        <v>1699.4322</v>
      </c>
      <c r="G7981" s="2">
        <f>Table2[[#This Row],[sales]]-Table2[[#This Row],[Discount Values]]</f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3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>Table2[[#This Row],[sales]]*Table2[[#This Row],[discount]]</f>
        <v>84.242400000000004</v>
      </c>
      <c r="G7982" s="2">
        <f>Table2[[#This Row],[sales]]-Table2[[#This Row],[Discount Values]]</f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3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>Table2[[#This Row],[sales]]*Table2[[#This Row],[discount]]</f>
        <v>248.62560000000002</v>
      </c>
      <c r="G7983" s="2">
        <f>Table2[[#This Row],[sales]]-Table2[[#This Row],[Discount Values]]</f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3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>Table2[[#This Row],[sales]]*Table2[[#This Row],[discount]]</f>
        <v>313.81299999999999</v>
      </c>
      <c r="G7984" s="2">
        <f>Table2[[#This Row],[sales]]-Table2[[#This Row],[Discount Values]]</f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3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>Table2[[#This Row],[sales]]*Table2[[#This Row],[discount]]</f>
        <v>227.66520000000003</v>
      </c>
      <c r="G7985" s="2">
        <f>Table2[[#This Row],[sales]]-Table2[[#This Row],[Discount Values]]</f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3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>Table2[[#This Row],[sales]]*Table2[[#This Row],[discount]]</f>
        <v>1806.4395</v>
      </c>
      <c r="G7986" s="2">
        <f>Table2[[#This Row],[sales]]-Table2[[#This Row],[Discount Values]]</f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3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>Table2[[#This Row],[sales]]*Table2[[#This Row],[discount]]</f>
        <v>904.27139999999997</v>
      </c>
      <c r="G7987" s="2">
        <f>Table2[[#This Row],[sales]]-Table2[[#This Row],[Discount Values]]</f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3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>Table2[[#This Row],[sales]]*Table2[[#This Row],[discount]]</f>
        <v>2270.1184000000003</v>
      </c>
      <c r="G7988" s="2">
        <f>Table2[[#This Row],[sales]]-Table2[[#This Row],[Discount Values]]</f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3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>Table2[[#This Row],[sales]]*Table2[[#This Row],[discount]]</f>
        <v>613.88380000000006</v>
      </c>
      <c r="G7989" s="2">
        <f>Table2[[#This Row],[sales]]-Table2[[#This Row],[Discount Values]]</f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3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>Table2[[#This Row],[sales]]*Table2[[#This Row],[discount]]</f>
        <v>1655.0429999999999</v>
      </c>
      <c r="G7990" s="2">
        <f>Table2[[#This Row],[sales]]-Table2[[#This Row],[Discount Values]]</f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3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>Table2[[#This Row],[sales]]*Table2[[#This Row],[discount]]</f>
        <v>98.0364</v>
      </c>
      <c r="G7991" s="2">
        <f>Table2[[#This Row],[sales]]-Table2[[#This Row],[Discount Values]]</f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3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>Table2[[#This Row],[sales]]*Table2[[#This Row],[discount]]</f>
        <v>221.64600000000002</v>
      </c>
      <c r="G7992" s="2">
        <f>Table2[[#This Row],[sales]]-Table2[[#This Row],[Discount Values]]</f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3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>Table2[[#This Row],[sales]]*Table2[[#This Row],[discount]]</f>
        <v>1287.7824000000001</v>
      </c>
      <c r="G7993" s="2">
        <f>Table2[[#This Row],[sales]]-Table2[[#This Row],[Discount Values]]</f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3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>Table2[[#This Row],[sales]]*Table2[[#This Row],[discount]]</f>
        <v>78.975400000000008</v>
      </c>
      <c r="G7994" s="2">
        <f>Table2[[#This Row],[sales]]-Table2[[#This Row],[Discount Values]]</f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3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>Table2[[#This Row],[sales]]*Table2[[#This Row],[discount]]</f>
        <v>994.93200000000002</v>
      </c>
      <c r="G7995" s="2">
        <f>Table2[[#This Row],[sales]]-Table2[[#This Row],[Discount Values]]</f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3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>Table2[[#This Row],[sales]]*Table2[[#This Row],[discount]]</f>
        <v>900.35759999999993</v>
      </c>
      <c r="G7996" s="2">
        <f>Table2[[#This Row],[sales]]-Table2[[#This Row],[Discount Values]]</f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3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>Table2[[#This Row],[sales]]*Table2[[#This Row],[discount]]</f>
        <v>292.68959999999998</v>
      </c>
      <c r="G7997" s="2">
        <f>Table2[[#This Row],[sales]]-Table2[[#This Row],[Discount Values]]</f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3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>Table2[[#This Row],[sales]]*Table2[[#This Row],[discount]]</f>
        <v>80.488799999999998</v>
      </c>
      <c r="G7998" s="2">
        <f>Table2[[#This Row],[sales]]-Table2[[#This Row],[Discount Values]]</f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3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>Table2[[#This Row],[sales]]*Table2[[#This Row],[discount]]</f>
        <v>1373.6491999999998</v>
      </c>
      <c r="G7999" s="2">
        <f>Table2[[#This Row],[sales]]-Table2[[#This Row],[Discount Values]]</f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3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>Table2[[#This Row],[sales]]*Table2[[#This Row],[discount]]</f>
        <v>314.85230000000007</v>
      </c>
      <c r="G8000" s="2">
        <f>Table2[[#This Row],[sales]]-Table2[[#This Row],[Discount Values]]</f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3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>Table2[[#This Row],[sales]]*Table2[[#This Row],[discount]]</f>
        <v>1025.9612</v>
      </c>
      <c r="G8001" s="2">
        <f>Table2[[#This Row],[sales]]-Table2[[#This Row],[Discount Values]]</f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3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>Table2[[#This Row],[sales]]*Table2[[#This Row],[discount]]</f>
        <v>1652.596</v>
      </c>
      <c r="G8002" s="2">
        <f>Table2[[#This Row],[sales]]-Table2[[#This Row],[Discount Values]]</f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3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>Table2[[#This Row],[sales]]*Table2[[#This Row],[discount]]</f>
        <v>97.453300000000013</v>
      </c>
      <c r="G8003" s="2">
        <f>Table2[[#This Row],[sales]]-Table2[[#This Row],[Discount Values]]</f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3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>Table2[[#This Row],[sales]]*Table2[[#This Row],[discount]]</f>
        <v>261.87600000000003</v>
      </c>
      <c r="G8004" s="2">
        <f>Table2[[#This Row],[sales]]-Table2[[#This Row],[Discount Values]]</f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3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>Table2[[#This Row],[sales]]*Table2[[#This Row],[discount]]</f>
        <v>1559.3304999999998</v>
      </c>
      <c r="G8005" s="2">
        <f>Table2[[#This Row],[sales]]-Table2[[#This Row],[Discount Values]]</f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3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>Table2[[#This Row],[sales]]*Table2[[#This Row],[discount]]</f>
        <v>322.91330000000005</v>
      </c>
      <c r="G8006" s="2">
        <f>Table2[[#This Row],[sales]]-Table2[[#This Row],[Discount Values]]</f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3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>Table2[[#This Row],[sales]]*Table2[[#This Row],[discount]]</f>
        <v>219.2542</v>
      </c>
      <c r="G8007" s="2">
        <f>Table2[[#This Row],[sales]]-Table2[[#This Row],[Discount Values]]</f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3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>Table2[[#This Row],[sales]]*Table2[[#This Row],[discount]]</f>
        <v>1359.6072999999999</v>
      </c>
      <c r="G8008" s="2">
        <f>Table2[[#This Row],[sales]]-Table2[[#This Row],[Discount Values]]</f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3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>Table2[[#This Row],[sales]]*Table2[[#This Row],[discount]]</f>
        <v>843.0261999999999</v>
      </c>
      <c r="G8009" s="2">
        <f>Table2[[#This Row],[sales]]-Table2[[#This Row],[Discount Values]]</f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3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>Table2[[#This Row],[sales]]*Table2[[#This Row],[discount]]</f>
        <v>237.77600000000004</v>
      </c>
      <c r="G8010" s="2">
        <f>Table2[[#This Row],[sales]]-Table2[[#This Row],[Discount Values]]</f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3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>Table2[[#This Row],[sales]]*Table2[[#This Row],[discount]]</f>
        <v>2322.3456000000001</v>
      </c>
      <c r="G8011" s="2">
        <f>Table2[[#This Row],[sales]]-Table2[[#This Row],[Discount Values]]</f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3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>Table2[[#This Row],[sales]]*Table2[[#This Row],[discount]]</f>
        <v>1274.6822999999999</v>
      </c>
      <c r="G8012" s="2">
        <f>Table2[[#This Row],[sales]]-Table2[[#This Row],[Discount Values]]</f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3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>Table2[[#This Row],[sales]]*Table2[[#This Row],[discount]]</f>
        <v>1341.7056</v>
      </c>
      <c r="G8013" s="2">
        <f>Table2[[#This Row],[sales]]-Table2[[#This Row],[Discount Values]]</f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3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>Table2[[#This Row],[sales]]*Table2[[#This Row],[discount]]</f>
        <v>410.49719999999996</v>
      </c>
      <c r="G8014" s="2">
        <f>Table2[[#This Row],[sales]]-Table2[[#This Row],[Discount Values]]</f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3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>Table2[[#This Row],[sales]]*Table2[[#This Row],[discount]]</f>
        <v>596.87980000000005</v>
      </c>
      <c r="G8015" s="2">
        <f>Table2[[#This Row],[sales]]-Table2[[#This Row],[Discount Values]]</f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3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>Table2[[#This Row],[sales]]*Table2[[#This Row],[discount]]</f>
        <v>238.64770000000001</v>
      </c>
      <c r="G8016" s="2">
        <f>Table2[[#This Row],[sales]]-Table2[[#This Row],[Discount Values]]</f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3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>Table2[[#This Row],[sales]]*Table2[[#This Row],[discount]]</f>
        <v>991.06479999999999</v>
      </c>
      <c r="G8017" s="2">
        <f>Table2[[#This Row],[sales]]-Table2[[#This Row],[Discount Values]]</f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3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>Table2[[#This Row],[sales]]*Table2[[#This Row],[discount]]</f>
        <v>22.741900000000001</v>
      </c>
      <c r="G8018" s="2">
        <f>Table2[[#This Row],[sales]]-Table2[[#This Row],[Discount Values]]</f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3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>Table2[[#This Row],[sales]]*Table2[[#This Row],[discount]]</f>
        <v>122.7483</v>
      </c>
      <c r="G8019" s="2">
        <f>Table2[[#This Row],[sales]]-Table2[[#This Row],[Discount Values]]</f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3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>Table2[[#This Row],[sales]]*Table2[[#This Row],[discount]]</f>
        <v>191.37299999999999</v>
      </c>
      <c r="G8020" s="2">
        <f>Table2[[#This Row],[sales]]-Table2[[#This Row],[Discount Values]]</f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3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>Table2[[#This Row],[sales]]*Table2[[#This Row],[discount]]</f>
        <v>673.60969999999998</v>
      </c>
      <c r="G8021" s="2">
        <f>Table2[[#This Row],[sales]]-Table2[[#This Row],[Discount Values]]</f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3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>Table2[[#This Row],[sales]]*Table2[[#This Row],[discount]]</f>
        <v>1000.8760000000001</v>
      </c>
      <c r="G8022" s="2">
        <f>Table2[[#This Row],[sales]]-Table2[[#This Row],[Discount Values]]</f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3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>Table2[[#This Row],[sales]]*Table2[[#This Row],[discount]]</f>
        <v>30.36</v>
      </c>
      <c r="G8023" s="2">
        <f>Table2[[#This Row],[sales]]-Table2[[#This Row],[Discount Values]]</f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3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>Table2[[#This Row],[sales]]*Table2[[#This Row],[discount]]</f>
        <v>483.47600000000006</v>
      </c>
      <c r="G8024" s="2">
        <f>Table2[[#This Row],[sales]]-Table2[[#This Row],[Discount Values]]</f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3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>Table2[[#This Row],[sales]]*Table2[[#This Row],[discount]]</f>
        <v>346.26240000000001</v>
      </c>
      <c r="G8025" s="2">
        <f>Table2[[#This Row],[sales]]-Table2[[#This Row],[Discount Values]]</f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3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>Table2[[#This Row],[sales]]*Table2[[#This Row],[discount]]</f>
        <v>378.36500000000001</v>
      </c>
      <c r="G8026" s="2">
        <f>Table2[[#This Row],[sales]]-Table2[[#This Row],[Discount Values]]</f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3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>Table2[[#This Row],[sales]]*Table2[[#This Row],[discount]]</f>
        <v>536.42380000000003</v>
      </c>
      <c r="G8027" s="2">
        <f>Table2[[#This Row],[sales]]-Table2[[#This Row],[Discount Values]]</f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3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>Table2[[#This Row],[sales]]*Table2[[#This Row],[discount]]</f>
        <v>308.91699999999997</v>
      </c>
      <c r="G8028" s="2">
        <f>Table2[[#This Row],[sales]]-Table2[[#This Row],[Discount Values]]</f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3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>Table2[[#This Row],[sales]]*Table2[[#This Row],[discount]]</f>
        <v>230.9161</v>
      </c>
      <c r="G8029" s="2">
        <f>Table2[[#This Row],[sales]]-Table2[[#This Row],[Discount Values]]</f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3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>Table2[[#This Row],[sales]]*Table2[[#This Row],[discount]]</f>
        <v>256.99799999999999</v>
      </c>
      <c r="G8030" s="2">
        <f>Table2[[#This Row],[sales]]-Table2[[#This Row],[Discount Values]]</f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3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>Table2[[#This Row],[sales]]*Table2[[#This Row],[discount]]</f>
        <v>52.982100000000003</v>
      </c>
      <c r="G8031" s="2">
        <f>Table2[[#This Row],[sales]]-Table2[[#This Row],[Discount Values]]</f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3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>Table2[[#This Row],[sales]]*Table2[[#This Row],[discount]]</f>
        <v>304.95080000000002</v>
      </c>
      <c r="G8032" s="2">
        <f>Table2[[#This Row],[sales]]-Table2[[#This Row],[Discount Values]]</f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3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>Table2[[#This Row],[sales]]*Table2[[#This Row],[discount]]</f>
        <v>1026.75</v>
      </c>
      <c r="G8033" s="2">
        <f>Table2[[#This Row],[sales]]-Table2[[#This Row],[Discount Values]]</f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3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>Table2[[#This Row],[sales]]*Table2[[#This Row],[discount]]</f>
        <v>369.18</v>
      </c>
      <c r="G8034" s="2">
        <f>Table2[[#This Row],[sales]]-Table2[[#This Row],[Discount Values]]</f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3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>Table2[[#This Row],[sales]]*Table2[[#This Row],[discount]]</f>
        <v>1363.8105</v>
      </c>
      <c r="G8035" s="2">
        <f>Table2[[#This Row],[sales]]-Table2[[#This Row],[Discount Values]]</f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3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>Table2[[#This Row],[sales]]*Table2[[#This Row],[discount]]</f>
        <v>289.07310000000001</v>
      </c>
      <c r="G8036" s="2">
        <f>Table2[[#This Row],[sales]]-Table2[[#This Row],[Discount Values]]</f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3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>Table2[[#This Row],[sales]]*Table2[[#This Row],[discount]]</f>
        <v>448.68150000000003</v>
      </c>
      <c r="G8037" s="2">
        <f>Table2[[#This Row],[sales]]-Table2[[#This Row],[Discount Values]]</f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3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>Table2[[#This Row],[sales]]*Table2[[#This Row],[discount]]</f>
        <v>569.48220000000003</v>
      </c>
      <c r="G8038" s="2">
        <f>Table2[[#This Row],[sales]]-Table2[[#This Row],[Discount Values]]</f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3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>Table2[[#This Row],[sales]]*Table2[[#This Row],[discount]]</f>
        <v>1361.2829999999999</v>
      </c>
      <c r="G8039" s="2">
        <f>Table2[[#This Row],[sales]]-Table2[[#This Row],[Discount Values]]</f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3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>Table2[[#This Row],[sales]]*Table2[[#This Row],[discount]]</f>
        <v>182.18410000000003</v>
      </c>
      <c r="G8040" s="2">
        <f>Table2[[#This Row],[sales]]-Table2[[#This Row],[Discount Values]]</f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3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>Table2[[#This Row],[sales]]*Table2[[#This Row],[discount]]</f>
        <v>621.93299999999999</v>
      </c>
      <c r="G8041" s="2">
        <f>Table2[[#This Row],[sales]]-Table2[[#This Row],[Discount Values]]</f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3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>Table2[[#This Row],[sales]]*Table2[[#This Row],[discount]]</f>
        <v>260.49</v>
      </c>
      <c r="G8042" s="2">
        <f>Table2[[#This Row],[sales]]-Table2[[#This Row],[Discount Values]]</f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3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>Table2[[#This Row],[sales]]*Table2[[#This Row],[discount]]</f>
        <v>1895.0228999999999</v>
      </c>
      <c r="G8043" s="2">
        <f>Table2[[#This Row],[sales]]-Table2[[#This Row],[Discount Values]]</f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3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>Table2[[#This Row],[sales]]*Table2[[#This Row],[discount]]</f>
        <v>802.21469999999999</v>
      </c>
      <c r="G8044" s="2">
        <f>Table2[[#This Row],[sales]]-Table2[[#This Row],[Discount Values]]</f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3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>Table2[[#This Row],[sales]]*Table2[[#This Row],[discount]]</f>
        <v>215.36100000000002</v>
      </c>
      <c r="G8045" s="2">
        <f>Table2[[#This Row],[sales]]-Table2[[#This Row],[Discount Values]]</f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3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>Table2[[#This Row],[sales]]*Table2[[#This Row],[discount]]</f>
        <v>307.63079999999997</v>
      </c>
      <c r="G8046" s="2">
        <f>Table2[[#This Row],[sales]]-Table2[[#This Row],[Discount Values]]</f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3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>Table2[[#This Row],[sales]]*Table2[[#This Row],[discount]]</f>
        <v>1399.5930000000001</v>
      </c>
      <c r="G8047" s="2">
        <f>Table2[[#This Row],[sales]]-Table2[[#This Row],[Discount Values]]</f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3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>Table2[[#This Row],[sales]]*Table2[[#This Row],[discount]]</f>
        <v>131.99760000000001</v>
      </c>
      <c r="G8048" s="2">
        <f>Table2[[#This Row],[sales]]-Table2[[#This Row],[Discount Values]]</f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3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>Table2[[#This Row],[sales]]*Table2[[#This Row],[discount]]</f>
        <v>899.28520000000003</v>
      </c>
      <c r="G8049" s="2">
        <f>Table2[[#This Row],[sales]]-Table2[[#This Row],[Discount Values]]</f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3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>Table2[[#This Row],[sales]]*Table2[[#This Row],[discount]]</f>
        <v>672.07500000000005</v>
      </c>
      <c r="G8050" s="2">
        <f>Table2[[#This Row],[sales]]-Table2[[#This Row],[Discount Values]]</f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3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>Table2[[#This Row],[sales]]*Table2[[#This Row],[discount]]</f>
        <v>419.96850000000001</v>
      </c>
      <c r="G8051" s="2">
        <f>Table2[[#This Row],[sales]]-Table2[[#This Row],[Discount Values]]</f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3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>Table2[[#This Row],[sales]]*Table2[[#This Row],[discount]]</f>
        <v>1620.0882000000001</v>
      </c>
      <c r="G8052" s="2">
        <f>Table2[[#This Row],[sales]]-Table2[[#This Row],[Discount Values]]</f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3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>Table2[[#This Row],[sales]]*Table2[[#This Row],[discount]]</f>
        <v>137.65109999999999</v>
      </c>
      <c r="G8053" s="2">
        <f>Table2[[#This Row],[sales]]-Table2[[#This Row],[Discount Values]]</f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3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>Table2[[#This Row],[sales]]*Table2[[#This Row],[discount]]</f>
        <v>163.255</v>
      </c>
      <c r="G8054" s="2">
        <f>Table2[[#This Row],[sales]]-Table2[[#This Row],[Discount Values]]</f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3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>Table2[[#This Row],[sales]]*Table2[[#This Row],[discount]]</f>
        <v>721.745</v>
      </c>
      <c r="G8055" s="2">
        <f>Table2[[#This Row],[sales]]-Table2[[#This Row],[Discount Values]]</f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3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>Table2[[#This Row],[sales]]*Table2[[#This Row],[discount]]</f>
        <v>184.00800000000001</v>
      </c>
      <c r="G8056" s="2">
        <f>Table2[[#This Row],[sales]]-Table2[[#This Row],[Discount Values]]</f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3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>Table2[[#This Row],[sales]]*Table2[[#This Row],[discount]]</f>
        <v>53.216100000000004</v>
      </c>
      <c r="G8057" s="2">
        <f>Table2[[#This Row],[sales]]-Table2[[#This Row],[Discount Values]]</f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3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>Table2[[#This Row],[sales]]*Table2[[#This Row],[discount]]</f>
        <v>424.60200000000009</v>
      </c>
      <c r="G8058" s="2">
        <f>Table2[[#This Row],[sales]]-Table2[[#This Row],[Discount Values]]</f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3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>Table2[[#This Row],[sales]]*Table2[[#This Row],[discount]]</f>
        <v>144.85230000000001</v>
      </c>
      <c r="G8059" s="2">
        <f>Table2[[#This Row],[sales]]-Table2[[#This Row],[Discount Values]]</f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3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>Table2[[#This Row],[sales]]*Table2[[#This Row],[discount]]</f>
        <v>19.680899999999998</v>
      </c>
      <c r="G8060" s="2">
        <f>Table2[[#This Row],[sales]]-Table2[[#This Row],[Discount Values]]</f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3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>Table2[[#This Row],[sales]]*Table2[[#This Row],[discount]]</f>
        <v>45.301400000000001</v>
      </c>
      <c r="G8061" s="2">
        <f>Table2[[#This Row],[sales]]-Table2[[#This Row],[Discount Values]]</f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3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>Table2[[#This Row],[sales]]*Table2[[#This Row],[discount]]</f>
        <v>228.62800000000004</v>
      </c>
      <c r="G8062" s="2">
        <f>Table2[[#This Row],[sales]]-Table2[[#This Row],[Discount Values]]</f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3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>Table2[[#This Row],[sales]]*Table2[[#This Row],[discount]]</f>
        <v>833.95680000000004</v>
      </c>
      <c r="G8063" s="2">
        <f>Table2[[#This Row],[sales]]-Table2[[#This Row],[Discount Values]]</f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3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>Table2[[#This Row],[sales]]*Table2[[#This Row],[discount]]</f>
        <v>15.6136</v>
      </c>
      <c r="G8064" s="2">
        <f>Table2[[#This Row],[sales]]-Table2[[#This Row],[Discount Values]]</f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3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>Table2[[#This Row],[sales]]*Table2[[#This Row],[discount]]</f>
        <v>76.7898</v>
      </c>
      <c r="G8065" s="2">
        <f>Table2[[#This Row],[sales]]-Table2[[#This Row],[Discount Values]]</f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3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>Table2[[#This Row],[sales]]*Table2[[#This Row],[discount]]</f>
        <v>357.06959999999998</v>
      </c>
      <c r="G8066" s="2">
        <f>Table2[[#This Row],[sales]]-Table2[[#This Row],[Discount Values]]</f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3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>Table2[[#This Row],[sales]]*Table2[[#This Row],[discount]]</f>
        <v>1136.9553000000001</v>
      </c>
      <c r="G8067" s="2">
        <f>Table2[[#This Row],[sales]]-Table2[[#This Row],[Discount Values]]</f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3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>Table2[[#This Row],[sales]]*Table2[[#This Row],[discount]]</f>
        <v>19.794</v>
      </c>
      <c r="G8068" s="2">
        <f>Table2[[#This Row],[sales]]-Table2[[#This Row],[Discount Values]]</f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3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>Table2[[#This Row],[sales]]*Table2[[#This Row],[discount]]</f>
        <v>843.61820000000012</v>
      </c>
      <c r="G8069" s="2">
        <f>Table2[[#This Row],[sales]]-Table2[[#This Row],[Discount Values]]</f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3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>Table2[[#This Row],[sales]]*Table2[[#This Row],[discount]]</f>
        <v>602.81759999999997</v>
      </c>
      <c r="G8070" s="2">
        <f>Table2[[#This Row],[sales]]-Table2[[#This Row],[Discount Values]]</f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3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>Table2[[#This Row],[sales]]*Table2[[#This Row],[discount]]</f>
        <v>413.40430000000003</v>
      </c>
      <c r="G8071" s="2">
        <f>Table2[[#This Row],[sales]]-Table2[[#This Row],[Discount Values]]</f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3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>Table2[[#This Row],[sales]]*Table2[[#This Row],[discount]]</f>
        <v>31.424800000000001</v>
      </c>
      <c r="G8072" s="2">
        <f>Table2[[#This Row],[sales]]-Table2[[#This Row],[Discount Values]]</f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3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>Table2[[#This Row],[sales]]*Table2[[#This Row],[discount]]</f>
        <v>62.4285</v>
      </c>
      <c r="G8073" s="2">
        <f>Table2[[#This Row],[sales]]-Table2[[#This Row],[Discount Values]]</f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3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>Table2[[#This Row],[sales]]*Table2[[#This Row],[discount]]</f>
        <v>404.42920000000009</v>
      </c>
      <c r="G8074" s="2">
        <f>Table2[[#This Row],[sales]]-Table2[[#This Row],[Discount Values]]</f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3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>Table2[[#This Row],[sales]]*Table2[[#This Row],[discount]]</f>
        <v>222.91290000000001</v>
      </c>
      <c r="G8075" s="2">
        <f>Table2[[#This Row],[sales]]-Table2[[#This Row],[Discount Values]]</f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3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>Table2[[#This Row],[sales]]*Table2[[#This Row],[discount]]</f>
        <v>108.8549</v>
      </c>
      <c r="G8076" s="2">
        <f>Table2[[#This Row],[sales]]-Table2[[#This Row],[Discount Values]]</f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3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>Table2[[#This Row],[sales]]*Table2[[#This Row],[discount]]</f>
        <v>1794.1741999999999</v>
      </c>
      <c r="G8077" s="2">
        <f>Table2[[#This Row],[sales]]-Table2[[#This Row],[Discount Values]]</f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3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>Table2[[#This Row],[sales]]*Table2[[#This Row],[discount]]</f>
        <v>116.9652</v>
      </c>
      <c r="G8078" s="2">
        <f>Table2[[#This Row],[sales]]-Table2[[#This Row],[Discount Values]]</f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3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>Table2[[#This Row],[sales]]*Table2[[#This Row],[discount]]</f>
        <v>614.90530000000012</v>
      </c>
      <c r="G8079" s="2">
        <f>Table2[[#This Row],[sales]]-Table2[[#This Row],[Discount Values]]</f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3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>Table2[[#This Row],[sales]]*Table2[[#This Row],[discount]]</f>
        <v>24.142199999999999</v>
      </c>
      <c r="G8080" s="2">
        <f>Table2[[#This Row],[sales]]-Table2[[#This Row],[Discount Values]]</f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3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>Table2[[#This Row],[sales]]*Table2[[#This Row],[discount]]</f>
        <v>1693.5344</v>
      </c>
      <c r="G8081" s="2">
        <f>Table2[[#This Row],[sales]]-Table2[[#This Row],[Discount Values]]</f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3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>Table2[[#This Row],[sales]]*Table2[[#This Row],[discount]]</f>
        <v>1322.8019999999999</v>
      </c>
      <c r="G8082" s="2">
        <f>Table2[[#This Row],[sales]]-Table2[[#This Row],[Discount Values]]</f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3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>Table2[[#This Row],[sales]]*Table2[[#This Row],[discount]]</f>
        <v>226.27890000000002</v>
      </c>
      <c r="G8083" s="2">
        <f>Table2[[#This Row],[sales]]-Table2[[#This Row],[Discount Values]]</f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3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>Table2[[#This Row],[sales]]*Table2[[#This Row],[discount]]</f>
        <v>2020.3206</v>
      </c>
      <c r="G8084" s="2">
        <f>Table2[[#This Row],[sales]]-Table2[[#This Row],[Discount Values]]</f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3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>Table2[[#This Row],[sales]]*Table2[[#This Row],[discount]]</f>
        <v>821.60479999999995</v>
      </c>
      <c r="G8085" s="2">
        <f>Table2[[#This Row],[sales]]-Table2[[#This Row],[Discount Values]]</f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3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>Table2[[#This Row],[sales]]*Table2[[#This Row],[discount]]</f>
        <v>1698.2783999999999</v>
      </c>
      <c r="G8086" s="2">
        <f>Table2[[#This Row],[sales]]-Table2[[#This Row],[Discount Values]]</f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3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>Table2[[#This Row],[sales]]*Table2[[#This Row],[discount]]</f>
        <v>1307.4063999999998</v>
      </c>
      <c r="G8087" s="2">
        <f>Table2[[#This Row],[sales]]-Table2[[#This Row],[Discount Values]]</f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3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>Table2[[#This Row],[sales]]*Table2[[#This Row],[discount]]</f>
        <v>91.708200000000005</v>
      </c>
      <c r="G8088" s="2">
        <f>Table2[[#This Row],[sales]]-Table2[[#This Row],[Discount Values]]</f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3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>Table2[[#This Row],[sales]]*Table2[[#This Row],[discount]]</f>
        <v>18.5898</v>
      </c>
      <c r="G8089" s="2">
        <f>Table2[[#This Row],[sales]]-Table2[[#This Row],[Discount Values]]</f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3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>Table2[[#This Row],[sales]]*Table2[[#This Row],[discount]]</f>
        <v>548.25120000000004</v>
      </c>
      <c r="G8090" s="2">
        <f>Table2[[#This Row],[sales]]-Table2[[#This Row],[Discount Values]]</f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3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>Table2[[#This Row],[sales]]*Table2[[#This Row],[discount]]</f>
        <v>463.27700000000004</v>
      </c>
      <c r="G8091" s="2">
        <f>Table2[[#This Row],[sales]]-Table2[[#This Row],[Discount Values]]</f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3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>Table2[[#This Row],[sales]]*Table2[[#This Row],[discount]]</f>
        <v>538.70100000000002</v>
      </c>
      <c r="G8092" s="2">
        <f>Table2[[#This Row],[sales]]-Table2[[#This Row],[Discount Values]]</f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3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>Table2[[#This Row],[sales]]*Table2[[#This Row],[discount]]</f>
        <v>1134.606</v>
      </c>
      <c r="G8093" s="2">
        <f>Table2[[#This Row],[sales]]-Table2[[#This Row],[Discount Values]]</f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3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>Table2[[#This Row],[sales]]*Table2[[#This Row],[discount]]</f>
        <v>0</v>
      </c>
      <c r="G8094" s="2">
        <f>Table2[[#This Row],[sales]]-Table2[[#This Row],[Discount Values]]</f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3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>Table2[[#This Row],[sales]]*Table2[[#This Row],[discount]]</f>
        <v>1308.1728000000001</v>
      </c>
      <c r="G8095" s="2">
        <f>Table2[[#This Row],[sales]]-Table2[[#This Row],[Discount Values]]</f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3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>Table2[[#This Row],[sales]]*Table2[[#This Row],[discount]]</f>
        <v>82.082000000000008</v>
      </c>
      <c r="G8096" s="2">
        <f>Table2[[#This Row],[sales]]-Table2[[#This Row],[Discount Values]]</f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3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>Table2[[#This Row],[sales]]*Table2[[#This Row],[discount]]</f>
        <v>112.26599999999999</v>
      </c>
      <c r="G8097" s="2">
        <f>Table2[[#This Row],[sales]]-Table2[[#This Row],[Discount Values]]</f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3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>Table2[[#This Row],[sales]]*Table2[[#This Row],[discount]]</f>
        <v>283.40539999999999</v>
      </c>
      <c r="G8098" s="2">
        <f>Table2[[#This Row],[sales]]-Table2[[#This Row],[Discount Values]]</f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3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>Table2[[#This Row],[sales]]*Table2[[#This Row],[discount]]</f>
        <v>992.70090000000005</v>
      </c>
      <c r="G8099" s="2">
        <f>Table2[[#This Row],[sales]]-Table2[[#This Row],[Discount Values]]</f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3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>Table2[[#This Row],[sales]]*Table2[[#This Row],[discount]]</f>
        <v>1860.5579999999998</v>
      </c>
      <c r="G8100" s="2">
        <f>Table2[[#This Row],[sales]]-Table2[[#This Row],[Discount Values]]</f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3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>Table2[[#This Row],[sales]]*Table2[[#This Row],[discount]]</f>
        <v>126.373</v>
      </c>
      <c r="G8101" s="2">
        <f>Table2[[#This Row],[sales]]-Table2[[#This Row],[Discount Values]]</f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3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>Table2[[#This Row],[sales]]*Table2[[#This Row],[discount]]</f>
        <v>1618.1428999999998</v>
      </c>
      <c r="G8102" s="2">
        <f>Table2[[#This Row],[sales]]-Table2[[#This Row],[Discount Values]]</f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3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>Table2[[#This Row],[sales]]*Table2[[#This Row],[discount]]</f>
        <v>1212.0408</v>
      </c>
      <c r="G8103" s="2">
        <f>Table2[[#This Row],[sales]]-Table2[[#This Row],[Discount Values]]</f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3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>Table2[[#This Row],[sales]]*Table2[[#This Row],[discount]]</f>
        <v>1071.9390000000001</v>
      </c>
      <c r="G8104" s="2">
        <f>Table2[[#This Row],[sales]]-Table2[[#This Row],[Discount Values]]</f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3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>Table2[[#This Row],[sales]]*Table2[[#This Row],[discount]]</f>
        <v>558.40809999999999</v>
      </c>
      <c r="G8105" s="2">
        <f>Table2[[#This Row],[sales]]-Table2[[#This Row],[Discount Values]]</f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3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>Table2[[#This Row],[sales]]*Table2[[#This Row],[discount]]</f>
        <v>153.37979999999999</v>
      </c>
      <c r="G8106" s="2">
        <f>Table2[[#This Row],[sales]]-Table2[[#This Row],[Discount Values]]</f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3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>Table2[[#This Row],[sales]]*Table2[[#This Row],[discount]]</f>
        <v>486.52429999999998</v>
      </c>
      <c r="G8107" s="2">
        <f>Table2[[#This Row],[sales]]-Table2[[#This Row],[Discount Values]]</f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3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>Table2[[#This Row],[sales]]*Table2[[#This Row],[discount]]</f>
        <v>528.37650000000008</v>
      </c>
      <c r="G8108" s="2">
        <f>Table2[[#This Row],[sales]]-Table2[[#This Row],[Discount Values]]</f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3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>Table2[[#This Row],[sales]]*Table2[[#This Row],[discount]]</f>
        <v>1520.0143</v>
      </c>
      <c r="G8109" s="2">
        <f>Table2[[#This Row],[sales]]-Table2[[#This Row],[Discount Values]]</f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3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>Table2[[#This Row],[sales]]*Table2[[#This Row],[discount]]</f>
        <v>525.44730000000004</v>
      </c>
      <c r="G8110" s="2">
        <f>Table2[[#This Row],[sales]]-Table2[[#This Row],[Discount Values]]</f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3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>Table2[[#This Row],[sales]]*Table2[[#This Row],[discount]]</f>
        <v>693.59010000000001</v>
      </c>
      <c r="G8111" s="2">
        <f>Table2[[#This Row],[sales]]-Table2[[#This Row],[Discount Values]]</f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3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>Table2[[#This Row],[sales]]*Table2[[#This Row],[discount]]</f>
        <v>23.411200000000001</v>
      </c>
      <c r="G8112" s="2">
        <f>Table2[[#This Row],[sales]]-Table2[[#This Row],[Discount Values]]</f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3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>Table2[[#This Row],[sales]]*Table2[[#This Row],[discount]]</f>
        <v>185.64600000000002</v>
      </c>
      <c r="G8113" s="2">
        <f>Table2[[#This Row],[sales]]-Table2[[#This Row],[Discount Values]]</f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3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>Table2[[#This Row],[sales]]*Table2[[#This Row],[discount]]</f>
        <v>2051.7167999999997</v>
      </c>
      <c r="G8114" s="2">
        <f>Table2[[#This Row],[sales]]-Table2[[#This Row],[Discount Values]]</f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3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>Table2[[#This Row],[sales]]*Table2[[#This Row],[discount]]</f>
        <v>597.28679999999997</v>
      </c>
      <c r="G8115" s="2">
        <f>Table2[[#This Row],[sales]]-Table2[[#This Row],[Discount Values]]</f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3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>Table2[[#This Row],[sales]]*Table2[[#This Row],[discount]]</f>
        <v>0</v>
      </c>
      <c r="G8116" s="2">
        <f>Table2[[#This Row],[sales]]-Table2[[#This Row],[Discount Values]]</f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3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>Table2[[#This Row],[sales]]*Table2[[#This Row],[discount]]</f>
        <v>474.72249999999991</v>
      </c>
      <c r="G8117" s="2">
        <f>Table2[[#This Row],[sales]]-Table2[[#This Row],[Discount Values]]</f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3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>Table2[[#This Row],[sales]]*Table2[[#This Row],[discount]]</f>
        <v>95.431399999999996</v>
      </c>
      <c r="G8118" s="2">
        <f>Table2[[#This Row],[sales]]-Table2[[#This Row],[Discount Values]]</f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3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>Table2[[#This Row],[sales]]*Table2[[#This Row],[discount]]</f>
        <v>229.42800000000003</v>
      </c>
      <c r="G8119" s="2">
        <f>Table2[[#This Row],[sales]]-Table2[[#This Row],[Discount Values]]</f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3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>Table2[[#This Row],[sales]]*Table2[[#This Row],[discount]]</f>
        <v>1142.0431000000001</v>
      </c>
      <c r="G8120" s="2">
        <f>Table2[[#This Row],[sales]]-Table2[[#This Row],[Discount Values]]</f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3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>Table2[[#This Row],[sales]]*Table2[[#This Row],[discount]]</f>
        <v>126.30629999999999</v>
      </c>
      <c r="G8121" s="2">
        <f>Table2[[#This Row],[sales]]-Table2[[#This Row],[Discount Values]]</f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3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>Table2[[#This Row],[sales]]*Table2[[#This Row],[discount]]</f>
        <v>426.3519</v>
      </c>
      <c r="G8122" s="2">
        <f>Table2[[#This Row],[sales]]-Table2[[#This Row],[Discount Values]]</f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3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>Table2[[#This Row],[sales]]*Table2[[#This Row],[discount]]</f>
        <v>1528.6480000000001</v>
      </c>
      <c r="G8123" s="2">
        <f>Table2[[#This Row],[sales]]-Table2[[#This Row],[Discount Values]]</f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3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>Table2[[#This Row],[sales]]*Table2[[#This Row],[discount]]</f>
        <v>646.8359999999999</v>
      </c>
      <c r="G8124" s="2">
        <f>Table2[[#This Row],[sales]]-Table2[[#This Row],[Discount Values]]</f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3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>Table2[[#This Row],[sales]]*Table2[[#This Row],[discount]]</f>
        <v>332.82900000000001</v>
      </c>
      <c r="G8125" s="2">
        <f>Table2[[#This Row],[sales]]-Table2[[#This Row],[Discount Values]]</f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3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>Table2[[#This Row],[sales]]*Table2[[#This Row],[discount]]</f>
        <v>878.76520000000005</v>
      </c>
      <c r="G8126" s="2">
        <f>Table2[[#This Row],[sales]]-Table2[[#This Row],[Discount Values]]</f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3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>Table2[[#This Row],[sales]]*Table2[[#This Row],[discount]]</f>
        <v>185.67640000000003</v>
      </c>
      <c r="G8127" s="2">
        <f>Table2[[#This Row],[sales]]-Table2[[#This Row],[Discount Values]]</f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3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>Table2[[#This Row],[sales]]*Table2[[#This Row],[discount]]</f>
        <v>1196.79</v>
      </c>
      <c r="G8128" s="2">
        <f>Table2[[#This Row],[sales]]-Table2[[#This Row],[Discount Values]]</f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3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>Table2[[#This Row],[sales]]*Table2[[#This Row],[discount]]</f>
        <v>687.88799999999992</v>
      </c>
      <c r="G8129" s="2">
        <f>Table2[[#This Row],[sales]]-Table2[[#This Row],[Discount Values]]</f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3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>Table2[[#This Row],[sales]]*Table2[[#This Row],[discount]]</f>
        <v>1.5091000000000001</v>
      </c>
      <c r="G8130" s="2">
        <f>Table2[[#This Row],[sales]]-Table2[[#This Row],[Discount Values]]</f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3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>Table2[[#This Row],[sales]]*Table2[[#This Row],[discount]]</f>
        <v>1332.73</v>
      </c>
      <c r="G8131" s="2">
        <f>Table2[[#This Row],[sales]]-Table2[[#This Row],[Discount Values]]</f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3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>Table2[[#This Row],[sales]]*Table2[[#This Row],[discount]]</f>
        <v>654.34799999999996</v>
      </c>
      <c r="G8132" s="2">
        <f>Table2[[#This Row],[sales]]-Table2[[#This Row],[Discount Values]]</f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3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>Table2[[#This Row],[sales]]*Table2[[#This Row],[discount]]</f>
        <v>314.23590000000002</v>
      </c>
      <c r="G8133" s="2">
        <f>Table2[[#This Row],[sales]]-Table2[[#This Row],[Discount Values]]</f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3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>Table2[[#This Row],[sales]]*Table2[[#This Row],[discount]]</f>
        <v>84.119</v>
      </c>
      <c r="G8134" s="2">
        <f>Table2[[#This Row],[sales]]-Table2[[#This Row],[Discount Values]]</f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3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>Table2[[#This Row],[sales]]*Table2[[#This Row],[discount]]</f>
        <v>126.8484</v>
      </c>
      <c r="G8135" s="2">
        <f>Table2[[#This Row],[sales]]-Table2[[#This Row],[Discount Values]]</f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3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>Table2[[#This Row],[sales]]*Table2[[#This Row],[discount]]</f>
        <v>403.82279999999997</v>
      </c>
      <c r="G8136" s="2">
        <f>Table2[[#This Row],[sales]]-Table2[[#This Row],[Discount Values]]</f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3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>Table2[[#This Row],[sales]]*Table2[[#This Row],[discount]]</f>
        <v>634.67999999999995</v>
      </c>
      <c r="G8137" s="2">
        <f>Table2[[#This Row],[sales]]-Table2[[#This Row],[Discount Values]]</f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3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>Table2[[#This Row],[sales]]*Table2[[#This Row],[discount]]</f>
        <v>460.70550000000003</v>
      </c>
      <c r="G8138" s="2">
        <f>Table2[[#This Row],[sales]]-Table2[[#This Row],[Discount Values]]</f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3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>Table2[[#This Row],[sales]]*Table2[[#This Row],[discount]]</f>
        <v>72.025800000000004</v>
      </c>
      <c r="G8139" s="2">
        <f>Table2[[#This Row],[sales]]-Table2[[#This Row],[Discount Values]]</f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3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>Table2[[#This Row],[sales]]*Table2[[#This Row],[discount]]</f>
        <v>342.22539999999998</v>
      </c>
      <c r="G8140" s="2">
        <f>Table2[[#This Row],[sales]]-Table2[[#This Row],[Discount Values]]</f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3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>Table2[[#This Row],[sales]]*Table2[[#This Row],[discount]]</f>
        <v>829.52490000000012</v>
      </c>
      <c r="G8141" s="2">
        <f>Table2[[#This Row],[sales]]-Table2[[#This Row],[Discount Values]]</f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3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>Table2[[#This Row],[sales]]*Table2[[#This Row],[discount]]</f>
        <v>815.92180000000008</v>
      </c>
      <c r="G8142" s="2">
        <f>Table2[[#This Row],[sales]]-Table2[[#This Row],[Discount Values]]</f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3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>Table2[[#This Row],[sales]]*Table2[[#This Row],[discount]]</f>
        <v>408.10750000000002</v>
      </c>
      <c r="G8143" s="2">
        <f>Table2[[#This Row],[sales]]-Table2[[#This Row],[Discount Values]]</f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3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>Table2[[#This Row],[sales]]*Table2[[#This Row],[discount]]</f>
        <v>409.39519999999999</v>
      </c>
      <c r="G8144" s="2">
        <f>Table2[[#This Row],[sales]]-Table2[[#This Row],[Discount Values]]</f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3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>Table2[[#This Row],[sales]]*Table2[[#This Row],[discount]]</f>
        <v>1825.1314</v>
      </c>
      <c r="G8145" s="2">
        <f>Table2[[#This Row],[sales]]-Table2[[#This Row],[Discount Values]]</f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3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>Table2[[#This Row],[sales]]*Table2[[#This Row],[discount]]</f>
        <v>384.95430000000005</v>
      </c>
      <c r="G8146" s="2">
        <f>Table2[[#This Row],[sales]]-Table2[[#This Row],[Discount Values]]</f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3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>Table2[[#This Row],[sales]]*Table2[[#This Row],[discount]]</f>
        <v>341.59800000000001</v>
      </c>
      <c r="G8147" s="2">
        <f>Table2[[#This Row],[sales]]-Table2[[#This Row],[Discount Values]]</f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3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>Table2[[#This Row],[sales]]*Table2[[#This Row],[discount]]</f>
        <v>100.5445</v>
      </c>
      <c r="G8148" s="2">
        <f>Table2[[#This Row],[sales]]-Table2[[#This Row],[Discount Values]]</f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3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>Table2[[#This Row],[sales]]*Table2[[#This Row],[discount]]</f>
        <v>1190.58</v>
      </c>
      <c r="G8149" s="2">
        <f>Table2[[#This Row],[sales]]-Table2[[#This Row],[Discount Values]]</f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3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>Table2[[#This Row],[sales]]*Table2[[#This Row],[discount]]</f>
        <v>927.57150000000001</v>
      </c>
      <c r="G8150" s="2">
        <f>Table2[[#This Row],[sales]]-Table2[[#This Row],[Discount Values]]</f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3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>Table2[[#This Row],[sales]]*Table2[[#This Row],[discount]]</f>
        <v>1856.096</v>
      </c>
      <c r="G8151" s="2">
        <f>Table2[[#This Row],[sales]]-Table2[[#This Row],[Discount Values]]</f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3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>Table2[[#This Row],[sales]]*Table2[[#This Row],[discount]]</f>
        <v>781.07920000000001</v>
      </c>
      <c r="G8152" s="2">
        <f>Table2[[#This Row],[sales]]-Table2[[#This Row],[Discount Values]]</f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3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>Table2[[#This Row],[sales]]*Table2[[#This Row],[discount]]</f>
        <v>261.89279999999997</v>
      </c>
      <c r="G8153" s="2">
        <f>Table2[[#This Row],[sales]]-Table2[[#This Row],[Discount Values]]</f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3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>Table2[[#This Row],[sales]]*Table2[[#This Row],[discount]]</f>
        <v>1225.8144</v>
      </c>
      <c r="G8154" s="2">
        <f>Table2[[#This Row],[sales]]-Table2[[#This Row],[Discount Values]]</f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3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>Table2[[#This Row],[sales]]*Table2[[#This Row],[discount]]</f>
        <v>1050.5375999999999</v>
      </c>
      <c r="G8155" s="2">
        <f>Table2[[#This Row],[sales]]-Table2[[#This Row],[Discount Values]]</f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3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>Table2[[#This Row],[sales]]*Table2[[#This Row],[discount]]</f>
        <v>1042.8557999999998</v>
      </c>
      <c r="G8156" s="2">
        <f>Table2[[#This Row],[sales]]-Table2[[#This Row],[Discount Values]]</f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3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>Table2[[#This Row],[sales]]*Table2[[#This Row],[discount]]</f>
        <v>37.947600000000001</v>
      </c>
      <c r="G8157" s="2">
        <f>Table2[[#This Row],[sales]]-Table2[[#This Row],[Discount Values]]</f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3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>Table2[[#This Row],[sales]]*Table2[[#This Row],[discount]]</f>
        <v>95.77409999999999</v>
      </c>
      <c r="G8158" s="2">
        <f>Table2[[#This Row],[sales]]-Table2[[#This Row],[Discount Values]]</f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3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>Table2[[#This Row],[sales]]*Table2[[#This Row],[discount]]</f>
        <v>856.7944</v>
      </c>
      <c r="G8159" s="2">
        <f>Table2[[#This Row],[sales]]-Table2[[#This Row],[Discount Values]]</f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3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>Table2[[#This Row],[sales]]*Table2[[#This Row],[discount]]</f>
        <v>1304.6816000000001</v>
      </c>
      <c r="G8160" s="2">
        <f>Table2[[#This Row],[sales]]-Table2[[#This Row],[Discount Values]]</f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3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>Table2[[#This Row],[sales]]*Table2[[#This Row],[discount]]</f>
        <v>872.92590000000007</v>
      </c>
      <c r="G8161" s="2">
        <f>Table2[[#This Row],[sales]]-Table2[[#This Row],[Discount Values]]</f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3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>Table2[[#This Row],[sales]]*Table2[[#This Row],[discount]]</f>
        <v>1699.8692000000001</v>
      </c>
      <c r="G8162" s="2">
        <f>Table2[[#This Row],[sales]]-Table2[[#This Row],[Discount Values]]</f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3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>Table2[[#This Row],[sales]]*Table2[[#This Row],[discount]]</f>
        <v>89.207000000000008</v>
      </c>
      <c r="G8163" s="2">
        <f>Table2[[#This Row],[sales]]-Table2[[#This Row],[Discount Values]]</f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3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>Table2[[#This Row],[sales]]*Table2[[#This Row],[discount]]</f>
        <v>301.26</v>
      </c>
      <c r="G8164" s="2">
        <f>Table2[[#This Row],[sales]]-Table2[[#This Row],[Discount Values]]</f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3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>Table2[[#This Row],[sales]]*Table2[[#This Row],[discount]]</f>
        <v>68.253900000000002</v>
      </c>
      <c r="G8165" s="2">
        <f>Table2[[#This Row],[sales]]-Table2[[#This Row],[Discount Values]]</f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3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>Table2[[#This Row],[sales]]*Table2[[#This Row],[discount]]</f>
        <v>310.9554</v>
      </c>
      <c r="G8166" s="2">
        <f>Table2[[#This Row],[sales]]-Table2[[#This Row],[Discount Values]]</f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3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>Table2[[#This Row],[sales]]*Table2[[#This Row],[discount]]</f>
        <v>246.88820000000001</v>
      </c>
      <c r="G8167" s="2">
        <f>Table2[[#This Row],[sales]]-Table2[[#This Row],[Discount Values]]</f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3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>Table2[[#This Row],[sales]]*Table2[[#This Row],[discount]]</f>
        <v>2273.1503999999995</v>
      </c>
      <c r="G8168" s="2">
        <f>Table2[[#This Row],[sales]]-Table2[[#This Row],[Discount Values]]</f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3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>Table2[[#This Row],[sales]]*Table2[[#This Row],[discount]]</f>
        <v>376.15949999999998</v>
      </c>
      <c r="G8169" s="2">
        <f>Table2[[#This Row],[sales]]-Table2[[#This Row],[Discount Values]]</f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3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>Table2[[#This Row],[sales]]*Table2[[#This Row],[discount]]</f>
        <v>169.59300000000002</v>
      </c>
      <c r="G8170" s="2">
        <f>Table2[[#This Row],[sales]]-Table2[[#This Row],[Discount Values]]</f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3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>Table2[[#This Row],[sales]]*Table2[[#This Row],[discount]]</f>
        <v>1412.0416</v>
      </c>
      <c r="G8171" s="2">
        <f>Table2[[#This Row],[sales]]-Table2[[#This Row],[Discount Values]]</f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3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>Table2[[#This Row],[sales]]*Table2[[#This Row],[discount]]</f>
        <v>1286.6835999999998</v>
      </c>
      <c r="G8172" s="2">
        <f>Table2[[#This Row],[sales]]-Table2[[#This Row],[Discount Values]]</f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3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>Table2[[#This Row],[sales]]*Table2[[#This Row],[discount]]</f>
        <v>1020.9802</v>
      </c>
      <c r="G8173" s="2">
        <f>Table2[[#This Row],[sales]]-Table2[[#This Row],[Discount Values]]</f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3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>Table2[[#This Row],[sales]]*Table2[[#This Row],[discount]]</f>
        <v>249.71699999999998</v>
      </c>
      <c r="G8174" s="2">
        <f>Table2[[#This Row],[sales]]-Table2[[#This Row],[Discount Values]]</f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3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>Table2[[#This Row],[sales]]*Table2[[#This Row],[discount]]</f>
        <v>441.91429999999997</v>
      </c>
      <c r="G8175" s="2">
        <f>Table2[[#This Row],[sales]]-Table2[[#This Row],[Discount Values]]</f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3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>Table2[[#This Row],[sales]]*Table2[[#This Row],[discount]]</f>
        <v>233.875</v>
      </c>
      <c r="G8176" s="2">
        <f>Table2[[#This Row],[sales]]-Table2[[#This Row],[Discount Values]]</f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3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>Table2[[#This Row],[sales]]*Table2[[#This Row],[discount]]</f>
        <v>1663.5211999999999</v>
      </c>
      <c r="G8177" s="2">
        <f>Table2[[#This Row],[sales]]-Table2[[#This Row],[Discount Values]]</f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3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>Table2[[#This Row],[sales]]*Table2[[#This Row],[discount]]</f>
        <v>430.46879999999993</v>
      </c>
      <c r="G8178" s="2">
        <f>Table2[[#This Row],[sales]]-Table2[[#This Row],[Discount Values]]</f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3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>Table2[[#This Row],[sales]]*Table2[[#This Row],[discount]]</f>
        <v>162.46350000000001</v>
      </c>
      <c r="G8179" s="2">
        <f>Table2[[#This Row],[sales]]-Table2[[#This Row],[Discount Values]]</f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3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>Table2[[#This Row],[sales]]*Table2[[#This Row],[discount]]</f>
        <v>661.9799999999999</v>
      </c>
      <c r="G8180" s="2">
        <f>Table2[[#This Row],[sales]]-Table2[[#This Row],[Discount Values]]</f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3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>Table2[[#This Row],[sales]]*Table2[[#This Row],[discount]]</f>
        <v>967.91279999999995</v>
      </c>
      <c r="G8181" s="2">
        <f>Table2[[#This Row],[sales]]-Table2[[#This Row],[Discount Values]]</f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3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>Table2[[#This Row],[sales]]*Table2[[#This Row],[discount]]</f>
        <v>491.23599999999999</v>
      </c>
      <c r="G8182" s="2">
        <f>Table2[[#This Row],[sales]]-Table2[[#This Row],[Discount Values]]</f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3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>Table2[[#This Row],[sales]]*Table2[[#This Row],[discount]]</f>
        <v>757.66960000000006</v>
      </c>
      <c r="G8183" s="2">
        <f>Table2[[#This Row],[sales]]-Table2[[#This Row],[Discount Values]]</f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3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>Table2[[#This Row],[sales]]*Table2[[#This Row],[discount]]</f>
        <v>275.2672</v>
      </c>
      <c r="G8184" s="2">
        <f>Table2[[#This Row],[sales]]-Table2[[#This Row],[Discount Values]]</f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3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>Table2[[#This Row],[sales]]*Table2[[#This Row],[discount]]</f>
        <v>61.171199999999999</v>
      </c>
      <c r="G8185" s="2">
        <f>Table2[[#This Row],[sales]]-Table2[[#This Row],[Discount Values]]</f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3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>Table2[[#This Row],[sales]]*Table2[[#This Row],[discount]]</f>
        <v>85.244</v>
      </c>
      <c r="G8186" s="2">
        <f>Table2[[#This Row],[sales]]-Table2[[#This Row],[Discount Values]]</f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3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>Table2[[#This Row],[sales]]*Table2[[#This Row],[discount]]</f>
        <v>312.577</v>
      </c>
      <c r="G8187" s="2">
        <f>Table2[[#This Row],[sales]]-Table2[[#This Row],[Discount Values]]</f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3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>Table2[[#This Row],[sales]]*Table2[[#This Row],[discount]]</f>
        <v>1300.4840000000002</v>
      </c>
      <c r="G8188" s="2">
        <f>Table2[[#This Row],[sales]]-Table2[[#This Row],[Discount Values]]</f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3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>Table2[[#This Row],[sales]]*Table2[[#This Row],[discount]]</f>
        <v>677.1887999999999</v>
      </c>
      <c r="G8189" s="2">
        <f>Table2[[#This Row],[sales]]-Table2[[#This Row],[Discount Values]]</f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3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>Table2[[#This Row],[sales]]*Table2[[#This Row],[discount]]</f>
        <v>301.93940000000003</v>
      </c>
      <c r="G8190" s="2">
        <f>Table2[[#This Row],[sales]]-Table2[[#This Row],[Discount Values]]</f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3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>Table2[[#This Row],[sales]]*Table2[[#This Row],[discount]]</f>
        <v>582.52539999999999</v>
      </c>
      <c r="G8191" s="2">
        <f>Table2[[#This Row],[sales]]-Table2[[#This Row],[Discount Values]]</f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3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>Table2[[#This Row],[sales]]*Table2[[#This Row],[discount]]</f>
        <v>2071.6469999999999</v>
      </c>
      <c r="G8192" s="2">
        <f>Table2[[#This Row],[sales]]-Table2[[#This Row],[Discount Values]]</f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3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>Table2[[#This Row],[sales]]*Table2[[#This Row],[discount]]</f>
        <v>361.6275</v>
      </c>
      <c r="G8193" s="2">
        <f>Table2[[#This Row],[sales]]-Table2[[#This Row],[Discount Values]]</f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3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>Table2[[#This Row],[sales]]*Table2[[#This Row],[discount]]</f>
        <v>61.873099999999994</v>
      </c>
      <c r="G8194" s="2">
        <f>Table2[[#This Row],[sales]]-Table2[[#This Row],[Discount Values]]</f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3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>Table2[[#This Row],[sales]]*Table2[[#This Row],[discount]]</f>
        <v>402.3</v>
      </c>
      <c r="G8195" s="2">
        <f>Table2[[#This Row],[sales]]-Table2[[#This Row],[Discount Values]]</f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3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>Table2[[#This Row],[sales]]*Table2[[#This Row],[discount]]</f>
        <v>90.203999999999994</v>
      </c>
      <c r="G8196" s="2">
        <f>Table2[[#This Row],[sales]]-Table2[[#This Row],[Discount Values]]</f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3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>Table2[[#This Row],[sales]]*Table2[[#This Row],[discount]]</f>
        <v>9.4718999999999998</v>
      </c>
      <c r="G8197" s="2">
        <f>Table2[[#This Row],[sales]]-Table2[[#This Row],[Discount Values]]</f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3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>Table2[[#This Row],[sales]]*Table2[[#This Row],[discount]]</f>
        <v>1655.3928000000001</v>
      </c>
      <c r="G8198" s="2">
        <f>Table2[[#This Row],[sales]]-Table2[[#This Row],[Discount Values]]</f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3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>Table2[[#This Row],[sales]]*Table2[[#This Row],[discount]]</f>
        <v>177.1995</v>
      </c>
      <c r="G8199" s="2">
        <f>Table2[[#This Row],[sales]]-Table2[[#This Row],[Discount Values]]</f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3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>Table2[[#This Row],[sales]]*Table2[[#This Row],[discount]]</f>
        <v>42.092399999999998</v>
      </c>
      <c r="G8200" s="2">
        <f>Table2[[#This Row],[sales]]-Table2[[#This Row],[Discount Values]]</f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3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>Table2[[#This Row],[sales]]*Table2[[#This Row],[discount]]</f>
        <v>335.01600000000002</v>
      </c>
      <c r="G8201" s="2">
        <f>Table2[[#This Row],[sales]]-Table2[[#This Row],[Discount Values]]</f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3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>Table2[[#This Row],[sales]]*Table2[[#This Row],[discount]]</f>
        <v>15.503999999999998</v>
      </c>
      <c r="G8202" s="2">
        <f>Table2[[#This Row],[sales]]-Table2[[#This Row],[Discount Values]]</f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3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>Table2[[#This Row],[sales]]*Table2[[#This Row],[discount]]</f>
        <v>1854.5895000000003</v>
      </c>
      <c r="G8203" s="2">
        <f>Table2[[#This Row],[sales]]-Table2[[#This Row],[Discount Values]]</f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3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>Table2[[#This Row],[sales]]*Table2[[#This Row],[discount]]</f>
        <v>190.72880000000001</v>
      </c>
      <c r="G8204" s="2">
        <f>Table2[[#This Row],[sales]]-Table2[[#This Row],[Discount Values]]</f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3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>Table2[[#This Row],[sales]]*Table2[[#This Row],[discount]]</f>
        <v>455.637</v>
      </c>
      <c r="G8205" s="2">
        <f>Table2[[#This Row],[sales]]-Table2[[#This Row],[Discount Values]]</f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3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>Table2[[#This Row],[sales]]*Table2[[#This Row],[discount]]</f>
        <v>699.00400000000002</v>
      </c>
      <c r="G8206" s="2">
        <f>Table2[[#This Row],[sales]]-Table2[[#This Row],[Discount Values]]</f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3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>Table2[[#This Row],[sales]]*Table2[[#This Row],[discount]]</f>
        <v>130.24</v>
      </c>
      <c r="G8207" s="2">
        <f>Table2[[#This Row],[sales]]-Table2[[#This Row],[Discount Values]]</f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3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>Table2[[#This Row],[sales]]*Table2[[#This Row],[discount]]</f>
        <v>861.24149999999997</v>
      </c>
      <c r="G8208" s="2">
        <f>Table2[[#This Row],[sales]]-Table2[[#This Row],[Discount Values]]</f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3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>Table2[[#This Row],[sales]]*Table2[[#This Row],[discount]]</f>
        <v>659.9</v>
      </c>
      <c r="G8209" s="2">
        <f>Table2[[#This Row],[sales]]-Table2[[#This Row],[Discount Values]]</f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3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>Table2[[#This Row],[sales]]*Table2[[#This Row],[discount]]</f>
        <v>77.057400000000001</v>
      </c>
      <c r="G8210" s="2">
        <f>Table2[[#This Row],[sales]]-Table2[[#This Row],[Discount Values]]</f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3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>Table2[[#This Row],[sales]]*Table2[[#This Row],[discount]]</f>
        <v>757.64520000000005</v>
      </c>
      <c r="G8211" s="2">
        <f>Table2[[#This Row],[sales]]-Table2[[#This Row],[Discount Values]]</f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3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>Table2[[#This Row],[sales]]*Table2[[#This Row],[discount]]</f>
        <v>1790.364</v>
      </c>
      <c r="G8212" s="2">
        <f>Table2[[#This Row],[sales]]-Table2[[#This Row],[Discount Values]]</f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3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>Table2[[#This Row],[sales]]*Table2[[#This Row],[discount]]</f>
        <v>210.13560000000001</v>
      </c>
      <c r="G8213" s="2">
        <f>Table2[[#This Row],[sales]]-Table2[[#This Row],[Discount Values]]</f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3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>Table2[[#This Row],[sales]]*Table2[[#This Row],[discount]]</f>
        <v>2181.3498999999997</v>
      </c>
      <c r="G8214" s="2">
        <f>Table2[[#This Row],[sales]]-Table2[[#This Row],[Discount Values]]</f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3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>Table2[[#This Row],[sales]]*Table2[[#This Row],[discount]]</f>
        <v>196.61520000000002</v>
      </c>
      <c r="G8215" s="2">
        <f>Table2[[#This Row],[sales]]-Table2[[#This Row],[Discount Values]]</f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3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>Table2[[#This Row],[sales]]*Table2[[#This Row],[discount]]</f>
        <v>165.78560000000002</v>
      </c>
      <c r="G8216" s="2">
        <f>Table2[[#This Row],[sales]]-Table2[[#This Row],[Discount Values]]</f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3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>Table2[[#This Row],[sales]]*Table2[[#This Row],[discount]]</f>
        <v>210.87950000000001</v>
      </c>
      <c r="G8217" s="2">
        <f>Table2[[#This Row],[sales]]-Table2[[#This Row],[Discount Values]]</f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3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>Table2[[#This Row],[sales]]*Table2[[#This Row],[discount]]</f>
        <v>613.35900000000004</v>
      </c>
      <c r="G8218" s="2">
        <f>Table2[[#This Row],[sales]]-Table2[[#This Row],[Discount Values]]</f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3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>Table2[[#This Row],[sales]]*Table2[[#This Row],[discount]]</f>
        <v>1917.3720000000003</v>
      </c>
      <c r="G8219" s="2">
        <f>Table2[[#This Row],[sales]]-Table2[[#This Row],[Discount Values]]</f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3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>Table2[[#This Row],[sales]]*Table2[[#This Row],[discount]]</f>
        <v>364.02610000000004</v>
      </c>
      <c r="G8220" s="2">
        <f>Table2[[#This Row],[sales]]-Table2[[#This Row],[Discount Values]]</f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3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>Table2[[#This Row],[sales]]*Table2[[#This Row],[discount]]</f>
        <v>205.959</v>
      </c>
      <c r="G8221" s="2">
        <f>Table2[[#This Row],[sales]]-Table2[[#This Row],[Discount Values]]</f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3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>Table2[[#This Row],[sales]]*Table2[[#This Row],[discount]]</f>
        <v>1289.742</v>
      </c>
      <c r="G8222" s="2">
        <f>Table2[[#This Row],[sales]]-Table2[[#This Row],[Discount Values]]</f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3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>Table2[[#This Row],[sales]]*Table2[[#This Row],[discount]]</f>
        <v>249.1705</v>
      </c>
      <c r="G8223" s="2">
        <f>Table2[[#This Row],[sales]]-Table2[[#This Row],[Discount Values]]</f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3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>Table2[[#This Row],[sales]]*Table2[[#This Row],[discount]]</f>
        <v>315.45710000000003</v>
      </c>
      <c r="G8224" s="2">
        <f>Table2[[#This Row],[sales]]-Table2[[#This Row],[Discount Values]]</f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3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>Table2[[#This Row],[sales]]*Table2[[#This Row],[discount]]</f>
        <v>527.45400000000006</v>
      </c>
      <c r="G8225" s="2">
        <f>Table2[[#This Row],[sales]]-Table2[[#This Row],[Discount Values]]</f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3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>Table2[[#This Row],[sales]]*Table2[[#This Row],[discount]]</f>
        <v>117.08920000000001</v>
      </c>
      <c r="G8226" s="2">
        <f>Table2[[#This Row],[sales]]-Table2[[#This Row],[Discount Values]]</f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3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>Table2[[#This Row],[sales]]*Table2[[#This Row],[discount]]</f>
        <v>119.75399999999999</v>
      </c>
      <c r="G8227" s="2">
        <f>Table2[[#This Row],[sales]]-Table2[[#This Row],[Discount Values]]</f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3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>Table2[[#This Row],[sales]]*Table2[[#This Row],[discount]]</f>
        <v>307.1952</v>
      </c>
      <c r="G8228" s="2">
        <f>Table2[[#This Row],[sales]]-Table2[[#This Row],[Discount Values]]</f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3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>Table2[[#This Row],[sales]]*Table2[[#This Row],[discount]]</f>
        <v>1011.9552</v>
      </c>
      <c r="G8229" s="2">
        <f>Table2[[#This Row],[sales]]-Table2[[#This Row],[Discount Values]]</f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3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>Table2[[#This Row],[sales]]*Table2[[#This Row],[discount]]</f>
        <v>0</v>
      </c>
      <c r="G8230" s="2">
        <f>Table2[[#This Row],[sales]]-Table2[[#This Row],[Discount Values]]</f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3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>Table2[[#This Row],[sales]]*Table2[[#This Row],[discount]]</f>
        <v>148.35120000000001</v>
      </c>
      <c r="G8231" s="2">
        <f>Table2[[#This Row],[sales]]-Table2[[#This Row],[Discount Values]]</f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3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>Table2[[#This Row],[sales]]*Table2[[#This Row],[discount]]</f>
        <v>230.38499999999999</v>
      </c>
      <c r="G8232" s="2">
        <f>Table2[[#This Row],[sales]]-Table2[[#This Row],[Discount Values]]</f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3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>Table2[[#This Row],[sales]]*Table2[[#This Row],[discount]]</f>
        <v>408.10720000000003</v>
      </c>
      <c r="G8233" s="2">
        <f>Table2[[#This Row],[sales]]-Table2[[#This Row],[Discount Values]]</f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3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>Table2[[#This Row],[sales]]*Table2[[#This Row],[discount]]</f>
        <v>500.62200000000001</v>
      </c>
      <c r="G8234" s="2">
        <f>Table2[[#This Row],[sales]]-Table2[[#This Row],[Discount Values]]</f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3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>Table2[[#This Row],[sales]]*Table2[[#This Row],[discount]]</f>
        <v>182.07310000000001</v>
      </c>
      <c r="G8235" s="2">
        <f>Table2[[#This Row],[sales]]-Table2[[#This Row],[Discount Values]]</f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3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>Table2[[#This Row],[sales]]*Table2[[#This Row],[discount]]</f>
        <v>923.37720000000002</v>
      </c>
      <c r="G8236" s="2">
        <f>Table2[[#This Row],[sales]]-Table2[[#This Row],[Discount Values]]</f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3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>Table2[[#This Row],[sales]]*Table2[[#This Row],[discount]]</f>
        <v>61.376700000000007</v>
      </c>
      <c r="G8237" s="2">
        <f>Table2[[#This Row],[sales]]-Table2[[#This Row],[Discount Values]]</f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3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>Table2[[#This Row],[sales]]*Table2[[#This Row],[discount]]</f>
        <v>148.46850000000001</v>
      </c>
      <c r="G8238" s="2">
        <f>Table2[[#This Row],[sales]]-Table2[[#This Row],[Discount Values]]</f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3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>Table2[[#This Row],[sales]]*Table2[[#This Row],[discount]]</f>
        <v>1151.4304999999999</v>
      </c>
      <c r="G8239" s="2">
        <f>Table2[[#This Row],[sales]]-Table2[[#This Row],[Discount Values]]</f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3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>Table2[[#This Row],[sales]]*Table2[[#This Row],[discount]]</f>
        <v>1962.624</v>
      </c>
      <c r="G8240" s="2">
        <f>Table2[[#This Row],[sales]]-Table2[[#This Row],[Discount Values]]</f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3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>Table2[[#This Row],[sales]]*Table2[[#This Row],[discount]]</f>
        <v>321.47399999999999</v>
      </c>
      <c r="G8241" s="2">
        <f>Table2[[#This Row],[sales]]-Table2[[#This Row],[Discount Values]]</f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3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>Table2[[#This Row],[sales]]*Table2[[#This Row],[discount]]</f>
        <v>785.86279999999999</v>
      </c>
      <c r="G8242" s="2">
        <f>Table2[[#This Row],[sales]]-Table2[[#This Row],[Discount Values]]</f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3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>Table2[[#This Row],[sales]]*Table2[[#This Row],[discount]]</f>
        <v>1547.6943999999999</v>
      </c>
      <c r="G8243" s="2">
        <f>Table2[[#This Row],[sales]]-Table2[[#This Row],[Discount Values]]</f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3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>Table2[[#This Row],[sales]]*Table2[[#This Row],[discount]]</f>
        <v>131.82640000000001</v>
      </c>
      <c r="G8244" s="2">
        <f>Table2[[#This Row],[sales]]-Table2[[#This Row],[Discount Values]]</f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3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>Table2[[#This Row],[sales]]*Table2[[#This Row],[discount]]</f>
        <v>764.8995000000001</v>
      </c>
      <c r="G8245" s="2">
        <f>Table2[[#This Row],[sales]]-Table2[[#This Row],[Discount Values]]</f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3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>Table2[[#This Row],[sales]]*Table2[[#This Row],[discount]]</f>
        <v>567.24869999999999</v>
      </c>
      <c r="G8246" s="2">
        <f>Table2[[#This Row],[sales]]-Table2[[#This Row],[Discount Values]]</f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3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>Table2[[#This Row],[sales]]*Table2[[#This Row],[discount]]</f>
        <v>291.07839999999999</v>
      </c>
      <c r="G8247" s="2">
        <f>Table2[[#This Row],[sales]]-Table2[[#This Row],[Discount Values]]</f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3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>Table2[[#This Row],[sales]]*Table2[[#This Row],[discount]]</f>
        <v>195.15429999999998</v>
      </c>
      <c r="G8248" s="2">
        <f>Table2[[#This Row],[sales]]-Table2[[#This Row],[Discount Values]]</f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3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>Table2[[#This Row],[sales]]*Table2[[#This Row],[discount]]</f>
        <v>90.625399999999985</v>
      </c>
      <c r="G8249" s="2">
        <f>Table2[[#This Row],[sales]]-Table2[[#This Row],[Discount Values]]</f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3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>Table2[[#This Row],[sales]]*Table2[[#This Row],[discount]]</f>
        <v>1760.9928</v>
      </c>
      <c r="G8250" s="2">
        <f>Table2[[#This Row],[sales]]-Table2[[#This Row],[Discount Values]]</f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3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>Table2[[#This Row],[sales]]*Table2[[#This Row],[discount]]</f>
        <v>1049.4833999999998</v>
      </c>
      <c r="G8251" s="2">
        <f>Table2[[#This Row],[sales]]-Table2[[#This Row],[Discount Values]]</f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3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>Table2[[#This Row],[sales]]*Table2[[#This Row],[discount]]</f>
        <v>200.06560000000002</v>
      </c>
      <c r="G8252" s="2">
        <f>Table2[[#This Row],[sales]]-Table2[[#This Row],[Discount Values]]</f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3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>Table2[[#This Row],[sales]]*Table2[[#This Row],[discount]]</f>
        <v>153.91040000000001</v>
      </c>
      <c r="G8253" s="2">
        <f>Table2[[#This Row],[sales]]-Table2[[#This Row],[Discount Values]]</f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3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>Table2[[#This Row],[sales]]*Table2[[#This Row],[discount]]</f>
        <v>84.704399999999993</v>
      </c>
      <c r="G8254" s="2">
        <f>Table2[[#This Row],[sales]]-Table2[[#This Row],[Discount Values]]</f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3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>Table2[[#This Row],[sales]]*Table2[[#This Row],[discount]]</f>
        <v>299.37700000000001</v>
      </c>
      <c r="G8255" s="2">
        <f>Table2[[#This Row],[sales]]-Table2[[#This Row],[Discount Values]]</f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3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>Table2[[#This Row],[sales]]*Table2[[#This Row],[discount]]</f>
        <v>342.12920000000008</v>
      </c>
      <c r="G8256" s="2">
        <f>Table2[[#This Row],[sales]]-Table2[[#This Row],[Discount Values]]</f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3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>Table2[[#This Row],[sales]]*Table2[[#This Row],[discount]]</f>
        <v>672.74399999999991</v>
      </c>
      <c r="G8257" s="2">
        <f>Table2[[#This Row],[sales]]-Table2[[#This Row],[Discount Values]]</f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3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>Table2[[#This Row],[sales]]*Table2[[#This Row],[discount]]</f>
        <v>2368.9248000000002</v>
      </c>
      <c r="G8258" s="2">
        <f>Table2[[#This Row],[sales]]-Table2[[#This Row],[Discount Values]]</f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3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>Table2[[#This Row],[sales]]*Table2[[#This Row],[discount]]</f>
        <v>267.39419999999996</v>
      </c>
      <c r="G8259" s="2">
        <f>Table2[[#This Row],[sales]]-Table2[[#This Row],[Discount Values]]</f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3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>Table2[[#This Row],[sales]]*Table2[[#This Row],[discount]]</f>
        <v>322.62479999999999</v>
      </c>
      <c r="G8260" s="2">
        <f>Table2[[#This Row],[sales]]-Table2[[#This Row],[Discount Values]]</f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3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>Table2[[#This Row],[sales]]*Table2[[#This Row],[discount]]</f>
        <v>1366.4755</v>
      </c>
      <c r="G8261" s="2">
        <f>Table2[[#This Row],[sales]]-Table2[[#This Row],[Discount Values]]</f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3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>Table2[[#This Row],[sales]]*Table2[[#This Row],[discount]]</f>
        <v>1376.2819999999999</v>
      </c>
      <c r="G8262" s="2">
        <f>Table2[[#This Row],[sales]]-Table2[[#This Row],[Discount Values]]</f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3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>Table2[[#This Row],[sales]]*Table2[[#This Row],[discount]]</f>
        <v>739.67580000000009</v>
      </c>
      <c r="G8263" s="2">
        <f>Table2[[#This Row],[sales]]-Table2[[#This Row],[Discount Values]]</f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3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>Table2[[#This Row],[sales]]*Table2[[#This Row],[discount]]</f>
        <v>968.72699999999998</v>
      </c>
      <c r="G8264" s="2">
        <f>Table2[[#This Row],[sales]]-Table2[[#This Row],[Discount Values]]</f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3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>Table2[[#This Row],[sales]]*Table2[[#This Row],[discount]]</f>
        <v>413.8186</v>
      </c>
      <c r="G8265" s="2">
        <f>Table2[[#This Row],[sales]]-Table2[[#This Row],[Discount Values]]</f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3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>Table2[[#This Row],[sales]]*Table2[[#This Row],[discount]]</f>
        <v>1356.5201999999999</v>
      </c>
      <c r="G8266" s="2">
        <f>Table2[[#This Row],[sales]]-Table2[[#This Row],[Discount Values]]</f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3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>Table2[[#This Row],[sales]]*Table2[[#This Row],[discount]]</f>
        <v>809.35</v>
      </c>
      <c r="G8267" s="2">
        <f>Table2[[#This Row],[sales]]-Table2[[#This Row],[Discount Values]]</f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3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>Table2[[#This Row],[sales]]*Table2[[#This Row],[discount]]</f>
        <v>67.729200000000006</v>
      </c>
      <c r="G8268" s="2">
        <f>Table2[[#This Row],[sales]]-Table2[[#This Row],[Discount Values]]</f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3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>Table2[[#This Row],[sales]]*Table2[[#This Row],[discount]]</f>
        <v>329.11919999999998</v>
      </c>
      <c r="G8269" s="2">
        <f>Table2[[#This Row],[sales]]-Table2[[#This Row],[Discount Values]]</f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3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>Table2[[#This Row],[sales]]*Table2[[#This Row],[discount]]</f>
        <v>1666.4819</v>
      </c>
      <c r="G8270" s="2">
        <f>Table2[[#This Row],[sales]]-Table2[[#This Row],[Discount Values]]</f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3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>Table2[[#This Row],[sales]]*Table2[[#This Row],[discount]]</f>
        <v>352.74489999999997</v>
      </c>
      <c r="G8271" s="2">
        <f>Table2[[#This Row],[sales]]-Table2[[#This Row],[Discount Values]]</f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3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>Table2[[#This Row],[sales]]*Table2[[#This Row],[discount]]</f>
        <v>1464.2901000000002</v>
      </c>
      <c r="G8272" s="2">
        <f>Table2[[#This Row],[sales]]-Table2[[#This Row],[Discount Values]]</f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3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>Table2[[#This Row],[sales]]*Table2[[#This Row],[discount]]</f>
        <v>195.03</v>
      </c>
      <c r="G8273" s="2">
        <f>Table2[[#This Row],[sales]]-Table2[[#This Row],[Discount Values]]</f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3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>Table2[[#This Row],[sales]]*Table2[[#This Row],[discount]]</f>
        <v>658.99799999999993</v>
      </c>
      <c r="G8274" s="2">
        <f>Table2[[#This Row],[sales]]-Table2[[#This Row],[Discount Values]]</f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3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>Table2[[#This Row],[sales]]*Table2[[#This Row],[discount]]</f>
        <v>91.273200000000003</v>
      </c>
      <c r="G8275" s="2">
        <f>Table2[[#This Row],[sales]]-Table2[[#This Row],[Discount Values]]</f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3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>Table2[[#This Row],[sales]]*Table2[[#This Row],[discount]]</f>
        <v>830.78400000000011</v>
      </c>
      <c r="G8276" s="2">
        <f>Table2[[#This Row],[sales]]-Table2[[#This Row],[Discount Values]]</f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3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>Table2[[#This Row],[sales]]*Table2[[#This Row],[discount]]</f>
        <v>1292.0608</v>
      </c>
      <c r="G8277" s="2">
        <f>Table2[[#This Row],[sales]]-Table2[[#This Row],[Discount Values]]</f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3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>Table2[[#This Row],[sales]]*Table2[[#This Row],[discount]]</f>
        <v>483.18599999999992</v>
      </c>
      <c r="G8278" s="2">
        <f>Table2[[#This Row],[sales]]-Table2[[#This Row],[Discount Values]]</f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3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>Table2[[#This Row],[sales]]*Table2[[#This Row],[discount]]</f>
        <v>419.19280000000003</v>
      </c>
      <c r="G8279" s="2">
        <f>Table2[[#This Row],[sales]]-Table2[[#This Row],[Discount Values]]</f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3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>Table2[[#This Row],[sales]]*Table2[[#This Row],[discount]]</f>
        <v>373.38260000000002</v>
      </c>
      <c r="G8280" s="2">
        <f>Table2[[#This Row],[sales]]-Table2[[#This Row],[Discount Values]]</f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3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>Table2[[#This Row],[sales]]*Table2[[#This Row],[discount]]</f>
        <v>0</v>
      </c>
      <c r="G8281" s="2">
        <f>Table2[[#This Row],[sales]]-Table2[[#This Row],[Discount Values]]</f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3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>Table2[[#This Row],[sales]]*Table2[[#This Row],[discount]]</f>
        <v>180.23400000000001</v>
      </c>
      <c r="G8282" s="2">
        <f>Table2[[#This Row],[sales]]-Table2[[#This Row],[Discount Values]]</f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3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>Table2[[#This Row],[sales]]*Table2[[#This Row],[discount]]</f>
        <v>40.0092</v>
      </c>
      <c r="G8283" s="2">
        <f>Table2[[#This Row],[sales]]-Table2[[#This Row],[Discount Values]]</f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3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>Table2[[#This Row],[sales]]*Table2[[#This Row],[discount]]</f>
        <v>135.89520000000002</v>
      </c>
      <c r="G8284" s="2">
        <f>Table2[[#This Row],[sales]]-Table2[[#This Row],[Discount Values]]</f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3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>Table2[[#This Row],[sales]]*Table2[[#This Row],[discount]]</f>
        <v>1213.2588000000001</v>
      </c>
      <c r="G8285" s="2">
        <f>Table2[[#This Row],[sales]]-Table2[[#This Row],[Discount Values]]</f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3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>Table2[[#This Row],[sales]]*Table2[[#This Row],[discount]]</f>
        <v>1522.8670999999999</v>
      </c>
      <c r="G8286" s="2">
        <f>Table2[[#This Row],[sales]]-Table2[[#This Row],[Discount Values]]</f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3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>Table2[[#This Row],[sales]]*Table2[[#This Row],[discount]]</f>
        <v>552.75149999999996</v>
      </c>
      <c r="G8287" s="2">
        <f>Table2[[#This Row],[sales]]-Table2[[#This Row],[Discount Values]]</f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3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>Table2[[#This Row],[sales]]*Table2[[#This Row],[discount]]</f>
        <v>346.39760000000001</v>
      </c>
      <c r="G8288" s="2">
        <f>Table2[[#This Row],[sales]]-Table2[[#This Row],[Discount Values]]</f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3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>Table2[[#This Row],[sales]]*Table2[[#This Row],[discount]]</f>
        <v>1570.2322000000001</v>
      </c>
      <c r="G8289" s="2">
        <f>Table2[[#This Row],[sales]]-Table2[[#This Row],[Discount Values]]</f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3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>Table2[[#This Row],[sales]]*Table2[[#This Row],[discount]]</f>
        <v>233.85719999999998</v>
      </c>
      <c r="G8290" s="2">
        <f>Table2[[#This Row],[sales]]-Table2[[#This Row],[Discount Values]]</f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3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>Table2[[#This Row],[sales]]*Table2[[#This Row],[discount]]</f>
        <v>532.43889999999999</v>
      </c>
      <c r="G8291" s="2">
        <f>Table2[[#This Row],[sales]]-Table2[[#This Row],[Discount Values]]</f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3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>Table2[[#This Row],[sales]]*Table2[[#This Row],[discount]]</f>
        <v>569.07119999999998</v>
      </c>
      <c r="G8292" s="2">
        <f>Table2[[#This Row],[sales]]-Table2[[#This Row],[Discount Values]]</f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3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>Table2[[#This Row],[sales]]*Table2[[#This Row],[discount]]</f>
        <v>1459.98</v>
      </c>
      <c r="G8293" s="2">
        <f>Table2[[#This Row],[sales]]-Table2[[#This Row],[Discount Values]]</f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3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>Table2[[#This Row],[sales]]*Table2[[#This Row],[discount]]</f>
        <v>877.72479999999996</v>
      </c>
      <c r="G8294" s="2">
        <f>Table2[[#This Row],[sales]]-Table2[[#This Row],[Discount Values]]</f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3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>Table2[[#This Row],[sales]]*Table2[[#This Row],[discount]]</f>
        <v>123.00400000000002</v>
      </c>
      <c r="G8295" s="2">
        <f>Table2[[#This Row],[sales]]-Table2[[#This Row],[Discount Values]]</f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3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>Table2[[#This Row],[sales]]*Table2[[#This Row],[discount]]</f>
        <v>687.11120000000005</v>
      </c>
      <c r="G8296" s="2">
        <f>Table2[[#This Row],[sales]]-Table2[[#This Row],[Discount Values]]</f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3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>Table2[[#This Row],[sales]]*Table2[[#This Row],[discount]]</f>
        <v>1155.4374</v>
      </c>
      <c r="G8297" s="2">
        <f>Table2[[#This Row],[sales]]-Table2[[#This Row],[Discount Values]]</f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3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>Table2[[#This Row],[sales]]*Table2[[#This Row],[discount]]</f>
        <v>881.7992999999999</v>
      </c>
      <c r="G8298" s="2">
        <f>Table2[[#This Row],[sales]]-Table2[[#This Row],[Discount Values]]</f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3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>Table2[[#This Row],[sales]]*Table2[[#This Row],[discount]]</f>
        <v>1452.4411</v>
      </c>
      <c r="G8299" s="2">
        <f>Table2[[#This Row],[sales]]-Table2[[#This Row],[Discount Values]]</f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3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>Table2[[#This Row],[sales]]*Table2[[#This Row],[discount]]</f>
        <v>1060.1472000000001</v>
      </c>
      <c r="G8300" s="2">
        <f>Table2[[#This Row],[sales]]-Table2[[#This Row],[Discount Values]]</f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3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>Table2[[#This Row],[sales]]*Table2[[#This Row],[discount]]</f>
        <v>292.12649999999996</v>
      </c>
      <c r="G8301" s="2">
        <f>Table2[[#This Row],[sales]]-Table2[[#This Row],[Discount Values]]</f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3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>Table2[[#This Row],[sales]]*Table2[[#This Row],[discount]]</f>
        <v>746.1558</v>
      </c>
      <c r="G8302" s="2">
        <f>Table2[[#This Row],[sales]]-Table2[[#This Row],[Discount Values]]</f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3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>Table2[[#This Row],[sales]]*Table2[[#This Row],[discount]]</f>
        <v>79.102800000000002</v>
      </c>
      <c r="G8303" s="2">
        <f>Table2[[#This Row],[sales]]-Table2[[#This Row],[Discount Values]]</f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3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>Table2[[#This Row],[sales]]*Table2[[#This Row],[discount]]</f>
        <v>333.11159999999995</v>
      </c>
      <c r="G8304" s="2">
        <f>Table2[[#This Row],[sales]]-Table2[[#This Row],[Discount Values]]</f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3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>Table2[[#This Row],[sales]]*Table2[[#This Row],[discount]]</f>
        <v>602.13900000000001</v>
      </c>
      <c r="G8305" s="2">
        <f>Table2[[#This Row],[sales]]-Table2[[#This Row],[Discount Values]]</f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3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>Table2[[#This Row],[sales]]*Table2[[#This Row],[discount]]</f>
        <v>152.75360000000001</v>
      </c>
      <c r="G8306" s="2">
        <f>Table2[[#This Row],[sales]]-Table2[[#This Row],[Discount Values]]</f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3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>Table2[[#This Row],[sales]]*Table2[[#This Row],[discount]]</f>
        <v>815.75120000000004</v>
      </c>
      <c r="G8307" s="2">
        <f>Table2[[#This Row],[sales]]-Table2[[#This Row],[Discount Values]]</f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3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>Table2[[#This Row],[sales]]*Table2[[#This Row],[discount]]</f>
        <v>38.953200000000002</v>
      </c>
      <c r="G8308" s="2">
        <f>Table2[[#This Row],[sales]]-Table2[[#This Row],[Discount Values]]</f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3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>Table2[[#This Row],[sales]]*Table2[[#This Row],[discount]]</f>
        <v>1406.9019999999998</v>
      </c>
      <c r="G8309" s="2">
        <f>Table2[[#This Row],[sales]]-Table2[[#This Row],[Discount Values]]</f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3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>Table2[[#This Row],[sales]]*Table2[[#This Row],[discount]]</f>
        <v>349.67250000000001</v>
      </c>
      <c r="G8310" s="2">
        <f>Table2[[#This Row],[sales]]-Table2[[#This Row],[Discount Values]]</f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3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>Table2[[#This Row],[sales]]*Table2[[#This Row],[discount]]</f>
        <v>151.16220000000001</v>
      </c>
      <c r="G8311" s="2">
        <f>Table2[[#This Row],[sales]]-Table2[[#This Row],[Discount Values]]</f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3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>Table2[[#This Row],[sales]]*Table2[[#This Row],[discount]]</f>
        <v>844.13649999999996</v>
      </c>
      <c r="G8312" s="2">
        <f>Table2[[#This Row],[sales]]-Table2[[#This Row],[Discount Values]]</f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3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>Table2[[#This Row],[sales]]*Table2[[#This Row],[discount]]</f>
        <v>1414.8958</v>
      </c>
      <c r="G8313" s="2">
        <f>Table2[[#This Row],[sales]]-Table2[[#This Row],[Discount Values]]</f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3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>Table2[[#This Row],[sales]]*Table2[[#This Row],[discount]]</f>
        <v>852.94019999999989</v>
      </c>
      <c r="G8314" s="2">
        <f>Table2[[#This Row],[sales]]-Table2[[#This Row],[Discount Values]]</f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3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>Table2[[#This Row],[sales]]*Table2[[#This Row],[discount]]</f>
        <v>2063.3717999999999</v>
      </c>
      <c r="G8315" s="2">
        <f>Table2[[#This Row],[sales]]-Table2[[#This Row],[Discount Values]]</f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3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>Table2[[#This Row],[sales]]*Table2[[#This Row],[discount]]</f>
        <v>51.405000000000001</v>
      </c>
      <c r="G8316" s="2">
        <f>Table2[[#This Row],[sales]]-Table2[[#This Row],[Discount Values]]</f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3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>Table2[[#This Row],[sales]]*Table2[[#This Row],[discount]]</f>
        <v>338.70979999999997</v>
      </c>
      <c r="G8317" s="2">
        <f>Table2[[#This Row],[sales]]-Table2[[#This Row],[Discount Values]]</f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3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>Table2[[#This Row],[sales]]*Table2[[#This Row],[discount]]</f>
        <v>1543.25</v>
      </c>
      <c r="G8318" s="2">
        <f>Table2[[#This Row],[sales]]-Table2[[#This Row],[Discount Values]]</f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3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>Table2[[#This Row],[sales]]*Table2[[#This Row],[discount]]</f>
        <v>1915.5225999999998</v>
      </c>
      <c r="G8319" s="2">
        <f>Table2[[#This Row],[sales]]-Table2[[#This Row],[Discount Values]]</f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3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>Table2[[#This Row],[sales]]*Table2[[#This Row],[discount]]</f>
        <v>49.878800000000005</v>
      </c>
      <c r="G8320" s="2">
        <f>Table2[[#This Row],[sales]]-Table2[[#This Row],[Discount Values]]</f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3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>Table2[[#This Row],[sales]]*Table2[[#This Row],[discount]]</f>
        <v>611.48819999999989</v>
      </c>
      <c r="G8321" s="2">
        <f>Table2[[#This Row],[sales]]-Table2[[#This Row],[Discount Values]]</f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3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>Table2[[#This Row],[sales]]*Table2[[#This Row],[discount]]</f>
        <v>336.18559999999997</v>
      </c>
      <c r="G8322" s="2">
        <f>Table2[[#This Row],[sales]]-Table2[[#This Row],[Discount Values]]</f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3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>Table2[[#This Row],[sales]]*Table2[[#This Row],[discount]]</f>
        <v>1399.4603999999999</v>
      </c>
      <c r="G8323" s="2">
        <f>Table2[[#This Row],[sales]]-Table2[[#This Row],[Discount Values]]</f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3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>Table2[[#This Row],[sales]]*Table2[[#This Row],[discount]]</f>
        <v>473.81089999999995</v>
      </c>
      <c r="G8324" s="2">
        <f>Table2[[#This Row],[sales]]-Table2[[#This Row],[Discount Values]]</f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3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>Table2[[#This Row],[sales]]*Table2[[#This Row],[discount]]</f>
        <v>0</v>
      </c>
      <c r="G8325" s="2">
        <f>Table2[[#This Row],[sales]]-Table2[[#This Row],[Discount Values]]</f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3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>Table2[[#This Row],[sales]]*Table2[[#This Row],[discount]]</f>
        <v>1092.5334</v>
      </c>
      <c r="G8326" s="2">
        <f>Table2[[#This Row],[sales]]-Table2[[#This Row],[Discount Values]]</f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3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>Table2[[#This Row],[sales]]*Table2[[#This Row],[discount]]</f>
        <v>163.0343</v>
      </c>
      <c r="G8327" s="2">
        <f>Table2[[#This Row],[sales]]-Table2[[#This Row],[Discount Values]]</f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3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>Table2[[#This Row],[sales]]*Table2[[#This Row],[discount]]</f>
        <v>716.63519999999994</v>
      </c>
      <c r="G8328" s="2">
        <f>Table2[[#This Row],[sales]]-Table2[[#This Row],[Discount Values]]</f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3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>Table2[[#This Row],[sales]]*Table2[[#This Row],[discount]]</f>
        <v>85.351500000000001</v>
      </c>
      <c r="G8329" s="2">
        <f>Table2[[#This Row],[sales]]-Table2[[#This Row],[Discount Values]]</f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3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>Table2[[#This Row],[sales]]*Table2[[#This Row],[discount]]</f>
        <v>349.291</v>
      </c>
      <c r="G8330" s="2">
        <f>Table2[[#This Row],[sales]]-Table2[[#This Row],[Discount Values]]</f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3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>Table2[[#This Row],[sales]]*Table2[[#This Row],[discount]]</f>
        <v>1248.6880000000001</v>
      </c>
      <c r="G8331" s="2">
        <f>Table2[[#This Row],[sales]]-Table2[[#This Row],[Discount Values]]</f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3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>Table2[[#This Row],[sales]]*Table2[[#This Row],[discount]]</f>
        <v>38.834999999999994</v>
      </c>
      <c r="G8332" s="2">
        <f>Table2[[#This Row],[sales]]-Table2[[#This Row],[Discount Values]]</f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3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>Table2[[#This Row],[sales]]*Table2[[#This Row],[discount]]</f>
        <v>148.554</v>
      </c>
      <c r="G8333" s="2">
        <f>Table2[[#This Row],[sales]]-Table2[[#This Row],[Discount Values]]</f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3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>Table2[[#This Row],[sales]]*Table2[[#This Row],[discount]]</f>
        <v>1729.288</v>
      </c>
      <c r="G8334" s="2">
        <f>Table2[[#This Row],[sales]]-Table2[[#This Row],[Discount Values]]</f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3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>Table2[[#This Row],[sales]]*Table2[[#This Row],[discount]]</f>
        <v>174.92219999999998</v>
      </c>
      <c r="G8335" s="2">
        <f>Table2[[#This Row],[sales]]-Table2[[#This Row],[Discount Values]]</f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3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>Table2[[#This Row],[sales]]*Table2[[#This Row],[discount]]</f>
        <v>466.29029999999995</v>
      </c>
      <c r="G8336" s="2">
        <f>Table2[[#This Row],[sales]]-Table2[[#This Row],[Discount Values]]</f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3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>Table2[[#This Row],[sales]]*Table2[[#This Row],[discount]]</f>
        <v>861.10160000000008</v>
      </c>
      <c r="G8337" s="2">
        <f>Table2[[#This Row],[sales]]-Table2[[#This Row],[Discount Values]]</f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3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>Table2[[#This Row],[sales]]*Table2[[#This Row],[discount]]</f>
        <v>65.86760000000001</v>
      </c>
      <c r="G8338" s="2">
        <f>Table2[[#This Row],[sales]]-Table2[[#This Row],[Discount Values]]</f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3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>Table2[[#This Row],[sales]]*Table2[[#This Row],[discount]]</f>
        <v>701.84520000000009</v>
      </c>
      <c r="G8339" s="2">
        <f>Table2[[#This Row],[sales]]-Table2[[#This Row],[Discount Values]]</f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3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>Table2[[#This Row],[sales]]*Table2[[#This Row],[discount]]</f>
        <v>265.02809999999999</v>
      </c>
      <c r="G8340" s="2">
        <f>Table2[[#This Row],[sales]]-Table2[[#This Row],[Discount Values]]</f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3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>Table2[[#This Row],[sales]]*Table2[[#This Row],[discount]]</f>
        <v>858.56060000000002</v>
      </c>
      <c r="G8341" s="2">
        <f>Table2[[#This Row],[sales]]-Table2[[#This Row],[Discount Values]]</f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3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>Table2[[#This Row],[sales]]*Table2[[#This Row],[discount]]</f>
        <v>1933.1253999999997</v>
      </c>
      <c r="G8342" s="2">
        <f>Table2[[#This Row],[sales]]-Table2[[#This Row],[Discount Values]]</f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3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>Table2[[#This Row],[sales]]*Table2[[#This Row],[discount]]</f>
        <v>49.1967</v>
      </c>
      <c r="G8343" s="2">
        <f>Table2[[#This Row],[sales]]-Table2[[#This Row],[Discount Values]]</f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3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>Table2[[#This Row],[sales]]*Table2[[#This Row],[discount]]</f>
        <v>335.67880000000002</v>
      </c>
      <c r="G8344" s="2">
        <f>Table2[[#This Row],[sales]]-Table2[[#This Row],[Discount Values]]</f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3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>Table2[[#This Row],[sales]]*Table2[[#This Row],[discount]]</f>
        <v>1798.9404</v>
      </c>
      <c r="G8345" s="2">
        <f>Table2[[#This Row],[sales]]-Table2[[#This Row],[Discount Values]]</f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3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>Table2[[#This Row],[sales]]*Table2[[#This Row],[discount]]</f>
        <v>328.71520000000004</v>
      </c>
      <c r="G8346" s="2">
        <f>Table2[[#This Row],[sales]]-Table2[[#This Row],[Discount Values]]</f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3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>Table2[[#This Row],[sales]]*Table2[[#This Row],[discount]]</f>
        <v>357.32</v>
      </c>
      <c r="G8347" s="2">
        <f>Table2[[#This Row],[sales]]-Table2[[#This Row],[Discount Values]]</f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3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>Table2[[#This Row],[sales]]*Table2[[#This Row],[discount]]</f>
        <v>698.61299999999994</v>
      </c>
      <c r="G8348" s="2">
        <f>Table2[[#This Row],[sales]]-Table2[[#This Row],[Discount Values]]</f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3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>Table2[[#This Row],[sales]]*Table2[[#This Row],[discount]]</f>
        <v>1605.3100000000002</v>
      </c>
      <c r="G8349" s="2">
        <f>Table2[[#This Row],[sales]]-Table2[[#This Row],[Discount Values]]</f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3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>Table2[[#This Row],[sales]]*Table2[[#This Row],[discount]]</f>
        <v>409.65559999999994</v>
      </c>
      <c r="G8350" s="2">
        <f>Table2[[#This Row],[sales]]-Table2[[#This Row],[Discount Values]]</f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3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>Table2[[#This Row],[sales]]*Table2[[#This Row],[discount]]</f>
        <v>1155.7774999999999</v>
      </c>
      <c r="G8351" s="2">
        <f>Table2[[#This Row],[sales]]-Table2[[#This Row],[Discount Values]]</f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3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>Table2[[#This Row],[sales]]*Table2[[#This Row],[discount]]</f>
        <v>217.24619999999999</v>
      </c>
      <c r="G8352" s="2">
        <f>Table2[[#This Row],[sales]]-Table2[[#This Row],[Discount Values]]</f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3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>Table2[[#This Row],[sales]]*Table2[[#This Row],[discount]]</f>
        <v>643.83590000000004</v>
      </c>
      <c r="G8353" s="2">
        <f>Table2[[#This Row],[sales]]-Table2[[#This Row],[Discount Values]]</f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3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>Table2[[#This Row],[sales]]*Table2[[#This Row],[discount]]</f>
        <v>1312.3296</v>
      </c>
      <c r="G8354" s="2">
        <f>Table2[[#This Row],[sales]]-Table2[[#This Row],[Discount Values]]</f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3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>Table2[[#This Row],[sales]]*Table2[[#This Row],[discount]]</f>
        <v>78.464100000000002</v>
      </c>
      <c r="G8355" s="2">
        <f>Table2[[#This Row],[sales]]-Table2[[#This Row],[Discount Values]]</f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3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>Table2[[#This Row],[sales]]*Table2[[#This Row],[discount]]</f>
        <v>222.15180000000001</v>
      </c>
      <c r="G8356" s="2">
        <f>Table2[[#This Row],[sales]]-Table2[[#This Row],[Discount Values]]</f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3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>Table2[[#This Row],[sales]]*Table2[[#This Row],[discount]]</f>
        <v>435.18</v>
      </c>
      <c r="G8357" s="2">
        <f>Table2[[#This Row],[sales]]-Table2[[#This Row],[Discount Values]]</f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3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>Table2[[#This Row],[sales]]*Table2[[#This Row],[discount]]</f>
        <v>41.619599999999998</v>
      </c>
      <c r="G8358" s="2">
        <f>Table2[[#This Row],[sales]]-Table2[[#This Row],[Discount Values]]</f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3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>Table2[[#This Row],[sales]]*Table2[[#This Row],[discount]]</f>
        <v>296.35139999999996</v>
      </c>
      <c r="G8359" s="2">
        <f>Table2[[#This Row],[sales]]-Table2[[#This Row],[Discount Values]]</f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3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>Table2[[#This Row],[sales]]*Table2[[#This Row],[discount]]</f>
        <v>706.56479999999999</v>
      </c>
      <c r="G8360" s="2">
        <f>Table2[[#This Row],[sales]]-Table2[[#This Row],[Discount Values]]</f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3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>Table2[[#This Row],[sales]]*Table2[[#This Row],[discount]]</f>
        <v>248.798</v>
      </c>
      <c r="G8361" s="2">
        <f>Table2[[#This Row],[sales]]-Table2[[#This Row],[Discount Values]]</f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3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>Table2[[#This Row],[sales]]*Table2[[#This Row],[discount]]</f>
        <v>1935.0149000000001</v>
      </c>
      <c r="G8362" s="2">
        <f>Table2[[#This Row],[sales]]-Table2[[#This Row],[Discount Values]]</f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3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>Table2[[#This Row],[sales]]*Table2[[#This Row],[discount]]</f>
        <v>488.71000000000004</v>
      </c>
      <c r="G8363" s="2">
        <f>Table2[[#This Row],[sales]]-Table2[[#This Row],[Discount Values]]</f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3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>Table2[[#This Row],[sales]]*Table2[[#This Row],[discount]]</f>
        <v>1338.4392000000003</v>
      </c>
      <c r="G8364" s="2">
        <f>Table2[[#This Row],[sales]]-Table2[[#This Row],[Discount Values]]</f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3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>Table2[[#This Row],[sales]]*Table2[[#This Row],[discount]]</f>
        <v>0</v>
      </c>
      <c r="G8365" s="2">
        <f>Table2[[#This Row],[sales]]-Table2[[#This Row],[Discount Values]]</f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3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>Table2[[#This Row],[sales]]*Table2[[#This Row],[discount]]</f>
        <v>253.25950000000003</v>
      </c>
      <c r="G8366" s="2">
        <f>Table2[[#This Row],[sales]]-Table2[[#This Row],[Discount Values]]</f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3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>Table2[[#This Row],[sales]]*Table2[[#This Row],[discount]]</f>
        <v>55.015999999999998</v>
      </c>
      <c r="G8367" s="2">
        <f>Table2[[#This Row],[sales]]-Table2[[#This Row],[Discount Values]]</f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3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>Table2[[#This Row],[sales]]*Table2[[#This Row],[discount]]</f>
        <v>215.35849999999999</v>
      </c>
      <c r="G8368" s="2">
        <f>Table2[[#This Row],[sales]]-Table2[[#This Row],[Discount Values]]</f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3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>Table2[[#This Row],[sales]]*Table2[[#This Row],[discount]]</f>
        <v>26.412500000000001</v>
      </c>
      <c r="G8369" s="2">
        <f>Table2[[#This Row],[sales]]-Table2[[#This Row],[Discount Values]]</f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3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>Table2[[#This Row],[sales]]*Table2[[#This Row],[discount]]</f>
        <v>1.0931999999999999</v>
      </c>
      <c r="G8370" s="2">
        <f>Table2[[#This Row],[sales]]-Table2[[#This Row],[Discount Values]]</f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3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>Table2[[#This Row],[sales]]*Table2[[#This Row],[discount]]</f>
        <v>890.80930000000001</v>
      </c>
      <c r="G8371" s="2">
        <f>Table2[[#This Row],[sales]]-Table2[[#This Row],[Discount Values]]</f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3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>Table2[[#This Row],[sales]]*Table2[[#This Row],[discount]]</f>
        <v>1485.5616</v>
      </c>
      <c r="G8372" s="2">
        <f>Table2[[#This Row],[sales]]-Table2[[#This Row],[Discount Values]]</f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3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>Table2[[#This Row],[sales]]*Table2[[#This Row],[discount]]</f>
        <v>1078.7232000000001</v>
      </c>
      <c r="G8373" s="2">
        <f>Table2[[#This Row],[sales]]-Table2[[#This Row],[Discount Values]]</f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3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>Table2[[#This Row],[sales]]*Table2[[#This Row],[discount]]</f>
        <v>109.82159999999999</v>
      </c>
      <c r="G8374" s="2">
        <f>Table2[[#This Row],[sales]]-Table2[[#This Row],[Discount Values]]</f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3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>Table2[[#This Row],[sales]]*Table2[[#This Row],[discount]]</f>
        <v>1202.7711999999999</v>
      </c>
      <c r="G8375" s="2">
        <f>Table2[[#This Row],[sales]]-Table2[[#This Row],[Discount Values]]</f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3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>Table2[[#This Row],[sales]]*Table2[[#This Row],[discount]]</f>
        <v>151.85159999999999</v>
      </c>
      <c r="G8376" s="2">
        <f>Table2[[#This Row],[sales]]-Table2[[#This Row],[Discount Values]]</f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3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>Table2[[#This Row],[sales]]*Table2[[#This Row],[discount]]</f>
        <v>2061.2204999999999</v>
      </c>
      <c r="G8377" s="2">
        <f>Table2[[#This Row],[sales]]-Table2[[#This Row],[Discount Values]]</f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3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>Table2[[#This Row],[sales]]*Table2[[#This Row],[discount]]</f>
        <v>160.67590000000001</v>
      </c>
      <c r="G8378" s="2">
        <f>Table2[[#This Row],[sales]]-Table2[[#This Row],[Discount Values]]</f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3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>Table2[[#This Row],[sales]]*Table2[[#This Row],[discount]]</f>
        <v>1042.8292000000001</v>
      </c>
      <c r="G8379" s="2">
        <f>Table2[[#This Row],[sales]]-Table2[[#This Row],[Discount Values]]</f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3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>Table2[[#This Row],[sales]]*Table2[[#This Row],[discount]]</f>
        <v>260.52600000000001</v>
      </c>
      <c r="G8380" s="2">
        <f>Table2[[#This Row],[sales]]-Table2[[#This Row],[Discount Values]]</f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3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>Table2[[#This Row],[sales]]*Table2[[#This Row],[discount]]</f>
        <v>1265.4816999999998</v>
      </c>
      <c r="G8381" s="2">
        <f>Table2[[#This Row],[sales]]-Table2[[#This Row],[Discount Values]]</f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3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>Table2[[#This Row],[sales]]*Table2[[#This Row],[discount]]</f>
        <v>822.76750000000004</v>
      </c>
      <c r="G8382" s="2">
        <f>Table2[[#This Row],[sales]]-Table2[[#This Row],[Discount Values]]</f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3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>Table2[[#This Row],[sales]]*Table2[[#This Row],[discount]]</f>
        <v>0</v>
      </c>
      <c r="G8383" s="2">
        <f>Table2[[#This Row],[sales]]-Table2[[#This Row],[Discount Values]]</f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3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>Table2[[#This Row],[sales]]*Table2[[#This Row],[discount]]</f>
        <v>103.878</v>
      </c>
      <c r="G8384" s="2">
        <f>Table2[[#This Row],[sales]]-Table2[[#This Row],[Discount Values]]</f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3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>Table2[[#This Row],[sales]]*Table2[[#This Row],[discount]]</f>
        <v>21.554000000000002</v>
      </c>
      <c r="G8385" s="2">
        <f>Table2[[#This Row],[sales]]-Table2[[#This Row],[Discount Values]]</f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3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>Table2[[#This Row],[sales]]*Table2[[#This Row],[discount]]</f>
        <v>908.49700000000007</v>
      </c>
      <c r="G8386" s="2">
        <f>Table2[[#This Row],[sales]]-Table2[[#This Row],[Discount Values]]</f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3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>Table2[[#This Row],[sales]]*Table2[[#This Row],[discount]]</f>
        <v>662.53539999999998</v>
      </c>
      <c r="G8387" s="2">
        <f>Table2[[#This Row],[sales]]-Table2[[#This Row],[Discount Values]]</f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3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>Table2[[#This Row],[sales]]*Table2[[#This Row],[discount]]</f>
        <v>839.18819999999994</v>
      </c>
      <c r="G8388" s="2">
        <f>Table2[[#This Row],[sales]]-Table2[[#This Row],[Discount Values]]</f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3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>Table2[[#This Row],[sales]]*Table2[[#This Row],[discount]]</f>
        <v>1093.1908000000001</v>
      </c>
      <c r="G8389" s="2">
        <f>Table2[[#This Row],[sales]]-Table2[[#This Row],[Discount Values]]</f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3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>Table2[[#This Row],[sales]]*Table2[[#This Row],[discount]]</f>
        <v>75.56219999999999</v>
      </c>
      <c r="G8390" s="2">
        <f>Table2[[#This Row],[sales]]-Table2[[#This Row],[Discount Values]]</f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3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>Table2[[#This Row],[sales]]*Table2[[#This Row],[discount]]</f>
        <v>335.56850000000003</v>
      </c>
      <c r="G8391" s="2">
        <f>Table2[[#This Row],[sales]]-Table2[[#This Row],[Discount Values]]</f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3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>Table2[[#This Row],[sales]]*Table2[[#This Row],[discount]]</f>
        <v>281.92920000000004</v>
      </c>
      <c r="G8392" s="2">
        <f>Table2[[#This Row],[sales]]-Table2[[#This Row],[Discount Values]]</f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3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>Table2[[#This Row],[sales]]*Table2[[#This Row],[discount]]</f>
        <v>31.943099999999998</v>
      </c>
      <c r="G8393" s="2">
        <f>Table2[[#This Row],[sales]]-Table2[[#This Row],[Discount Values]]</f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3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>Table2[[#This Row],[sales]]*Table2[[#This Row],[discount]]</f>
        <v>40.538699999999999</v>
      </c>
      <c r="G8394" s="2">
        <f>Table2[[#This Row],[sales]]-Table2[[#This Row],[Discount Values]]</f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3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>Table2[[#This Row],[sales]]*Table2[[#This Row],[discount]]</f>
        <v>142.55120000000002</v>
      </c>
      <c r="G8395" s="2">
        <f>Table2[[#This Row],[sales]]-Table2[[#This Row],[Discount Values]]</f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3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>Table2[[#This Row],[sales]]*Table2[[#This Row],[discount]]</f>
        <v>141.87950000000001</v>
      </c>
      <c r="G8396" s="2">
        <f>Table2[[#This Row],[sales]]-Table2[[#This Row],[Discount Values]]</f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3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>Table2[[#This Row],[sales]]*Table2[[#This Row],[discount]]</f>
        <v>1098.0420000000001</v>
      </c>
      <c r="G8397" s="2">
        <f>Table2[[#This Row],[sales]]-Table2[[#This Row],[Discount Values]]</f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3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>Table2[[#This Row],[sales]]*Table2[[#This Row],[discount]]</f>
        <v>648.49919999999997</v>
      </c>
      <c r="G8398" s="2">
        <f>Table2[[#This Row],[sales]]-Table2[[#This Row],[Discount Values]]</f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3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>Table2[[#This Row],[sales]]*Table2[[#This Row],[discount]]</f>
        <v>1288.6508000000001</v>
      </c>
      <c r="G8399" s="2">
        <f>Table2[[#This Row],[sales]]-Table2[[#This Row],[Discount Values]]</f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3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>Table2[[#This Row],[sales]]*Table2[[#This Row],[discount]]</f>
        <v>264.32560000000001</v>
      </c>
      <c r="G8400" s="2">
        <f>Table2[[#This Row],[sales]]-Table2[[#This Row],[Discount Values]]</f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3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>Table2[[#This Row],[sales]]*Table2[[#This Row],[discount]]</f>
        <v>771.65200000000004</v>
      </c>
      <c r="G8401" s="2">
        <f>Table2[[#This Row],[sales]]-Table2[[#This Row],[Discount Values]]</f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3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>Table2[[#This Row],[sales]]*Table2[[#This Row],[discount]]</f>
        <v>676.70410000000004</v>
      </c>
      <c r="G8402" s="2">
        <f>Table2[[#This Row],[sales]]-Table2[[#This Row],[Discount Values]]</f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3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>Table2[[#This Row],[sales]]*Table2[[#This Row],[discount]]</f>
        <v>1109.4823999999999</v>
      </c>
      <c r="G8403" s="2">
        <f>Table2[[#This Row],[sales]]-Table2[[#This Row],[Discount Values]]</f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3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>Table2[[#This Row],[sales]]*Table2[[#This Row],[discount]]</f>
        <v>1001.7112000000001</v>
      </c>
      <c r="G8404" s="2">
        <f>Table2[[#This Row],[sales]]-Table2[[#This Row],[Discount Values]]</f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3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>Table2[[#This Row],[sales]]*Table2[[#This Row],[discount]]</f>
        <v>414.83919999999995</v>
      </c>
      <c r="G8405" s="2">
        <f>Table2[[#This Row],[sales]]-Table2[[#This Row],[Discount Values]]</f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3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>Table2[[#This Row],[sales]]*Table2[[#This Row],[discount]]</f>
        <v>588.40210000000002</v>
      </c>
      <c r="G8406" s="2">
        <f>Table2[[#This Row],[sales]]-Table2[[#This Row],[Discount Values]]</f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3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>Table2[[#This Row],[sales]]*Table2[[#This Row],[discount]]</f>
        <v>129.8595</v>
      </c>
      <c r="G8407" s="2">
        <f>Table2[[#This Row],[sales]]-Table2[[#This Row],[Discount Values]]</f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3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>Table2[[#This Row],[sales]]*Table2[[#This Row],[discount]]</f>
        <v>547.52</v>
      </c>
      <c r="G8408" s="2">
        <f>Table2[[#This Row],[sales]]-Table2[[#This Row],[Discount Values]]</f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3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>Table2[[#This Row],[sales]]*Table2[[#This Row],[discount]]</f>
        <v>149.57969999999997</v>
      </c>
      <c r="G8409" s="2">
        <f>Table2[[#This Row],[sales]]-Table2[[#This Row],[Discount Values]]</f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3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>Table2[[#This Row],[sales]]*Table2[[#This Row],[discount]]</f>
        <v>107.71559999999999</v>
      </c>
      <c r="G8410" s="2">
        <f>Table2[[#This Row],[sales]]-Table2[[#This Row],[Discount Values]]</f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3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>Table2[[#This Row],[sales]]*Table2[[#This Row],[discount]]</f>
        <v>1619.9728</v>
      </c>
      <c r="G8411" s="2">
        <f>Table2[[#This Row],[sales]]-Table2[[#This Row],[Discount Values]]</f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3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>Table2[[#This Row],[sales]]*Table2[[#This Row],[discount]]</f>
        <v>304.38</v>
      </c>
      <c r="G8412" s="2">
        <f>Table2[[#This Row],[sales]]-Table2[[#This Row],[Discount Values]]</f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3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>Table2[[#This Row],[sales]]*Table2[[#This Row],[discount]]</f>
        <v>1925.7125999999998</v>
      </c>
      <c r="G8413" s="2">
        <f>Table2[[#This Row],[sales]]-Table2[[#This Row],[Discount Values]]</f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3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>Table2[[#This Row],[sales]]*Table2[[#This Row],[discount]]</f>
        <v>583.07399999999996</v>
      </c>
      <c r="G8414" s="2">
        <f>Table2[[#This Row],[sales]]-Table2[[#This Row],[Discount Values]]</f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3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>Table2[[#This Row],[sales]]*Table2[[#This Row],[discount]]</f>
        <v>287.8048</v>
      </c>
      <c r="G8415" s="2">
        <f>Table2[[#This Row],[sales]]-Table2[[#This Row],[Discount Values]]</f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3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>Table2[[#This Row],[sales]]*Table2[[#This Row],[discount]]</f>
        <v>1203.9639999999999</v>
      </c>
      <c r="G8416" s="2">
        <f>Table2[[#This Row],[sales]]-Table2[[#This Row],[Discount Values]]</f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3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>Table2[[#This Row],[sales]]*Table2[[#This Row],[discount]]</f>
        <v>149.08750000000001</v>
      </c>
      <c r="G8417" s="2">
        <f>Table2[[#This Row],[sales]]-Table2[[#This Row],[Discount Values]]</f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3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>Table2[[#This Row],[sales]]*Table2[[#This Row],[discount]]</f>
        <v>1292.4867999999999</v>
      </c>
      <c r="G8418" s="2">
        <f>Table2[[#This Row],[sales]]-Table2[[#This Row],[Discount Values]]</f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3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>Table2[[#This Row],[sales]]*Table2[[#This Row],[discount]]</f>
        <v>989.04300000000001</v>
      </c>
      <c r="G8419" s="2">
        <f>Table2[[#This Row],[sales]]-Table2[[#This Row],[Discount Values]]</f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3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>Table2[[#This Row],[sales]]*Table2[[#This Row],[discount]]</f>
        <v>749.6712</v>
      </c>
      <c r="G8420" s="2">
        <f>Table2[[#This Row],[sales]]-Table2[[#This Row],[Discount Values]]</f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3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>Table2[[#This Row],[sales]]*Table2[[#This Row],[discount]]</f>
        <v>1002.8745000000001</v>
      </c>
      <c r="G8421" s="2">
        <f>Table2[[#This Row],[sales]]-Table2[[#This Row],[Discount Values]]</f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3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>Table2[[#This Row],[sales]]*Table2[[#This Row],[discount]]</f>
        <v>571.48580000000004</v>
      </c>
      <c r="G8422" s="2">
        <f>Table2[[#This Row],[sales]]-Table2[[#This Row],[Discount Values]]</f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3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>Table2[[#This Row],[sales]]*Table2[[#This Row],[discount]]</f>
        <v>1457.3645999999999</v>
      </c>
      <c r="G8423" s="2">
        <f>Table2[[#This Row],[sales]]-Table2[[#This Row],[Discount Values]]</f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3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>Table2[[#This Row],[sales]]*Table2[[#This Row],[discount]]</f>
        <v>375.29240000000004</v>
      </c>
      <c r="G8424" s="2">
        <f>Table2[[#This Row],[sales]]-Table2[[#This Row],[Discount Values]]</f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3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>Table2[[#This Row],[sales]]*Table2[[#This Row],[discount]]</f>
        <v>282.97840000000002</v>
      </c>
      <c r="G8425" s="2">
        <f>Table2[[#This Row],[sales]]-Table2[[#This Row],[Discount Values]]</f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3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>Table2[[#This Row],[sales]]*Table2[[#This Row],[discount]]</f>
        <v>1895.8605</v>
      </c>
      <c r="G8426" s="2">
        <f>Table2[[#This Row],[sales]]-Table2[[#This Row],[Discount Values]]</f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3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>Table2[[#This Row],[sales]]*Table2[[#This Row],[discount]]</f>
        <v>1716.2325000000001</v>
      </c>
      <c r="G8427" s="2">
        <f>Table2[[#This Row],[sales]]-Table2[[#This Row],[Discount Values]]</f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3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>Table2[[#This Row],[sales]]*Table2[[#This Row],[discount]]</f>
        <v>20.509600000000002</v>
      </c>
      <c r="G8428" s="2">
        <f>Table2[[#This Row],[sales]]-Table2[[#This Row],[Discount Values]]</f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3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>Table2[[#This Row],[sales]]*Table2[[#This Row],[discount]]</f>
        <v>1127.3983999999998</v>
      </c>
      <c r="G8429" s="2">
        <f>Table2[[#This Row],[sales]]-Table2[[#This Row],[Discount Values]]</f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3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>Table2[[#This Row],[sales]]*Table2[[#This Row],[discount]]</f>
        <v>669.83699999999999</v>
      </c>
      <c r="G8430" s="2">
        <f>Table2[[#This Row],[sales]]-Table2[[#This Row],[Discount Values]]</f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3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>Table2[[#This Row],[sales]]*Table2[[#This Row],[discount]]</f>
        <v>17.488699999999998</v>
      </c>
      <c r="G8431" s="2">
        <f>Table2[[#This Row],[sales]]-Table2[[#This Row],[Discount Values]]</f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3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>Table2[[#This Row],[sales]]*Table2[[#This Row],[discount]]</f>
        <v>677.01689999999996</v>
      </c>
      <c r="G8432" s="2">
        <f>Table2[[#This Row],[sales]]-Table2[[#This Row],[Discount Values]]</f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3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>Table2[[#This Row],[sales]]*Table2[[#This Row],[discount]]</f>
        <v>901.68400000000008</v>
      </c>
      <c r="G8433" s="2">
        <f>Table2[[#This Row],[sales]]-Table2[[#This Row],[Discount Values]]</f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3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>Table2[[#This Row],[sales]]*Table2[[#This Row],[discount]]</f>
        <v>35.164800000000007</v>
      </c>
      <c r="G8434" s="2">
        <f>Table2[[#This Row],[sales]]-Table2[[#This Row],[Discount Values]]</f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3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>Table2[[#This Row],[sales]]*Table2[[#This Row],[discount]]</f>
        <v>440.69199999999995</v>
      </c>
      <c r="G8435" s="2">
        <f>Table2[[#This Row],[sales]]-Table2[[#This Row],[Discount Values]]</f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3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>Table2[[#This Row],[sales]]*Table2[[#This Row],[discount]]</f>
        <v>504.91320000000002</v>
      </c>
      <c r="G8436" s="2">
        <f>Table2[[#This Row],[sales]]-Table2[[#This Row],[Discount Values]]</f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3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>Table2[[#This Row],[sales]]*Table2[[#This Row],[discount]]</f>
        <v>778.88909999999998</v>
      </c>
      <c r="G8437" s="2">
        <f>Table2[[#This Row],[sales]]-Table2[[#This Row],[Discount Values]]</f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3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>Table2[[#This Row],[sales]]*Table2[[#This Row],[discount]]</f>
        <v>85.935599999999994</v>
      </c>
      <c r="G8438" s="2">
        <f>Table2[[#This Row],[sales]]-Table2[[#This Row],[Discount Values]]</f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3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>Table2[[#This Row],[sales]]*Table2[[#This Row],[discount]]</f>
        <v>90.768299999999996</v>
      </c>
      <c r="G8439" s="2">
        <f>Table2[[#This Row],[sales]]-Table2[[#This Row],[Discount Values]]</f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3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>Table2[[#This Row],[sales]]*Table2[[#This Row],[discount]]</f>
        <v>63.804000000000002</v>
      </c>
      <c r="G8440" s="2">
        <f>Table2[[#This Row],[sales]]-Table2[[#This Row],[Discount Values]]</f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3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>Table2[[#This Row],[sales]]*Table2[[#This Row],[discount]]</f>
        <v>1285.6560000000002</v>
      </c>
      <c r="G8441" s="2">
        <f>Table2[[#This Row],[sales]]-Table2[[#This Row],[Discount Values]]</f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3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>Table2[[#This Row],[sales]]*Table2[[#This Row],[discount]]</f>
        <v>1922.6351999999997</v>
      </c>
      <c r="G8442" s="2">
        <f>Table2[[#This Row],[sales]]-Table2[[#This Row],[Discount Values]]</f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3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>Table2[[#This Row],[sales]]*Table2[[#This Row],[discount]]</f>
        <v>203.96429999999998</v>
      </c>
      <c r="G8443" s="2">
        <f>Table2[[#This Row],[sales]]-Table2[[#This Row],[Discount Values]]</f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3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>Table2[[#This Row],[sales]]*Table2[[#This Row],[discount]]</f>
        <v>880.25800000000004</v>
      </c>
      <c r="G8444" s="2">
        <f>Table2[[#This Row],[sales]]-Table2[[#This Row],[Discount Values]]</f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3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>Table2[[#This Row],[sales]]*Table2[[#This Row],[discount]]</f>
        <v>595.22879999999998</v>
      </c>
      <c r="G8445" s="2">
        <f>Table2[[#This Row],[sales]]-Table2[[#This Row],[Discount Values]]</f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3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>Table2[[#This Row],[sales]]*Table2[[#This Row],[discount]]</f>
        <v>1125.7955999999999</v>
      </c>
      <c r="G8446" s="2">
        <f>Table2[[#This Row],[sales]]-Table2[[#This Row],[Discount Values]]</f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3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>Table2[[#This Row],[sales]]*Table2[[#This Row],[discount]]</f>
        <v>32.013200000000005</v>
      </c>
      <c r="G8447" s="2">
        <f>Table2[[#This Row],[sales]]-Table2[[#This Row],[Discount Values]]</f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3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>Table2[[#This Row],[sales]]*Table2[[#This Row],[discount]]</f>
        <v>878.56859999999995</v>
      </c>
      <c r="G8448" s="2">
        <f>Table2[[#This Row],[sales]]-Table2[[#This Row],[Discount Values]]</f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3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>Table2[[#This Row],[sales]]*Table2[[#This Row],[discount]]</f>
        <v>362.5265</v>
      </c>
      <c r="G8449" s="2">
        <f>Table2[[#This Row],[sales]]-Table2[[#This Row],[Discount Values]]</f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3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>Table2[[#This Row],[sales]]*Table2[[#This Row],[discount]]</f>
        <v>58.905300000000004</v>
      </c>
      <c r="G8450" s="2">
        <f>Table2[[#This Row],[sales]]-Table2[[#This Row],[Discount Values]]</f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3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>Table2[[#This Row],[sales]]*Table2[[#This Row],[discount]]</f>
        <v>446.36280000000005</v>
      </c>
      <c r="G8451" s="2">
        <f>Table2[[#This Row],[sales]]-Table2[[#This Row],[Discount Values]]</f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3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>Table2[[#This Row],[sales]]*Table2[[#This Row],[discount]]</f>
        <v>1580.1029999999998</v>
      </c>
      <c r="G8452" s="2">
        <f>Table2[[#This Row],[sales]]-Table2[[#This Row],[Discount Values]]</f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3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>Table2[[#This Row],[sales]]*Table2[[#This Row],[discount]]</f>
        <v>242.33220000000003</v>
      </c>
      <c r="G8453" s="2">
        <f>Table2[[#This Row],[sales]]-Table2[[#This Row],[Discount Values]]</f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3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>Table2[[#This Row],[sales]]*Table2[[#This Row],[discount]]</f>
        <v>447.27280000000002</v>
      </c>
      <c r="G8454" s="2">
        <f>Table2[[#This Row],[sales]]-Table2[[#This Row],[Discount Values]]</f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3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>Table2[[#This Row],[sales]]*Table2[[#This Row],[discount]]</f>
        <v>115.53010000000002</v>
      </c>
      <c r="G8455" s="2">
        <f>Table2[[#This Row],[sales]]-Table2[[#This Row],[Discount Values]]</f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3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>Table2[[#This Row],[sales]]*Table2[[#This Row],[discount]]</f>
        <v>1409.8244999999999</v>
      </c>
      <c r="G8456" s="2">
        <f>Table2[[#This Row],[sales]]-Table2[[#This Row],[Discount Values]]</f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3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>Table2[[#This Row],[sales]]*Table2[[#This Row],[discount]]</f>
        <v>1017.7708999999999</v>
      </c>
      <c r="G8457" s="2">
        <f>Table2[[#This Row],[sales]]-Table2[[#This Row],[Discount Values]]</f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3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>Table2[[#This Row],[sales]]*Table2[[#This Row],[discount]]</f>
        <v>1455.4395999999999</v>
      </c>
      <c r="G8458" s="2">
        <f>Table2[[#This Row],[sales]]-Table2[[#This Row],[Discount Values]]</f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3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>Table2[[#This Row],[sales]]*Table2[[#This Row],[discount]]</f>
        <v>624.44399999999996</v>
      </c>
      <c r="G8459" s="2">
        <f>Table2[[#This Row],[sales]]-Table2[[#This Row],[Discount Values]]</f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3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>Table2[[#This Row],[sales]]*Table2[[#This Row],[discount]]</f>
        <v>700.53499999999997</v>
      </c>
      <c r="G8460" s="2">
        <f>Table2[[#This Row],[sales]]-Table2[[#This Row],[Discount Values]]</f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3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>Table2[[#This Row],[sales]]*Table2[[#This Row],[discount]]</f>
        <v>69.013199999999998</v>
      </c>
      <c r="G8461" s="2">
        <f>Table2[[#This Row],[sales]]-Table2[[#This Row],[Discount Values]]</f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3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>Table2[[#This Row],[sales]]*Table2[[#This Row],[discount]]</f>
        <v>96.637</v>
      </c>
      <c r="G8462" s="2">
        <f>Table2[[#This Row],[sales]]-Table2[[#This Row],[Discount Values]]</f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3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>Table2[[#This Row],[sales]]*Table2[[#This Row],[discount]]</f>
        <v>1887.6088000000002</v>
      </c>
      <c r="G8463" s="2">
        <f>Table2[[#This Row],[sales]]-Table2[[#This Row],[Discount Values]]</f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3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>Table2[[#This Row],[sales]]*Table2[[#This Row],[discount]]</f>
        <v>244.03610000000003</v>
      </c>
      <c r="G8464" s="2">
        <f>Table2[[#This Row],[sales]]-Table2[[#This Row],[Discount Values]]</f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3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>Table2[[#This Row],[sales]]*Table2[[#This Row],[discount]]</f>
        <v>687.53440000000012</v>
      </c>
      <c r="G8465" s="2">
        <f>Table2[[#This Row],[sales]]-Table2[[#This Row],[Discount Values]]</f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3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>Table2[[#This Row],[sales]]*Table2[[#This Row],[discount]]</f>
        <v>1465.4997000000001</v>
      </c>
      <c r="G8466" s="2">
        <f>Table2[[#This Row],[sales]]-Table2[[#This Row],[Discount Values]]</f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3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>Table2[[#This Row],[sales]]*Table2[[#This Row],[discount]]</f>
        <v>809.34</v>
      </c>
      <c r="G8467" s="2">
        <f>Table2[[#This Row],[sales]]-Table2[[#This Row],[Discount Values]]</f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3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>Table2[[#This Row],[sales]]*Table2[[#This Row],[discount]]</f>
        <v>1160.6818000000001</v>
      </c>
      <c r="G8468" s="2">
        <f>Table2[[#This Row],[sales]]-Table2[[#This Row],[Discount Values]]</f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3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>Table2[[#This Row],[sales]]*Table2[[#This Row],[discount]]</f>
        <v>1443.7326</v>
      </c>
      <c r="G8469" s="2">
        <f>Table2[[#This Row],[sales]]-Table2[[#This Row],[Discount Values]]</f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3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>Table2[[#This Row],[sales]]*Table2[[#This Row],[discount]]</f>
        <v>383.79150000000004</v>
      </c>
      <c r="G8470" s="2">
        <f>Table2[[#This Row],[sales]]-Table2[[#This Row],[Discount Values]]</f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3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>Table2[[#This Row],[sales]]*Table2[[#This Row],[discount]]</f>
        <v>31.527199999999997</v>
      </c>
      <c r="G8471" s="2">
        <f>Table2[[#This Row],[sales]]-Table2[[#This Row],[Discount Values]]</f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3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>Table2[[#This Row],[sales]]*Table2[[#This Row],[discount]]</f>
        <v>1044.325</v>
      </c>
      <c r="G8472" s="2">
        <f>Table2[[#This Row],[sales]]-Table2[[#This Row],[Discount Values]]</f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3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>Table2[[#This Row],[sales]]*Table2[[#This Row],[discount]]</f>
        <v>364.005</v>
      </c>
      <c r="G8473" s="2">
        <f>Table2[[#This Row],[sales]]-Table2[[#This Row],[Discount Values]]</f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3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>Table2[[#This Row],[sales]]*Table2[[#This Row],[discount]]</f>
        <v>320.86560000000003</v>
      </c>
      <c r="G8474" s="2">
        <f>Table2[[#This Row],[sales]]-Table2[[#This Row],[Discount Values]]</f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3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>Table2[[#This Row],[sales]]*Table2[[#This Row],[discount]]</f>
        <v>1279.6758</v>
      </c>
      <c r="G8475" s="2">
        <f>Table2[[#This Row],[sales]]-Table2[[#This Row],[Discount Values]]</f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3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>Table2[[#This Row],[sales]]*Table2[[#This Row],[discount]]</f>
        <v>850.14</v>
      </c>
      <c r="G8476" s="2">
        <f>Table2[[#This Row],[sales]]-Table2[[#This Row],[Discount Values]]</f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3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>Table2[[#This Row],[sales]]*Table2[[#This Row],[discount]]</f>
        <v>960.9824000000001</v>
      </c>
      <c r="G8477" s="2">
        <f>Table2[[#This Row],[sales]]-Table2[[#This Row],[Discount Values]]</f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3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>Table2[[#This Row],[sales]]*Table2[[#This Row],[discount]]</f>
        <v>764.47919999999999</v>
      </c>
      <c r="G8478" s="2">
        <f>Table2[[#This Row],[sales]]-Table2[[#This Row],[Discount Values]]</f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3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>Table2[[#This Row],[sales]]*Table2[[#This Row],[discount]]</f>
        <v>167.4264</v>
      </c>
      <c r="G8479" s="2">
        <f>Table2[[#This Row],[sales]]-Table2[[#This Row],[Discount Values]]</f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3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>Table2[[#This Row],[sales]]*Table2[[#This Row],[discount]]</f>
        <v>638.03300000000002</v>
      </c>
      <c r="G8480" s="2">
        <f>Table2[[#This Row],[sales]]-Table2[[#This Row],[Discount Values]]</f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3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>Table2[[#This Row],[sales]]*Table2[[#This Row],[discount]]</f>
        <v>867.99679999999989</v>
      </c>
      <c r="G8481" s="2">
        <f>Table2[[#This Row],[sales]]-Table2[[#This Row],[Discount Values]]</f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3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>Table2[[#This Row],[sales]]*Table2[[#This Row],[discount]]</f>
        <v>1923.6567</v>
      </c>
      <c r="G8482" s="2">
        <f>Table2[[#This Row],[sales]]-Table2[[#This Row],[Discount Values]]</f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3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>Table2[[#This Row],[sales]]*Table2[[#This Row],[discount]]</f>
        <v>743.5680000000001</v>
      </c>
      <c r="G8483" s="2">
        <f>Table2[[#This Row],[sales]]-Table2[[#This Row],[Discount Values]]</f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3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>Table2[[#This Row],[sales]]*Table2[[#This Row],[discount]]</f>
        <v>633.3623</v>
      </c>
      <c r="G8484" s="2">
        <f>Table2[[#This Row],[sales]]-Table2[[#This Row],[Discount Values]]</f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3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>Table2[[#This Row],[sales]]*Table2[[#This Row],[discount]]</f>
        <v>188.84620000000001</v>
      </c>
      <c r="G8485" s="2">
        <f>Table2[[#This Row],[sales]]-Table2[[#This Row],[Discount Values]]</f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3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>Table2[[#This Row],[sales]]*Table2[[#This Row],[discount]]</f>
        <v>103.68599999999999</v>
      </c>
      <c r="G8486" s="2">
        <f>Table2[[#This Row],[sales]]-Table2[[#This Row],[Discount Values]]</f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3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>Table2[[#This Row],[sales]]*Table2[[#This Row],[discount]]</f>
        <v>875.14049999999997</v>
      </c>
      <c r="G8487" s="2">
        <f>Table2[[#This Row],[sales]]-Table2[[#This Row],[Discount Values]]</f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3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>Table2[[#This Row],[sales]]*Table2[[#This Row],[discount]]</f>
        <v>94.515200000000007</v>
      </c>
      <c r="G8488" s="2">
        <f>Table2[[#This Row],[sales]]-Table2[[#This Row],[Discount Values]]</f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3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>Table2[[#This Row],[sales]]*Table2[[#This Row],[discount]]</f>
        <v>1123.8006</v>
      </c>
      <c r="G8489" s="2">
        <f>Table2[[#This Row],[sales]]-Table2[[#This Row],[Discount Values]]</f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3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>Table2[[#This Row],[sales]]*Table2[[#This Row],[discount]]</f>
        <v>1692.6559999999999</v>
      </c>
      <c r="G8490" s="2">
        <f>Table2[[#This Row],[sales]]-Table2[[#This Row],[Discount Values]]</f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3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>Table2[[#This Row],[sales]]*Table2[[#This Row],[discount]]</f>
        <v>2034.4368000000002</v>
      </c>
      <c r="G8491" s="2">
        <f>Table2[[#This Row],[sales]]-Table2[[#This Row],[Discount Values]]</f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3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>Table2[[#This Row],[sales]]*Table2[[#This Row],[discount]]</f>
        <v>1640.5588</v>
      </c>
      <c r="G8492" s="2">
        <f>Table2[[#This Row],[sales]]-Table2[[#This Row],[Discount Values]]</f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3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>Table2[[#This Row],[sales]]*Table2[[#This Row],[discount]]</f>
        <v>2134.4081999999999</v>
      </c>
      <c r="G8493" s="2">
        <f>Table2[[#This Row],[sales]]-Table2[[#This Row],[Discount Values]]</f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3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>Table2[[#This Row],[sales]]*Table2[[#This Row],[discount]]</f>
        <v>682.23900000000003</v>
      </c>
      <c r="G8494" s="2">
        <f>Table2[[#This Row],[sales]]-Table2[[#This Row],[Discount Values]]</f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3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>Table2[[#This Row],[sales]]*Table2[[#This Row],[discount]]</f>
        <v>1389.2</v>
      </c>
      <c r="G8495" s="2">
        <f>Table2[[#This Row],[sales]]-Table2[[#This Row],[Discount Values]]</f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3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>Table2[[#This Row],[sales]]*Table2[[#This Row],[discount]]</f>
        <v>165.07980000000001</v>
      </c>
      <c r="G8496" s="2">
        <f>Table2[[#This Row],[sales]]-Table2[[#This Row],[Discount Values]]</f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3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>Table2[[#This Row],[sales]]*Table2[[#This Row],[discount]]</f>
        <v>8.6612000000000009</v>
      </c>
      <c r="G8497" s="2">
        <f>Table2[[#This Row],[sales]]-Table2[[#This Row],[Discount Values]]</f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3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>Table2[[#This Row],[sales]]*Table2[[#This Row],[discount]]</f>
        <v>6.7804000000000002</v>
      </c>
      <c r="G8498" s="2">
        <f>Table2[[#This Row],[sales]]-Table2[[#This Row],[Discount Values]]</f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3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>Table2[[#This Row],[sales]]*Table2[[#This Row],[discount]]</f>
        <v>783.64889999999991</v>
      </c>
      <c r="G8499" s="2">
        <f>Table2[[#This Row],[sales]]-Table2[[#This Row],[Discount Values]]</f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3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>Table2[[#This Row],[sales]]*Table2[[#This Row],[discount]]</f>
        <v>568.85360000000003</v>
      </c>
      <c r="G8500" s="2">
        <f>Table2[[#This Row],[sales]]-Table2[[#This Row],[Discount Values]]</f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3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>Table2[[#This Row],[sales]]*Table2[[#This Row],[discount]]</f>
        <v>375.36749999999995</v>
      </c>
      <c r="G8501" s="2">
        <f>Table2[[#This Row],[sales]]-Table2[[#This Row],[Discount Values]]</f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3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>Table2[[#This Row],[sales]]*Table2[[#This Row],[discount]]</f>
        <v>587.44380000000001</v>
      </c>
      <c r="G8502" s="2">
        <f>Table2[[#This Row],[sales]]-Table2[[#This Row],[Discount Values]]</f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3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>Table2[[#This Row],[sales]]*Table2[[#This Row],[discount]]</f>
        <v>235.0462</v>
      </c>
      <c r="G8503" s="2">
        <f>Table2[[#This Row],[sales]]-Table2[[#This Row],[Discount Values]]</f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3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>Table2[[#This Row],[sales]]*Table2[[#This Row],[discount]]</f>
        <v>99.005200000000002</v>
      </c>
      <c r="G8504" s="2">
        <f>Table2[[#This Row],[sales]]-Table2[[#This Row],[Discount Values]]</f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3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>Table2[[#This Row],[sales]]*Table2[[#This Row],[discount]]</f>
        <v>719.59299999999996</v>
      </c>
      <c r="G8505" s="2">
        <f>Table2[[#This Row],[sales]]-Table2[[#This Row],[Discount Values]]</f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3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>Table2[[#This Row],[sales]]*Table2[[#This Row],[discount]]</f>
        <v>277.12610000000001</v>
      </c>
      <c r="G8506" s="2">
        <f>Table2[[#This Row],[sales]]-Table2[[#This Row],[Discount Values]]</f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3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>Table2[[#This Row],[sales]]*Table2[[#This Row],[discount]]</f>
        <v>261.17770000000002</v>
      </c>
      <c r="G8507" s="2">
        <f>Table2[[#This Row],[sales]]-Table2[[#This Row],[Discount Values]]</f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3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>Table2[[#This Row],[sales]]*Table2[[#This Row],[discount]]</f>
        <v>244.46519999999998</v>
      </c>
      <c r="G8508" s="2">
        <f>Table2[[#This Row],[sales]]-Table2[[#This Row],[Discount Values]]</f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3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>Table2[[#This Row],[sales]]*Table2[[#This Row],[discount]]</f>
        <v>1153.7684999999999</v>
      </c>
      <c r="G8509" s="2">
        <f>Table2[[#This Row],[sales]]-Table2[[#This Row],[Discount Values]]</f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3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>Table2[[#This Row],[sales]]*Table2[[#This Row],[discount]]</f>
        <v>152.21250000000001</v>
      </c>
      <c r="G8510" s="2">
        <f>Table2[[#This Row],[sales]]-Table2[[#This Row],[Discount Values]]</f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3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>Table2[[#This Row],[sales]]*Table2[[#This Row],[discount]]</f>
        <v>1140.0543</v>
      </c>
      <c r="G8511" s="2">
        <f>Table2[[#This Row],[sales]]-Table2[[#This Row],[Discount Values]]</f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3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>Table2[[#This Row],[sales]]*Table2[[#This Row],[discount]]</f>
        <v>946.69960000000003</v>
      </c>
      <c r="G8512" s="2">
        <f>Table2[[#This Row],[sales]]-Table2[[#This Row],[Discount Values]]</f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3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>Table2[[#This Row],[sales]]*Table2[[#This Row],[discount]]</f>
        <v>170.63019999999997</v>
      </c>
      <c r="G8513" s="2">
        <f>Table2[[#This Row],[sales]]-Table2[[#This Row],[Discount Values]]</f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3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>Table2[[#This Row],[sales]]*Table2[[#This Row],[discount]]</f>
        <v>1288.588</v>
      </c>
      <c r="G8514" s="2">
        <f>Table2[[#This Row],[sales]]-Table2[[#This Row],[Discount Values]]</f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3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>Table2[[#This Row],[sales]]*Table2[[#This Row],[discount]]</f>
        <v>850.55380000000002</v>
      </c>
      <c r="G8515" s="2">
        <f>Table2[[#This Row],[sales]]-Table2[[#This Row],[Discount Values]]</f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3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>Table2[[#This Row],[sales]]*Table2[[#This Row],[discount]]</f>
        <v>171.0624</v>
      </c>
      <c r="G8516" s="2">
        <f>Table2[[#This Row],[sales]]-Table2[[#This Row],[Discount Values]]</f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3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>Table2[[#This Row],[sales]]*Table2[[#This Row],[discount]]</f>
        <v>996.47309999999993</v>
      </c>
      <c r="G8517" s="2">
        <f>Table2[[#This Row],[sales]]-Table2[[#This Row],[Discount Values]]</f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3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>Table2[[#This Row],[sales]]*Table2[[#This Row],[discount]]</f>
        <v>1449.4349999999999</v>
      </c>
      <c r="G8518" s="2">
        <f>Table2[[#This Row],[sales]]-Table2[[#This Row],[Discount Values]]</f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3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>Table2[[#This Row],[sales]]*Table2[[#This Row],[discount]]</f>
        <v>341.71620000000001</v>
      </c>
      <c r="G8519" s="2">
        <f>Table2[[#This Row],[sales]]-Table2[[#This Row],[Discount Values]]</f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3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>Table2[[#This Row],[sales]]*Table2[[#This Row],[discount]]</f>
        <v>991.24710000000016</v>
      </c>
      <c r="G8520" s="2">
        <f>Table2[[#This Row],[sales]]-Table2[[#This Row],[Discount Values]]</f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3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>Table2[[#This Row],[sales]]*Table2[[#This Row],[discount]]</f>
        <v>1782.2113999999999</v>
      </c>
      <c r="G8521" s="2">
        <f>Table2[[#This Row],[sales]]-Table2[[#This Row],[Discount Values]]</f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3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>Table2[[#This Row],[sales]]*Table2[[#This Row],[discount]]</f>
        <v>577.99419999999998</v>
      </c>
      <c r="G8522" s="2">
        <f>Table2[[#This Row],[sales]]-Table2[[#This Row],[Discount Values]]</f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3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>Table2[[#This Row],[sales]]*Table2[[#This Row],[discount]]</f>
        <v>122.09129999999999</v>
      </c>
      <c r="G8523" s="2">
        <f>Table2[[#This Row],[sales]]-Table2[[#This Row],[Discount Values]]</f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3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>Table2[[#This Row],[sales]]*Table2[[#This Row],[discount]]</f>
        <v>1960.9762999999998</v>
      </c>
      <c r="G8524" s="2">
        <f>Table2[[#This Row],[sales]]-Table2[[#This Row],[Discount Values]]</f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3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>Table2[[#This Row],[sales]]*Table2[[#This Row],[discount]]</f>
        <v>183.285</v>
      </c>
      <c r="G8525" s="2">
        <f>Table2[[#This Row],[sales]]-Table2[[#This Row],[Discount Values]]</f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3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>Table2[[#This Row],[sales]]*Table2[[#This Row],[discount]]</f>
        <v>1614.8385000000001</v>
      </c>
      <c r="G8526" s="2">
        <f>Table2[[#This Row],[sales]]-Table2[[#This Row],[Discount Values]]</f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3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>Table2[[#This Row],[sales]]*Table2[[#This Row],[discount]]</f>
        <v>20.427000000000003</v>
      </c>
      <c r="G8527" s="2">
        <f>Table2[[#This Row],[sales]]-Table2[[#This Row],[Discount Values]]</f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3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>Table2[[#This Row],[sales]]*Table2[[#This Row],[discount]]</f>
        <v>1265.838</v>
      </c>
      <c r="G8528" s="2">
        <f>Table2[[#This Row],[sales]]-Table2[[#This Row],[Discount Values]]</f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3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>Table2[[#This Row],[sales]]*Table2[[#This Row],[discount]]</f>
        <v>1081.3632</v>
      </c>
      <c r="G8529" s="2">
        <f>Table2[[#This Row],[sales]]-Table2[[#This Row],[Discount Values]]</f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3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>Table2[[#This Row],[sales]]*Table2[[#This Row],[discount]]</f>
        <v>0</v>
      </c>
      <c r="G8530" s="2">
        <f>Table2[[#This Row],[sales]]-Table2[[#This Row],[Discount Values]]</f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3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>Table2[[#This Row],[sales]]*Table2[[#This Row],[discount]]</f>
        <v>2163.7713999999996</v>
      </c>
      <c r="G8531" s="2">
        <f>Table2[[#This Row],[sales]]-Table2[[#This Row],[Discount Values]]</f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3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>Table2[[#This Row],[sales]]*Table2[[#This Row],[discount]]</f>
        <v>321.80080000000004</v>
      </c>
      <c r="G8532" s="2">
        <f>Table2[[#This Row],[sales]]-Table2[[#This Row],[Discount Values]]</f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3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>Table2[[#This Row],[sales]]*Table2[[#This Row],[discount]]</f>
        <v>927.44</v>
      </c>
      <c r="G8533" s="2">
        <f>Table2[[#This Row],[sales]]-Table2[[#This Row],[Discount Values]]</f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3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>Table2[[#This Row],[sales]]*Table2[[#This Row],[discount]]</f>
        <v>32.859200000000001</v>
      </c>
      <c r="G8534" s="2">
        <f>Table2[[#This Row],[sales]]-Table2[[#This Row],[Discount Values]]</f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3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>Table2[[#This Row],[sales]]*Table2[[#This Row],[discount]]</f>
        <v>30.823499999999999</v>
      </c>
      <c r="G8535" s="2">
        <f>Table2[[#This Row],[sales]]-Table2[[#This Row],[Discount Values]]</f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3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>Table2[[#This Row],[sales]]*Table2[[#This Row],[discount]]</f>
        <v>1141.3248000000001</v>
      </c>
      <c r="G8536" s="2">
        <f>Table2[[#This Row],[sales]]-Table2[[#This Row],[Discount Values]]</f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3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>Table2[[#This Row],[sales]]*Table2[[#This Row],[discount]]</f>
        <v>560.51729999999998</v>
      </c>
      <c r="G8537" s="2">
        <f>Table2[[#This Row],[sales]]-Table2[[#This Row],[Discount Values]]</f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3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>Table2[[#This Row],[sales]]*Table2[[#This Row],[discount]]</f>
        <v>1194.53</v>
      </c>
      <c r="G8538" s="2">
        <f>Table2[[#This Row],[sales]]-Table2[[#This Row],[Discount Values]]</f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3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>Table2[[#This Row],[sales]]*Table2[[#This Row],[discount]]</f>
        <v>862.02269999999999</v>
      </c>
      <c r="G8539" s="2">
        <f>Table2[[#This Row],[sales]]-Table2[[#This Row],[Discount Values]]</f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3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>Table2[[#This Row],[sales]]*Table2[[#This Row],[discount]]</f>
        <v>243.40259999999998</v>
      </c>
      <c r="G8540" s="2">
        <f>Table2[[#This Row],[sales]]-Table2[[#This Row],[Discount Values]]</f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3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>Table2[[#This Row],[sales]]*Table2[[#This Row],[discount]]</f>
        <v>130.268</v>
      </c>
      <c r="G8541" s="2">
        <f>Table2[[#This Row],[sales]]-Table2[[#This Row],[Discount Values]]</f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3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>Table2[[#This Row],[sales]]*Table2[[#This Row],[discount]]</f>
        <v>562.87249999999995</v>
      </c>
      <c r="G8542" s="2">
        <f>Table2[[#This Row],[sales]]-Table2[[#This Row],[Discount Values]]</f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3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>Table2[[#This Row],[sales]]*Table2[[#This Row],[discount]]</f>
        <v>673.01179999999999</v>
      </c>
      <c r="G8543" s="2">
        <f>Table2[[#This Row],[sales]]-Table2[[#This Row],[Discount Values]]</f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3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>Table2[[#This Row],[sales]]*Table2[[#This Row],[discount]]</f>
        <v>188.83759999999998</v>
      </c>
      <c r="G8544" s="2">
        <f>Table2[[#This Row],[sales]]-Table2[[#This Row],[Discount Values]]</f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3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>Table2[[#This Row],[sales]]*Table2[[#This Row],[discount]]</f>
        <v>19.1126</v>
      </c>
      <c r="G8545" s="2">
        <f>Table2[[#This Row],[sales]]-Table2[[#This Row],[Discount Values]]</f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3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>Table2[[#This Row],[sales]]*Table2[[#This Row],[discount]]</f>
        <v>512.87400000000002</v>
      </c>
      <c r="G8546" s="2">
        <f>Table2[[#This Row],[sales]]-Table2[[#This Row],[Discount Values]]</f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3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>Table2[[#This Row],[sales]]*Table2[[#This Row],[discount]]</f>
        <v>1295.6481000000001</v>
      </c>
      <c r="G8547" s="2">
        <f>Table2[[#This Row],[sales]]-Table2[[#This Row],[Discount Values]]</f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3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>Table2[[#This Row],[sales]]*Table2[[#This Row],[discount]]</f>
        <v>361.43020000000001</v>
      </c>
      <c r="G8548" s="2">
        <f>Table2[[#This Row],[sales]]-Table2[[#This Row],[Discount Values]]</f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3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>Table2[[#This Row],[sales]]*Table2[[#This Row],[discount]]</f>
        <v>1319.5398999999998</v>
      </c>
      <c r="G8549" s="2">
        <f>Table2[[#This Row],[sales]]-Table2[[#This Row],[Discount Values]]</f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3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>Table2[[#This Row],[sales]]*Table2[[#This Row],[discount]]</f>
        <v>61.910500000000006</v>
      </c>
      <c r="G8550" s="2">
        <f>Table2[[#This Row],[sales]]-Table2[[#This Row],[Discount Values]]</f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3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>Table2[[#This Row],[sales]]*Table2[[#This Row],[discount]]</f>
        <v>1412.2963</v>
      </c>
      <c r="G8551" s="2">
        <f>Table2[[#This Row],[sales]]-Table2[[#This Row],[Discount Values]]</f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3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>Table2[[#This Row],[sales]]*Table2[[#This Row],[discount]]</f>
        <v>1299.9662000000001</v>
      </c>
      <c r="G8552" s="2">
        <f>Table2[[#This Row],[sales]]-Table2[[#This Row],[Discount Values]]</f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3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>Table2[[#This Row],[sales]]*Table2[[#This Row],[discount]]</f>
        <v>1146.4258</v>
      </c>
      <c r="G8553" s="2">
        <f>Table2[[#This Row],[sales]]-Table2[[#This Row],[Discount Values]]</f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3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>Table2[[#This Row],[sales]]*Table2[[#This Row],[discount]]</f>
        <v>826.52960000000007</v>
      </c>
      <c r="G8554" s="2">
        <f>Table2[[#This Row],[sales]]-Table2[[#This Row],[Discount Values]]</f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3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>Table2[[#This Row],[sales]]*Table2[[#This Row],[discount]]</f>
        <v>77.573999999999998</v>
      </c>
      <c r="G8555" s="2">
        <f>Table2[[#This Row],[sales]]-Table2[[#This Row],[Discount Values]]</f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3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>Table2[[#This Row],[sales]]*Table2[[#This Row],[discount]]</f>
        <v>664.50240000000008</v>
      </c>
      <c r="G8556" s="2">
        <f>Table2[[#This Row],[sales]]-Table2[[#This Row],[Discount Values]]</f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3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>Table2[[#This Row],[sales]]*Table2[[#This Row],[discount]]</f>
        <v>345.404</v>
      </c>
      <c r="G8557" s="2">
        <f>Table2[[#This Row],[sales]]-Table2[[#This Row],[Discount Values]]</f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3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>Table2[[#This Row],[sales]]*Table2[[#This Row],[discount]]</f>
        <v>460.67230000000001</v>
      </c>
      <c r="G8558" s="2">
        <f>Table2[[#This Row],[sales]]-Table2[[#This Row],[Discount Values]]</f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3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>Table2[[#This Row],[sales]]*Table2[[#This Row],[discount]]</f>
        <v>718.13520000000005</v>
      </c>
      <c r="G8559" s="2">
        <f>Table2[[#This Row],[sales]]-Table2[[#This Row],[Discount Values]]</f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3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>Table2[[#This Row],[sales]]*Table2[[#This Row],[discount]]</f>
        <v>860.11670000000004</v>
      </c>
      <c r="G8560" s="2">
        <f>Table2[[#This Row],[sales]]-Table2[[#This Row],[Discount Values]]</f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3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>Table2[[#This Row],[sales]]*Table2[[#This Row],[discount]]</f>
        <v>296.14429999999999</v>
      </c>
      <c r="G8561" s="2">
        <f>Table2[[#This Row],[sales]]-Table2[[#This Row],[Discount Values]]</f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3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>Table2[[#This Row],[sales]]*Table2[[#This Row],[discount]]</f>
        <v>964.28769999999997</v>
      </c>
      <c r="G8562" s="2">
        <f>Table2[[#This Row],[sales]]-Table2[[#This Row],[Discount Values]]</f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3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>Table2[[#This Row],[sales]]*Table2[[#This Row],[discount]]</f>
        <v>250.7107</v>
      </c>
      <c r="G8563" s="2">
        <f>Table2[[#This Row],[sales]]-Table2[[#This Row],[Discount Values]]</f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3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>Table2[[#This Row],[sales]]*Table2[[#This Row],[discount]]</f>
        <v>522.12</v>
      </c>
      <c r="G8564" s="2">
        <f>Table2[[#This Row],[sales]]-Table2[[#This Row],[Discount Values]]</f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3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>Table2[[#This Row],[sales]]*Table2[[#This Row],[discount]]</f>
        <v>242.99960000000002</v>
      </c>
      <c r="G8565" s="2">
        <f>Table2[[#This Row],[sales]]-Table2[[#This Row],[Discount Values]]</f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3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>Table2[[#This Row],[sales]]*Table2[[#This Row],[discount]]</f>
        <v>94.473600000000005</v>
      </c>
      <c r="G8566" s="2">
        <f>Table2[[#This Row],[sales]]-Table2[[#This Row],[Discount Values]]</f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3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>Table2[[#This Row],[sales]]*Table2[[#This Row],[discount]]</f>
        <v>1383.5605</v>
      </c>
      <c r="G8567" s="2">
        <f>Table2[[#This Row],[sales]]-Table2[[#This Row],[Discount Values]]</f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3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>Table2[[#This Row],[sales]]*Table2[[#This Row],[discount]]</f>
        <v>216.94200000000001</v>
      </c>
      <c r="G8568" s="2">
        <f>Table2[[#This Row],[sales]]-Table2[[#This Row],[Discount Values]]</f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3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>Table2[[#This Row],[sales]]*Table2[[#This Row],[discount]]</f>
        <v>612.30539999999996</v>
      </c>
      <c r="G8569" s="2">
        <f>Table2[[#This Row],[sales]]-Table2[[#This Row],[Discount Values]]</f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3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>Table2[[#This Row],[sales]]*Table2[[#This Row],[discount]]</f>
        <v>1260.5373</v>
      </c>
      <c r="G8570" s="2">
        <f>Table2[[#This Row],[sales]]-Table2[[#This Row],[Discount Values]]</f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3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>Table2[[#This Row],[sales]]*Table2[[#This Row],[discount]]</f>
        <v>484.30039999999997</v>
      </c>
      <c r="G8571" s="2">
        <f>Table2[[#This Row],[sales]]-Table2[[#This Row],[Discount Values]]</f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3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>Table2[[#This Row],[sales]]*Table2[[#This Row],[discount]]</f>
        <v>200.6352</v>
      </c>
      <c r="G8572" s="2">
        <f>Table2[[#This Row],[sales]]-Table2[[#This Row],[Discount Values]]</f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3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>Table2[[#This Row],[sales]]*Table2[[#This Row],[discount]]</f>
        <v>620.0648000000001</v>
      </c>
      <c r="G8573" s="2">
        <f>Table2[[#This Row],[sales]]-Table2[[#This Row],[Discount Values]]</f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3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>Table2[[#This Row],[sales]]*Table2[[#This Row],[discount]]</f>
        <v>191.3</v>
      </c>
      <c r="G8574" s="2">
        <f>Table2[[#This Row],[sales]]-Table2[[#This Row],[Discount Values]]</f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3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>Table2[[#This Row],[sales]]*Table2[[#This Row],[discount]]</f>
        <v>660.55769999999995</v>
      </c>
      <c r="G8575" s="2">
        <f>Table2[[#This Row],[sales]]-Table2[[#This Row],[Discount Values]]</f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3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>Table2[[#This Row],[sales]]*Table2[[#This Row],[discount]]</f>
        <v>500.97679999999997</v>
      </c>
      <c r="G8576" s="2">
        <f>Table2[[#This Row],[sales]]-Table2[[#This Row],[Discount Values]]</f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3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>Table2[[#This Row],[sales]]*Table2[[#This Row],[discount]]</f>
        <v>165.61160000000001</v>
      </c>
      <c r="G8577" s="2">
        <f>Table2[[#This Row],[sales]]-Table2[[#This Row],[Discount Values]]</f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3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>Table2[[#This Row],[sales]]*Table2[[#This Row],[discount]]</f>
        <v>772.80840000000012</v>
      </c>
      <c r="G8578" s="2">
        <f>Table2[[#This Row],[sales]]-Table2[[#This Row],[Discount Values]]</f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3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>Table2[[#This Row],[sales]]*Table2[[#This Row],[discount]]</f>
        <v>785.92960000000005</v>
      </c>
      <c r="G8579" s="2">
        <f>Table2[[#This Row],[sales]]-Table2[[#This Row],[Discount Values]]</f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3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>Table2[[#This Row],[sales]]*Table2[[#This Row],[discount]]</f>
        <v>1235.0120999999999</v>
      </c>
      <c r="G8580" s="2">
        <f>Table2[[#This Row],[sales]]-Table2[[#This Row],[Discount Values]]</f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3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>Table2[[#This Row],[sales]]*Table2[[#This Row],[discount]]</f>
        <v>859.79070000000002</v>
      </c>
      <c r="G8581" s="2">
        <f>Table2[[#This Row],[sales]]-Table2[[#This Row],[Discount Values]]</f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3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>Table2[[#This Row],[sales]]*Table2[[#This Row],[discount]]</f>
        <v>884.61519999999996</v>
      </c>
      <c r="G8582" s="2">
        <f>Table2[[#This Row],[sales]]-Table2[[#This Row],[Discount Values]]</f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3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>Table2[[#This Row],[sales]]*Table2[[#This Row],[discount]]</f>
        <v>51.180799999999998</v>
      </c>
      <c r="G8583" s="2">
        <f>Table2[[#This Row],[sales]]-Table2[[#This Row],[Discount Values]]</f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3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>Table2[[#This Row],[sales]]*Table2[[#This Row],[discount]]</f>
        <v>221.42670000000001</v>
      </c>
      <c r="G8584" s="2">
        <f>Table2[[#This Row],[sales]]-Table2[[#This Row],[Discount Values]]</f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3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>Table2[[#This Row],[sales]]*Table2[[#This Row],[discount]]</f>
        <v>1104.375</v>
      </c>
      <c r="G8585" s="2">
        <f>Table2[[#This Row],[sales]]-Table2[[#This Row],[Discount Values]]</f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3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>Table2[[#This Row],[sales]]*Table2[[#This Row],[discount]]</f>
        <v>649.09400000000005</v>
      </c>
      <c r="G8586" s="2">
        <f>Table2[[#This Row],[sales]]-Table2[[#This Row],[Discount Values]]</f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3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>Table2[[#This Row],[sales]]*Table2[[#This Row],[discount]]</f>
        <v>226.03620000000001</v>
      </c>
      <c r="G8587" s="2">
        <f>Table2[[#This Row],[sales]]-Table2[[#This Row],[Discount Values]]</f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3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>Table2[[#This Row],[sales]]*Table2[[#This Row],[discount]]</f>
        <v>579.27869999999996</v>
      </c>
      <c r="G8588" s="2">
        <f>Table2[[#This Row],[sales]]-Table2[[#This Row],[Discount Values]]</f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3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>Table2[[#This Row],[sales]]*Table2[[#This Row],[discount]]</f>
        <v>692.74520000000007</v>
      </c>
      <c r="G8589" s="2">
        <f>Table2[[#This Row],[sales]]-Table2[[#This Row],[Discount Values]]</f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3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>Table2[[#This Row],[sales]]*Table2[[#This Row],[discount]]</f>
        <v>1893.3306</v>
      </c>
      <c r="G8590" s="2">
        <f>Table2[[#This Row],[sales]]-Table2[[#This Row],[Discount Values]]</f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3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>Table2[[#This Row],[sales]]*Table2[[#This Row],[discount]]</f>
        <v>1600.0307999999998</v>
      </c>
      <c r="G8591" s="2">
        <f>Table2[[#This Row],[sales]]-Table2[[#This Row],[Discount Values]]</f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3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>Table2[[#This Row],[sales]]*Table2[[#This Row],[discount]]</f>
        <v>118.2936</v>
      </c>
      <c r="G8592" s="2">
        <f>Table2[[#This Row],[sales]]-Table2[[#This Row],[Discount Values]]</f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3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>Table2[[#This Row],[sales]]*Table2[[#This Row],[discount]]</f>
        <v>615.19640000000004</v>
      </c>
      <c r="G8593" s="2">
        <f>Table2[[#This Row],[sales]]-Table2[[#This Row],[Discount Values]]</f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3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>Table2[[#This Row],[sales]]*Table2[[#This Row],[discount]]</f>
        <v>181.29040000000001</v>
      </c>
      <c r="G8594" s="2">
        <f>Table2[[#This Row],[sales]]-Table2[[#This Row],[Discount Values]]</f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3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>Table2[[#This Row],[sales]]*Table2[[#This Row],[discount]]</f>
        <v>2217.7428000000004</v>
      </c>
      <c r="G8595" s="2">
        <f>Table2[[#This Row],[sales]]-Table2[[#This Row],[Discount Values]]</f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3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>Table2[[#This Row],[sales]]*Table2[[#This Row],[discount]]</f>
        <v>254.95910000000001</v>
      </c>
      <c r="G8596" s="2">
        <f>Table2[[#This Row],[sales]]-Table2[[#This Row],[Discount Values]]</f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3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>Table2[[#This Row],[sales]]*Table2[[#This Row],[discount]]</f>
        <v>1531.288</v>
      </c>
      <c r="G8597" s="2">
        <f>Table2[[#This Row],[sales]]-Table2[[#This Row],[Discount Values]]</f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3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>Table2[[#This Row],[sales]]*Table2[[#This Row],[discount]]</f>
        <v>320.40989999999999</v>
      </c>
      <c r="G8598" s="2">
        <f>Table2[[#This Row],[sales]]-Table2[[#This Row],[Discount Values]]</f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3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>Table2[[#This Row],[sales]]*Table2[[#This Row],[discount]]</f>
        <v>1188.2835</v>
      </c>
      <c r="G8599" s="2">
        <f>Table2[[#This Row],[sales]]-Table2[[#This Row],[Discount Values]]</f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3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>Table2[[#This Row],[sales]]*Table2[[#This Row],[discount]]</f>
        <v>1003.3056</v>
      </c>
      <c r="G8600" s="2">
        <f>Table2[[#This Row],[sales]]-Table2[[#This Row],[Discount Values]]</f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3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>Table2[[#This Row],[sales]]*Table2[[#This Row],[discount]]</f>
        <v>427.91400000000004</v>
      </c>
      <c r="G8601" s="2">
        <f>Table2[[#This Row],[sales]]-Table2[[#This Row],[Discount Values]]</f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3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>Table2[[#This Row],[sales]]*Table2[[#This Row],[discount]]</f>
        <v>92.880400000000009</v>
      </c>
      <c r="G8602" s="2">
        <f>Table2[[#This Row],[sales]]-Table2[[#This Row],[Discount Values]]</f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3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>Table2[[#This Row],[sales]]*Table2[[#This Row],[discount]]</f>
        <v>1157.1699999999998</v>
      </c>
      <c r="G8603" s="2">
        <f>Table2[[#This Row],[sales]]-Table2[[#This Row],[Discount Values]]</f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3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>Table2[[#This Row],[sales]]*Table2[[#This Row],[discount]]</f>
        <v>996.846</v>
      </c>
      <c r="G8604" s="2">
        <f>Table2[[#This Row],[sales]]-Table2[[#This Row],[Discount Values]]</f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3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>Table2[[#This Row],[sales]]*Table2[[#This Row],[discount]]</f>
        <v>406.1</v>
      </c>
      <c r="G8605" s="2">
        <f>Table2[[#This Row],[sales]]-Table2[[#This Row],[Discount Values]]</f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3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>Table2[[#This Row],[sales]]*Table2[[#This Row],[discount]]</f>
        <v>998.4624</v>
      </c>
      <c r="G8606" s="2">
        <f>Table2[[#This Row],[sales]]-Table2[[#This Row],[Discount Values]]</f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3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>Table2[[#This Row],[sales]]*Table2[[#This Row],[discount]]</f>
        <v>991.92560000000003</v>
      </c>
      <c r="G8607" s="2">
        <f>Table2[[#This Row],[sales]]-Table2[[#This Row],[Discount Values]]</f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3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>Table2[[#This Row],[sales]]*Table2[[#This Row],[discount]]</f>
        <v>1825.3927999999999</v>
      </c>
      <c r="G8608" s="2">
        <f>Table2[[#This Row],[sales]]-Table2[[#This Row],[Discount Values]]</f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3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>Table2[[#This Row],[sales]]*Table2[[#This Row],[discount]]</f>
        <v>1595.2703999999999</v>
      </c>
      <c r="G8609" s="2">
        <f>Table2[[#This Row],[sales]]-Table2[[#This Row],[Discount Values]]</f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3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>Table2[[#This Row],[sales]]*Table2[[#This Row],[discount]]</f>
        <v>266.33390000000003</v>
      </c>
      <c r="G8610" s="2">
        <f>Table2[[#This Row],[sales]]-Table2[[#This Row],[Discount Values]]</f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3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>Table2[[#This Row],[sales]]*Table2[[#This Row],[discount]]</f>
        <v>246.8304</v>
      </c>
      <c r="G8611" s="2">
        <f>Table2[[#This Row],[sales]]-Table2[[#This Row],[Discount Values]]</f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3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>Table2[[#This Row],[sales]]*Table2[[#This Row],[discount]]</f>
        <v>66.798200000000008</v>
      </c>
      <c r="G8612" s="2">
        <f>Table2[[#This Row],[sales]]-Table2[[#This Row],[Discount Values]]</f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3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>Table2[[#This Row],[sales]]*Table2[[#This Row],[discount]]</f>
        <v>623.98979999999995</v>
      </c>
      <c r="G8613" s="2">
        <f>Table2[[#This Row],[sales]]-Table2[[#This Row],[Discount Values]]</f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3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>Table2[[#This Row],[sales]]*Table2[[#This Row],[discount]]</f>
        <v>596.74</v>
      </c>
      <c r="G8614" s="2">
        <f>Table2[[#This Row],[sales]]-Table2[[#This Row],[Discount Values]]</f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3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>Table2[[#This Row],[sales]]*Table2[[#This Row],[discount]]</f>
        <v>669.79499999999996</v>
      </c>
      <c r="G8615" s="2">
        <f>Table2[[#This Row],[sales]]-Table2[[#This Row],[Discount Values]]</f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3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>Table2[[#This Row],[sales]]*Table2[[#This Row],[discount]]</f>
        <v>77.484000000000009</v>
      </c>
      <c r="G8616" s="2">
        <f>Table2[[#This Row],[sales]]-Table2[[#This Row],[Discount Values]]</f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3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>Table2[[#This Row],[sales]]*Table2[[#This Row],[discount]]</f>
        <v>834.52250000000004</v>
      </c>
      <c r="G8617" s="2">
        <f>Table2[[#This Row],[sales]]-Table2[[#This Row],[Discount Values]]</f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3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>Table2[[#This Row],[sales]]*Table2[[#This Row],[discount]]</f>
        <v>0</v>
      </c>
      <c r="G8618" s="2">
        <f>Table2[[#This Row],[sales]]-Table2[[#This Row],[Discount Values]]</f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3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>Table2[[#This Row],[sales]]*Table2[[#This Row],[discount]]</f>
        <v>823.29520000000002</v>
      </c>
      <c r="G8619" s="2">
        <f>Table2[[#This Row],[sales]]-Table2[[#This Row],[Discount Values]]</f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3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>Table2[[#This Row],[sales]]*Table2[[#This Row],[discount]]</f>
        <v>32.939099999999996</v>
      </c>
      <c r="G8620" s="2">
        <f>Table2[[#This Row],[sales]]-Table2[[#This Row],[Discount Values]]</f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3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>Table2[[#This Row],[sales]]*Table2[[#This Row],[discount]]</f>
        <v>510.78860000000003</v>
      </c>
      <c r="G8621" s="2">
        <f>Table2[[#This Row],[sales]]-Table2[[#This Row],[Discount Values]]</f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3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>Table2[[#This Row],[sales]]*Table2[[#This Row],[discount]]</f>
        <v>120.9276</v>
      </c>
      <c r="G8622" s="2">
        <f>Table2[[#This Row],[sales]]-Table2[[#This Row],[Discount Values]]</f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3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>Table2[[#This Row],[sales]]*Table2[[#This Row],[discount]]</f>
        <v>75.050799999999995</v>
      </c>
      <c r="G8623" s="2">
        <f>Table2[[#This Row],[sales]]-Table2[[#This Row],[Discount Values]]</f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3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>Table2[[#This Row],[sales]]*Table2[[#This Row],[discount]]</f>
        <v>2131.569</v>
      </c>
      <c r="G8624" s="2">
        <f>Table2[[#This Row],[sales]]-Table2[[#This Row],[Discount Values]]</f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3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>Table2[[#This Row],[sales]]*Table2[[#This Row],[discount]]</f>
        <v>344.87970000000001</v>
      </c>
      <c r="G8625" s="2">
        <f>Table2[[#This Row],[sales]]-Table2[[#This Row],[Discount Values]]</f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3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>Table2[[#This Row],[sales]]*Table2[[#This Row],[discount]]</f>
        <v>914.65</v>
      </c>
      <c r="G8626" s="2">
        <f>Table2[[#This Row],[sales]]-Table2[[#This Row],[Discount Values]]</f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3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>Table2[[#This Row],[sales]]*Table2[[#This Row],[discount]]</f>
        <v>1254.7366</v>
      </c>
      <c r="G8627" s="2">
        <f>Table2[[#This Row],[sales]]-Table2[[#This Row],[Discount Values]]</f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3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>Table2[[#This Row],[sales]]*Table2[[#This Row],[discount]]</f>
        <v>787.98509999999999</v>
      </c>
      <c r="G8628" s="2">
        <f>Table2[[#This Row],[sales]]-Table2[[#This Row],[Discount Values]]</f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3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>Table2[[#This Row],[sales]]*Table2[[#This Row],[discount]]</f>
        <v>1285.4304</v>
      </c>
      <c r="G8629" s="2">
        <f>Table2[[#This Row],[sales]]-Table2[[#This Row],[Discount Values]]</f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3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>Table2[[#This Row],[sales]]*Table2[[#This Row],[discount]]</f>
        <v>912.16319999999996</v>
      </c>
      <c r="G8630" s="2">
        <f>Table2[[#This Row],[sales]]-Table2[[#This Row],[Discount Values]]</f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3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>Table2[[#This Row],[sales]]*Table2[[#This Row],[discount]]</f>
        <v>917.87219999999991</v>
      </c>
      <c r="G8631" s="2">
        <f>Table2[[#This Row],[sales]]-Table2[[#This Row],[Discount Values]]</f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3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>Table2[[#This Row],[sales]]*Table2[[#This Row],[discount]]</f>
        <v>714.02929999999992</v>
      </c>
      <c r="G8632" s="2">
        <f>Table2[[#This Row],[sales]]-Table2[[#This Row],[Discount Values]]</f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3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>Table2[[#This Row],[sales]]*Table2[[#This Row],[discount]]</f>
        <v>169.05200000000002</v>
      </c>
      <c r="G8633" s="2">
        <f>Table2[[#This Row],[sales]]-Table2[[#This Row],[Discount Values]]</f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3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>Table2[[#This Row],[sales]]*Table2[[#This Row],[discount]]</f>
        <v>226.46520000000001</v>
      </c>
      <c r="G8634" s="2">
        <f>Table2[[#This Row],[sales]]-Table2[[#This Row],[Discount Values]]</f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3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>Table2[[#This Row],[sales]]*Table2[[#This Row],[discount]]</f>
        <v>1106.7111000000002</v>
      </c>
      <c r="G8635" s="2">
        <f>Table2[[#This Row],[sales]]-Table2[[#This Row],[Discount Values]]</f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3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>Table2[[#This Row],[sales]]*Table2[[#This Row],[discount]]</f>
        <v>168.9375</v>
      </c>
      <c r="G8636" s="2">
        <f>Table2[[#This Row],[sales]]-Table2[[#This Row],[Discount Values]]</f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3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>Table2[[#This Row],[sales]]*Table2[[#This Row],[discount]]</f>
        <v>147.05120000000002</v>
      </c>
      <c r="G8637" s="2">
        <f>Table2[[#This Row],[sales]]-Table2[[#This Row],[Discount Values]]</f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3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>Table2[[#This Row],[sales]]*Table2[[#This Row],[discount]]</f>
        <v>790.26479999999992</v>
      </c>
      <c r="G8638" s="2">
        <f>Table2[[#This Row],[sales]]-Table2[[#This Row],[Discount Values]]</f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3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>Table2[[#This Row],[sales]]*Table2[[#This Row],[discount]]</f>
        <v>110.42039999999999</v>
      </c>
      <c r="G8639" s="2">
        <f>Table2[[#This Row],[sales]]-Table2[[#This Row],[Discount Values]]</f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3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>Table2[[#This Row],[sales]]*Table2[[#This Row],[discount]]</f>
        <v>65.069000000000003</v>
      </c>
      <c r="G8640" s="2">
        <f>Table2[[#This Row],[sales]]-Table2[[#This Row],[Discount Values]]</f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3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>Table2[[#This Row],[sales]]*Table2[[#This Row],[discount]]</f>
        <v>73.095600000000005</v>
      </c>
      <c r="G8641" s="2">
        <f>Table2[[#This Row],[sales]]-Table2[[#This Row],[Discount Values]]</f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3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>Table2[[#This Row],[sales]]*Table2[[#This Row],[discount]]</f>
        <v>837.99120000000005</v>
      </c>
      <c r="G8642" s="2">
        <f>Table2[[#This Row],[sales]]-Table2[[#This Row],[Discount Values]]</f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3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>Table2[[#This Row],[sales]]*Table2[[#This Row],[discount]]</f>
        <v>567.28650000000005</v>
      </c>
      <c r="G8643" s="2">
        <f>Table2[[#This Row],[sales]]-Table2[[#This Row],[Discount Values]]</f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3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>Table2[[#This Row],[sales]]*Table2[[#This Row],[discount]]</f>
        <v>1618.5071999999998</v>
      </c>
      <c r="G8644" s="2">
        <f>Table2[[#This Row],[sales]]-Table2[[#This Row],[Discount Values]]</f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3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>Table2[[#This Row],[sales]]*Table2[[#This Row],[discount]]</f>
        <v>33.607399999999998</v>
      </c>
      <c r="G8645" s="2">
        <f>Table2[[#This Row],[sales]]-Table2[[#This Row],[Discount Values]]</f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3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>Table2[[#This Row],[sales]]*Table2[[#This Row],[discount]]</f>
        <v>1377.7208000000001</v>
      </c>
      <c r="G8646" s="2">
        <f>Table2[[#This Row],[sales]]-Table2[[#This Row],[Discount Values]]</f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3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>Table2[[#This Row],[sales]]*Table2[[#This Row],[discount]]</f>
        <v>17.624400000000001</v>
      </c>
      <c r="G8647" s="2">
        <f>Table2[[#This Row],[sales]]-Table2[[#This Row],[Discount Values]]</f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3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>Table2[[#This Row],[sales]]*Table2[[#This Row],[discount]]</f>
        <v>234.23439999999999</v>
      </c>
      <c r="G8648" s="2">
        <f>Table2[[#This Row],[sales]]-Table2[[#This Row],[Discount Values]]</f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3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>Table2[[#This Row],[sales]]*Table2[[#This Row],[discount]]</f>
        <v>36.561599999999999</v>
      </c>
      <c r="G8649" s="2">
        <f>Table2[[#This Row],[sales]]-Table2[[#This Row],[Discount Values]]</f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3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>Table2[[#This Row],[sales]]*Table2[[#This Row],[discount]]</f>
        <v>153.94239999999999</v>
      </c>
      <c r="G8650" s="2">
        <f>Table2[[#This Row],[sales]]-Table2[[#This Row],[Discount Values]]</f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3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>Table2[[#This Row],[sales]]*Table2[[#This Row],[discount]]</f>
        <v>711.87900000000002</v>
      </c>
      <c r="G8651" s="2">
        <f>Table2[[#This Row],[sales]]-Table2[[#This Row],[Discount Values]]</f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3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>Table2[[#This Row],[sales]]*Table2[[#This Row],[discount]]</f>
        <v>1533.4703</v>
      </c>
      <c r="G8652" s="2">
        <f>Table2[[#This Row],[sales]]-Table2[[#This Row],[Discount Values]]</f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3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>Table2[[#This Row],[sales]]*Table2[[#This Row],[discount]]</f>
        <v>925.68000000000006</v>
      </c>
      <c r="G8653" s="2">
        <f>Table2[[#This Row],[sales]]-Table2[[#This Row],[Discount Values]]</f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3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>Table2[[#This Row],[sales]]*Table2[[#This Row],[discount]]</f>
        <v>391.23699999999997</v>
      </c>
      <c r="G8654" s="2">
        <f>Table2[[#This Row],[sales]]-Table2[[#This Row],[Discount Values]]</f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3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>Table2[[#This Row],[sales]]*Table2[[#This Row],[discount]]</f>
        <v>291.89710000000002</v>
      </c>
      <c r="G8655" s="2">
        <f>Table2[[#This Row],[sales]]-Table2[[#This Row],[Discount Values]]</f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3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>Table2[[#This Row],[sales]]*Table2[[#This Row],[discount]]</f>
        <v>301.26139999999998</v>
      </c>
      <c r="G8656" s="2">
        <f>Table2[[#This Row],[sales]]-Table2[[#This Row],[Discount Values]]</f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3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>Table2[[#This Row],[sales]]*Table2[[#This Row],[discount]]</f>
        <v>477.38600000000008</v>
      </c>
      <c r="G8657" s="2">
        <f>Table2[[#This Row],[sales]]-Table2[[#This Row],[Discount Values]]</f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3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>Table2[[#This Row],[sales]]*Table2[[#This Row],[discount]]</f>
        <v>170.6643</v>
      </c>
      <c r="G8658" s="2">
        <f>Table2[[#This Row],[sales]]-Table2[[#This Row],[Discount Values]]</f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3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>Table2[[#This Row],[sales]]*Table2[[#This Row],[discount]]</f>
        <v>196.78560000000002</v>
      </c>
      <c r="G8659" s="2">
        <f>Table2[[#This Row],[sales]]-Table2[[#This Row],[Discount Values]]</f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3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>Table2[[#This Row],[sales]]*Table2[[#This Row],[discount]]</f>
        <v>1124.0892000000001</v>
      </c>
      <c r="G8660" s="2">
        <f>Table2[[#This Row],[sales]]-Table2[[#This Row],[Discount Values]]</f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3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>Table2[[#This Row],[sales]]*Table2[[#This Row],[discount]]</f>
        <v>207.75540000000001</v>
      </c>
      <c r="G8661" s="2">
        <f>Table2[[#This Row],[sales]]-Table2[[#This Row],[Discount Values]]</f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3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>Table2[[#This Row],[sales]]*Table2[[#This Row],[discount]]</f>
        <v>122.2175</v>
      </c>
      <c r="G8662" s="2">
        <f>Table2[[#This Row],[sales]]-Table2[[#This Row],[Discount Values]]</f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3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>Table2[[#This Row],[sales]]*Table2[[#This Row],[discount]]</f>
        <v>225.52160000000001</v>
      </c>
      <c r="G8663" s="2">
        <f>Table2[[#This Row],[sales]]-Table2[[#This Row],[Discount Values]]</f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3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>Table2[[#This Row],[sales]]*Table2[[#This Row],[discount]]</f>
        <v>929.33399999999983</v>
      </c>
      <c r="G8664" s="2">
        <f>Table2[[#This Row],[sales]]-Table2[[#This Row],[Discount Values]]</f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3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>Table2[[#This Row],[sales]]*Table2[[#This Row],[discount]]</f>
        <v>105.76300000000002</v>
      </c>
      <c r="G8665" s="2">
        <f>Table2[[#This Row],[sales]]-Table2[[#This Row],[Discount Values]]</f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3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>Table2[[#This Row],[sales]]*Table2[[#This Row],[discount]]</f>
        <v>22.387600000000003</v>
      </c>
      <c r="G8666" s="2">
        <f>Table2[[#This Row],[sales]]-Table2[[#This Row],[Discount Values]]</f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3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>Table2[[#This Row],[sales]]*Table2[[#This Row],[discount]]</f>
        <v>1019.1438000000002</v>
      </c>
      <c r="G8667" s="2">
        <f>Table2[[#This Row],[sales]]-Table2[[#This Row],[Discount Values]]</f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3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>Table2[[#This Row],[sales]]*Table2[[#This Row],[discount]]</f>
        <v>2185.85</v>
      </c>
      <c r="G8668" s="2">
        <f>Table2[[#This Row],[sales]]-Table2[[#This Row],[Discount Values]]</f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3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>Table2[[#This Row],[sales]]*Table2[[#This Row],[discount]]</f>
        <v>107.96119999999999</v>
      </c>
      <c r="G8669" s="2">
        <f>Table2[[#This Row],[sales]]-Table2[[#This Row],[Discount Values]]</f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3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>Table2[[#This Row],[sales]]*Table2[[#This Row],[discount]]</f>
        <v>1008.6403</v>
      </c>
      <c r="G8670" s="2">
        <f>Table2[[#This Row],[sales]]-Table2[[#This Row],[Discount Values]]</f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3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>Table2[[#This Row],[sales]]*Table2[[#This Row],[discount]]</f>
        <v>253.39679999999998</v>
      </c>
      <c r="G8671" s="2">
        <f>Table2[[#This Row],[sales]]-Table2[[#This Row],[Discount Values]]</f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3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>Table2[[#This Row],[sales]]*Table2[[#This Row],[discount]]</f>
        <v>282.30599999999998</v>
      </c>
      <c r="G8672" s="2">
        <f>Table2[[#This Row],[sales]]-Table2[[#This Row],[Discount Values]]</f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3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>Table2[[#This Row],[sales]]*Table2[[#This Row],[discount]]</f>
        <v>1910.6765999999998</v>
      </c>
      <c r="G8673" s="2">
        <f>Table2[[#This Row],[sales]]-Table2[[#This Row],[Discount Values]]</f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3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>Table2[[#This Row],[sales]]*Table2[[#This Row],[discount]]</f>
        <v>1146.5415</v>
      </c>
      <c r="G8674" s="2">
        <f>Table2[[#This Row],[sales]]-Table2[[#This Row],[Discount Values]]</f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3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>Table2[[#This Row],[sales]]*Table2[[#This Row],[discount]]</f>
        <v>179.60240000000002</v>
      </c>
      <c r="G8675" s="2">
        <f>Table2[[#This Row],[sales]]-Table2[[#This Row],[Discount Values]]</f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3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>Table2[[#This Row],[sales]]*Table2[[#This Row],[discount]]</f>
        <v>494.14890000000003</v>
      </c>
      <c r="G8676" s="2">
        <f>Table2[[#This Row],[sales]]-Table2[[#This Row],[Discount Values]]</f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3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>Table2[[#This Row],[sales]]*Table2[[#This Row],[discount]]</f>
        <v>1351.7247</v>
      </c>
      <c r="G8677" s="2">
        <f>Table2[[#This Row],[sales]]-Table2[[#This Row],[Discount Values]]</f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3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>Table2[[#This Row],[sales]]*Table2[[#This Row],[discount]]</f>
        <v>1286.1477000000002</v>
      </c>
      <c r="G8678" s="2">
        <f>Table2[[#This Row],[sales]]-Table2[[#This Row],[Discount Values]]</f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3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>Table2[[#This Row],[sales]]*Table2[[#This Row],[discount]]</f>
        <v>376.55200000000002</v>
      </c>
      <c r="G8679" s="2">
        <f>Table2[[#This Row],[sales]]-Table2[[#This Row],[Discount Values]]</f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3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>Table2[[#This Row],[sales]]*Table2[[#This Row],[discount]]</f>
        <v>512.83569999999997</v>
      </c>
      <c r="G8680" s="2">
        <f>Table2[[#This Row],[sales]]-Table2[[#This Row],[Discount Values]]</f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3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>Table2[[#This Row],[sales]]*Table2[[#This Row],[discount]]</f>
        <v>206.90219999999999</v>
      </c>
      <c r="G8681" s="2">
        <f>Table2[[#This Row],[sales]]-Table2[[#This Row],[Discount Values]]</f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3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>Table2[[#This Row],[sales]]*Table2[[#This Row],[discount]]</f>
        <v>145.089</v>
      </c>
      <c r="G8682" s="2">
        <f>Table2[[#This Row],[sales]]-Table2[[#This Row],[Discount Values]]</f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3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>Table2[[#This Row],[sales]]*Table2[[#This Row],[discount]]</f>
        <v>1161.9768999999999</v>
      </c>
      <c r="G8683" s="2">
        <f>Table2[[#This Row],[sales]]-Table2[[#This Row],[Discount Values]]</f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3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>Table2[[#This Row],[sales]]*Table2[[#This Row],[discount]]</f>
        <v>369.70030000000003</v>
      </c>
      <c r="G8684" s="2">
        <f>Table2[[#This Row],[sales]]-Table2[[#This Row],[Discount Values]]</f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3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>Table2[[#This Row],[sales]]*Table2[[#This Row],[discount]]</f>
        <v>1207.2864999999999</v>
      </c>
      <c r="G8685" s="2">
        <f>Table2[[#This Row],[sales]]-Table2[[#This Row],[Discount Values]]</f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3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>Table2[[#This Row],[sales]]*Table2[[#This Row],[discount]]</f>
        <v>1421.1332</v>
      </c>
      <c r="G8686" s="2">
        <f>Table2[[#This Row],[sales]]-Table2[[#This Row],[Discount Values]]</f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3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>Table2[[#This Row],[sales]]*Table2[[#This Row],[discount]]</f>
        <v>973.58799999999997</v>
      </c>
      <c r="G8687" s="2">
        <f>Table2[[#This Row],[sales]]-Table2[[#This Row],[Discount Values]]</f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3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>Table2[[#This Row],[sales]]*Table2[[#This Row],[discount]]</f>
        <v>327.83660000000003</v>
      </c>
      <c r="G8688" s="2">
        <f>Table2[[#This Row],[sales]]-Table2[[#This Row],[Discount Values]]</f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3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>Table2[[#This Row],[sales]]*Table2[[#This Row],[discount]]</f>
        <v>7.2965000000000009</v>
      </c>
      <c r="G8689" s="2">
        <f>Table2[[#This Row],[sales]]-Table2[[#This Row],[Discount Values]]</f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3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>Table2[[#This Row],[sales]]*Table2[[#This Row],[discount]]</f>
        <v>236.22719999999998</v>
      </c>
      <c r="G8690" s="2">
        <f>Table2[[#This Row],[sales]]-Table2[[#This Row],[Discount Values]]</f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3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>Table2[[#This Row],[sales]]*Table2[[#This Row],[discount]]</f>
        <v>1121.9404</v>
      </c>
      <c r="G8691" s="2">
        <f>Table2[[#This Row],[sales]]-Table2[[#This Row],[Discount Values]]</f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3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>Table2[[#This Row],[sales]]*Table2[[#This Row],[discount]]</f>
        <v>1418.4565</v>
      </c>
      <c r="G8692" s="2">
        <f>Table2[[#This Row],[sales]]-Table2[[#This Row],[Discount Values]]</f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3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>Table2[[#This Row],[sales]]*Table2[[#This Row],[discount]]</f>
        <v>1086.6501000000001</v>
      </c>
      <c r="G8693" s="2">
        <f>Table2[[#This Row],[sales]]-Table2[[#This Row],[Discount Values]]</f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3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>Table2[[#This Row],[sales]]*Table2[[#This Row],[discount]]</f>
        <v>281.47800000000001</v>
      </c>
      <c r="G8694" s="2">
        <f>Table2[[#This Row],[sales]]-Table2[[#This Row],[Discount Values]]</f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3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>Table2[[#This Row],[sales]]*Table2[[#This Row],[discount]]</f>
        <v>426.16800000000006</v>
      </c>
      <c r="G8695" s="2">
        <f>Table2[[#This Row],[sales]]-Table2[[#This Row],[Discount Values]]</f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3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>Table2[[#This Row],[sales]]*Table2[[#This Row],[discount]]</f>
        <v>975.1798</v>
      </c>
      <c r="G8696" s="2">
        <f>Table2[[#This Row],[sales]]-Table2[[#This Row],[Discount Values]]</f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3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>Table2[[#This Row],[sales]]*Table2[[#This Row],[discount]]</f>
        <v>41.500499999999995</v>
      </c>
      <c r="G8697" s="2">
        <f>Table2[[#This Row],[sales]]-Table2[[#This Row],[Discount Values]]</f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3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>Table2[[#This Row],[sales]]*Table2[[#This Row],[discount]]</f>
        <v>68.390999999999991</v>
      </c>
      <c r="G8698" s="2">
        <f>Table2[[#This Row],[sales]]-Table2[[#This Row],[Discount Values]]</f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3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>Table2[[#This Row],[sales]]*Table2[[#This Row],[discount]]</f>
        <v>436.96800000000007</v>
      </c>
      <c r="G8699" s="2">
        <f>Table2[[#This Row],[sales]]-Table2[[#This Row],[Discount Values]]</f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3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>Table2[[#This Row],[sales]]*Table2[[#This Row],[discount]]</f>
        <v>0</v>
      </c>
      <c r="G8700" s="2">
        <f>Table2[[#This Row],[sales]]-Table2[[#This Row],[Discount Values]]</f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3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>Table2[[#This Row],[sales]]*Table2[[#This Row],[discount]]</f>
        <v>243.96850000000001</v>
      </c>
      <c r="G8701" s="2">
        <f>Table2[[#This Row],[sales]]-Table2[[#This Row],[Discount Values]]</f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3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>Table2[[#This Row],[sales]]*Table2[[#This Row],[discount]]</f>
        <v>1584.8536000000001</v>
      </c>
      <c r="G8702" s="2">
        <f>Table2[[#This Row],[sales]]-Table2[[#This Row],[Discount Values]]</f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3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>Table2[[#This Row],[sales]]*Table2[[#This Row],[discount]]</f>
        <v>19.761600000000001</v>
      </c>
      <c r="G8703" s="2">
        <f>Table2[[#This Row],[sales]]-Table2[[#This Row],[Discount Values]]</f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3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>Table2[[#This Row],[sales]]*Table2[[#This Row],[discount]]</f>
        <v>536.78519999999992</v>
      </c>
      <c r="G8704" s="2">
        <f>Table2[[#This Row],[sales]]-Table2[[#This Row],[Discount Values]]</f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3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>Table2[[#This Row],[sales]]*Table2[[#This Row],[discount]]</f>
        <v>23.908300000000001</v>
      </c>
      <c r="G8705" s="2">
        <f>Table2[[#This Row],[sales]]-Table2[[#This Row],[Discount Values]]</f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3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>Table2[[#This Row],[sales]]*Table2[[#This Row],[discount]]</f>
        <v>56.662600000000005</v>
      </c>
      <c r="G8706" s="2">
        <f>Table2[[#This Row],[sales]]-Table2[[#This Row],[Discount Values]]</f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3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>Table2[[#This Row],[sales]]*Table2[[#This Row],[discount]]</f>
        <v>490.31730000000005</v>
      </c>
      <c r="G8707" s="2">
        <f>Table2[[#This Row],[sales]]-Table2[[#This Row],[Discount Values]]</f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3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>Table2[[#This Row],[sales]]*Table2[[#This Row],[discount]]</f>
        <v>1626.075</v>
      </c>
      <c r="G8708" s="2">
        <f>Table2[[#This Row],[sales]]-Table2[[#This Row],[Discount Values]]</f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3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>Table2[[#This Row],[sales]]*Table2[[#This Row],[discount]]</f>
        <v>1184.0953</v>
      </c>
      <c r="G8709" s="2">
        <f>Table2[[#This Row],[sales]]-Table2[[#This Row],[Discount Values]]</f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3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>Table2[[#This Row],[sales]]*Table2[[#This Row],[discount]]</f>
        <v>110.44959999999999</v>
      </c>
      <c r="G8710" s="2">
        <f>Table2[[#This Row],[sales]]-Table2[[#This Row],[Discount Values]]</f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3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>Table2[[#This Row],[sales]]*Table2[[#This Row],[discount]]</f>
        <v>394.02879999999999</v>
      </c>
      <c r="G8711" s="2">
        <f>Table2[[#This Row],[sales]]-Table2[[#This Row],[Discount Values]]</f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3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>Table2[[#This Row],[sales]]*Table2[[#This Row],[discount]]</f>
        <v>479.11070000000007</v>
      </c>
      <c r="G8712" s="2">
        <f>Table2[[#This Row],[sales]]-Table2[[#This Row],[Discount Values]]</f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3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>Table2[[#This Row],[sales]]*Table2[[#This Row],[discount]]</f>
        <v>690.97</v>
      </c>
      <c r="G8713" s="2">
        <f>Table2[[#This Row],[sales]]-Table2[[#This Row],[Discount Values]]</f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3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>Table2[[#This Row],[sales]]*Table2[[#This Row],[discount]]</f>
        <v>715.17439999999999</v>
      </c>
      <c r="G8714" s="2">
        <f>Table2[[#This Row],[sales]]-Table2[[#This Row],[Discount Values]]</f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3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>Table2[[#This Row],[sales]]*Table2[[#This Row],[discount]]</f>
        <v>414.59660000000002</v>
      </c>
      <c r="G8715" s="2">
        <f>Table2[[#This Row],[sales]]-Table2[[#This Row],[Discount Values]]</f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3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>Table2[[#This Row],[sales]]*Table2[[#This Row],[discount]]</f>
        <v>166.8348</v>
      </c>
      <c r="G8716" s="2">
        <f>Table2[[#This Row],[sales]]-Table2[[#This Row],[Discount Values]]</f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3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>Table2[[#This Row],[sales]]*Table2[[#This Row],[discount]]</f>
        <v>606.49639999999999</v>
      </c>
      <c r="G8717" s="2">
        <f>Table2[[#This Row],[sales]]-Table2[[#This Row],[Discount Values]]</f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3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>Table2[[#This Row],[sales]]*Table2[[#This Row],[discount]]</f>
        <v>206.0506</v>
      </c>
      <c r="G8718" s="2">
        <f>Table2[[#This Row],[sales]]-Table2[[#This Row],[Discount Values]]</f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3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>Table2[[#This Row],[sales]]*Table2[[#This Row],[discount]]</f>
        <v>1096.4494</v>
      </c>
      <c r="G8719" s="2">
        <f>Table2[[#This Row],[sales]]-Table2[[#This Row],[Discount Values]]</f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3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>Table2[[#This Row],[sales]]*Table2[[#This Row],[discount]]</f>
        <v>699.16079999999999</v>
      </c>
      <c r="G8720" s="2">
        <f>Table2[[#This Row],[sales]]-Table2[[#This Row],[Discount Values]]</f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3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>Table2[[#This Row],[sales]]*Table2[[#This Row],[discount]]</f>
        <v>629.98799999999994</v>
      </c>
      <c r="G8721" s="2">
        <f>Table2[[#This Row],[sales]]-Table2[[#This Row],[Discount Values]]</f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3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>Table2[[#This Row],[sales]]*Table2[[#This Row],[discount]]</f>
        <v>691.76519999999994</v>
      </c>
      <c r="G8722" s="2">
        <f>Table2[[#This Row],[sales]]-Table2[[#This Row],[Discount Values]]</f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3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>Table2[[#This Row],[sales]]*Table2[[#This Row],[discount]]</f>
        <v>392.42639999999994</v>
      </c>
      <c r="G8723" s="2">
        <f>Table2[[#This Row],[sales]]-Table2[[#This Row],[Discount Values]]</f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3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>Table2[[#This Row],[sales]]*Table2[[#This Row],[discount]]</f>
        <v>157.75709999999998</v>
      </c>
      <c r="G8724" s="2">
        <f>Table2[[#This Row],[sales]]-Table2[[#This Row],[Discount Values]]</f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3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>Table2[[#This Row],[sales]]*Table2[[#This Row],[discount]]</f>
        <v>666.38479999999993</v>
      </c>
      <c r="G8725" s="2">
        <f>Table2[[#This Row],[sales]]-Table2[[#This Row],[Discount Values]]</f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3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>Table2[[#This Row],[sales]]*Table2[[#This Row],[discount]]</f>
        <v>404.37680000000006</v>
      </c>
      <c r="G8726" s="2">
        <f>Table2[[#This Row],[sales]]-Table2[[#This Row],[Discount Values]]</f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3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>Table2[[#This Row],[sales]]*Table2[[#This Row],[discount]]</f>
        <v>96.662599999999998</v>
      </c>
      <c r="G8727" s="2">
        <f>Table2[[#This Row],[sales]]-Table2[[#This Row],[Discount Values]]</f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3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>Table2[[#This Row],[sales]]*Table2[[#This Row],[discount]]</f>
        <v>820.34680000000003</v>
      </c>
      <c r="G8728" s="2">
        <f>Table2[[#This Row],[sales]]-Table2[[#This Row],[Discount Values]]</f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3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>Table2[[#This Row],[sales]]*Table2[[#This Row],[discount]]</f>
        <v>869.56920000000002</v>
      </c>
      <c r="G8729" s="2">
        <f>Table2[[#This Row],[sales]]-Table2[[#This Row],[Discount Values]]</f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3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>Table2[[#This Row],[sales]]*Table2[[#This Row],[discount]]</f>
        <v>274.14300000000003</v>
      </c>
      <c r="G8730" s="2">
        <f>Table2[[#This Row],[sales]]-Table2[[#This Row],[Discount Values]]</f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3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>Table2[[#This Row],[sales]]*Table2[[#This Row],[discount]]</f>
        <v>2075.4142000000002</v>
      </c>
      <c r="G8731" s="2">
        <f>Table2[[#This Row],[sales]]-Table2[[#This Row],[Discount Values]]</f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3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>Table2[[#This Row],[sales]]*Table2[[#This Row],[discount]]</f>
        <v>256.43040000000002</v>
      </c>
      <c r="G8732" s="2">
        <f>Table2[[#This Row],[sales]]-Table2[[#This Row],[Discount Values]]</f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3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>Table2[[#This Row],[sales]]*Table2[[#This Row],[discount]]</f>
        <v>1842.1871999999998</v>
      </c>
      <c r="G8733" s="2">
        <f>Table2[[#This Row],[sales]]-Table2[[#This Row],[Discount Values]]</f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3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>Table2[[#This Row],[sales]]*Table2[[#This Row],[discount]]</f>
        <v>136.5309</v>
      </c>
      <c r="G8734" s="2">
        <f>Table2[[#This Row],[sales]]-Table2[[#This Row],[Discount Values]]</f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3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>Table2[[#This Row],[sales]]*Table2[[#This Row],[discount]]</f>
        <v>1243.2056000000002</v>
      </c>
      <c r="G8735" s="2">
        <f>Table2[[#This Row],[sales]]-Table2[[#This Row],[Discount Values]]</f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3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>Table2[[#This Row],[sales]]*Table2[[#This Row],[discount]]</f>
        <v>697.39979999999991</v>
      </c>
      <c r="G8736" s="2">
        <f>Table2[[#This Row],[sales]]-Table2[[#This Row],[Discount Values]]</f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3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>Table2[[#This Row],[sales]]*Table2[[#This Row],[discount]]</f>
        <v>1377.1679999999999</v>
      </c>
      <c r="G8737" s="2">
        <f>Table2[[#This Row],[sales]]-Table2[[#This Row],[Discount Values]]</f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3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>Table2[[#This Row],[sales]]*Table2[[#This Row],[discount]]</f>
        <v>710.73500000000001</v>
      </c>
      <c r="G8738" s="2">
        <f>Table2[[#This Row],[sales]]-Table2[[#This Row],[Discount Values]]</f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3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>Table2[[#This Row],[sales]]*Table2[[#This Row],[discount]]</f>
        <v>1674.6768000000002</v>
      </c>
      <c r="G8739" s="2">
        <f>Table2[[#This Row],[sales]]-Table2[[#This Row],[Discount Values]]</f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3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>Table2[[#This Row],[sales]]*Table2[[#This Row],[discount]]</f>
        <v>76.792400000000015</v>
      </c>
      <c r="G8740" s="2">
        <f>Table2[[#This Row],[sales]]-Table2[[#This Row],[Discount Values]]</f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3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>Table2[[#This Row],[sales]]*Table2[[#This Row],[discount]]</f>
        <v>1007.6351999999999</v>
      </c>
      <c r="G8741" s="2">
        <f>Table2[[#This Row],[sales]]-Table2[[#This Row],[Discount Values]]</f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3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>Table2[[#This Row],[sales]]*Table2[[#This Row],[discount]]</f>
        <v>1037.1372000000001</v>
      </c>
      <c r="G8742" s="2">
        <f>Table2[[#This Row],[sales]]-Table2[[#This Row],[Discount Values]]</f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3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>Table2[[#This Row],[sales]]*Table2[[#This Row],[discount]]</f>
        <v>498.64</v>
      </c>
      <c r="G8743" s="2">
        <f>Table2[[#This Row],[sales]]-Table2[[#This Row],[Discount Values]]</f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3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>Table2[[#This Row],[sales]]*Table2[[#This Row],[discount]]</f>
        <v>1748.3624</v>
      </c>
      <c r="G8744" s="2">
        <f>Table2[[#This Row],[sales]]-Table2[[#This Row],[Discount Values]]</f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3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>Table2[[#This Row],[sales]]*Table2[[#This Row],[discount]]</f>
        <v>1350.3668</v>
      </c>
      <c r="G8745" s="2">
        <f>Table2[[#This Row],[sales]]-Table2[[#This Row],[Discount Values]]</f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3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>Table2[[#This Row],[sales]]*Table2[[#This Row],[discount]]</f>
        <v>916.87200000000007</v>
      </c>
      <c r="G8746" s="2">
        <f>Table2[[#This Row],[sales]]-Table2[[#This Row],[Discount Values]]</f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3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>Table2[[#This Row],[sales]]*Table2[[#This Row],[discount]]</f>
        <v>287.04230000000001</v>
      </c>
      <c r="G8747" s="2">
        <f>Table2[[#This Row],[sales]]-Table2[[#This Row],[Discount Values]]</f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3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>Table2[[#This Row],[sales]]*Table2[[#This Row],[discount]]</f>
        <v>957.74</v>
      </c>
      <c r="G8748" s="2">
        <f>Table2[[#This Row],[sales]]-Table2[[#This Row],[Discount Values]]</f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3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>Table2[[#This Row],[sales]]*Table2[[#This Row],[discount]]</f>
        <v>374.67240000000004</v>
      </c>
      <c r="G8749" s="2">
        <f>Table2[[#This Row],[sales]]-Table2[[#This Row],[Discount Values]]</f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3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>Table2[[#This Row],[sales]]*Table2[[#This Row],[discount]]</f>
        <v>239.18049999999999</v>
      </c>
      <c r="G8750" s="2">
        <f>Table2[[#This Row],[sales]]-Table2[[#This Row],[Discount Values]]</f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3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>Table2[[#This Row],[sales]]*Table2[[#This Row],[discount]]</f>
        <v>568.52010000000007</v>
      </c>
      <c r="G8751" s="2">
        <f>Table2[[#This Row],[sales]]-Table2[[#This Row],[Discount Values]]</f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3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>Table2[[#This Row],[sales]]*Table2[[#This Row],[discount]]</f>
        <v>522.35040000000004</v>
      </c>
      <c r="G8752" s="2">
        <f>Table2[[#This Row],[sales]]-Table2[[#This Row],[Discount Values]]</f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3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>Table2[[#This Row],[sales]]*Table2[[#This Row],[discount]]</f>
        <v>927.56209999999987</v>
      </c>
      <c r="G8753" s="2">
        <f>Table2[[#This Row],[sales]]-Table2[[#This Row],[Discount Values]]</f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3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>Table2[[#This Row],[sales]]*Table2[[#This Row],[discount]]</f>
        <v>877.44400000000007</v>
      </c>
      <c r="G8754" s="2">
        <f>Table2[[#This Row],[sales]]-Table2[[#This Row],[Discount Values]]</f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3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>Table2[[#This Row],[sales]]*Table2[[#This Row],[discount]]</f>
        <v>39.761700000000005</v>
      </c>
      <c r="G8755" s="2">
        <f>Table2[[#This Row],[sales]]-Table2[[#This Row],[Discount Values]]</f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3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>Table2[[#This Row],[sales]]*Table2[[#This Row],[discount]]</f>
        <v>1225.4144000000001</v>
      </c>
      <c r="G8756" s="2">
        <f>Table2[[#This Row],[sales]]-Table2[[#This Row],[Discount Values]]</f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3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>Table2[[#This Row],[sales]]*Table2[[#This Row],[discount]]</f>
        <v>41.617200000000004</v>
      </c>
      <c r="G8757" s="2">
        <f>Table2[[#This Row],[sales]]-Table2[[#This Row],[Discount Values]]</f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3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>Table2[[#This Row],[sales]]*Table2[[#This Row],[discount]]</f>
        <v>896.96040000000005</v>
      </c>
      <c r="G8758" s="2">
        <f>Table2[[#This Row],[sales]]-Table2[[#This Row],[Discount Values]]</f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3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>Table2[[#This Row],[sales]]*Table2[[#This Row],[discount]]</f>
        <v>552.4</v>
      </c>
      <c r="G8759" s="2">
        <f>Table2[[#This Row],[sales]]-Table2[[#This Row],[Discount Values]]</f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3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>Table2[[#This Row],[sales]]*Table2[[#This Row],[discount]]</f>
        <v>782.04240000000004</v>
      </c>
      <c r="G8760" s="2">
        <f>Table2[[#This Row],[sales]]-Table2[[#This Row],[Discount Values]]</f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3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>Table2[[#This Row],[sales]]*Table2[[#This Row],[discount]]</f>
        <v>331.47170000000006</v>
      </c>
      <c r="G8761" s="2">
        <f>Table2[[#This Row],[sales]]-Table2[[#This Row],[Discount Values]]</f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3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>Table2[[#This Row],[sales]]*Table2[[#This Row],[discount]]</f>
        <v>0</v>
      </c>
      <c r="G8762" s="2">
        <f>Table2[[#This Row],[sales]]-Table2[[#This Row],[Discount Values]]</f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3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>Table2[[#This Row],[sales]]*Table2[[#This Row],[discount]]</f>
        <v>126.1953</v>
      </c>
      <c r="G8763" s="2">
        <f>Table2[[#This Row],[sales]]-Table2[[#This Row],[Discount Values]]</f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3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>Table2[[#This Row],[sales]]*Table2[[#This Row],[discount]]</f>
        <v>392.95170000000002</v>
      </c>
      <c r="G8764" s="2">
        <f>Table2[[#This Row],[sales]]-Table2[[#This Row],[Discount Values]]</f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3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>Table2[[#This Row],[sales]]*Table2[[#This Row],[discount]]</f>
        <v>95.200299999999999</v>
      </c>
      <c r="G8765" s="2">
        <f>Table2[[#This Row],[sales]]-Table2[[#This Row],[Discount Values]]</f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3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>Table2[[#This Row],[sales]]*Table2[[#This Row],[discount]]</f>
        <v>258.11139999999995</v>
      </c>
      <c r="G8766" s="2">
        <f>Table2[[#This Row],[sales]]-Table2[[#This Row],[Discount Values]]</f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3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>Table2[[#This Row],[sales]]*Table2[[#This Row],[discount]]</f>
        <v>282.2013</v>
      </c>
      <c r="G8767" s="2">
        <f>Table2[[#This Row],[sales]]-Table2[[#This Row],[Discount Values]]</f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3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>Table2[[#This Row],[sales]]*Table2[[#This Row],[discount]]</f>
        <v>1259.5883999999999</v>
      </c>
      <c r="G8768" s="2">
        <f>Table2[[#This Row],[sales]]-Table2[[#This Row],[Discount Values]]</f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3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>Table2[[#This Row],[sales]]*Table2[[#This Row],[discount]]</f>
        <v>277.62980000000005</v>
      </c>
      <c r="G8769" s="2">
        <f>Table2[[#This Row],[sales]]-Table2[[#This Row],[Discount Values]]</f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3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>Table2[[#This Row],[sales]]*Table2[[#This Row],[discount]]</f>
        <v>1325.2256</v>
      </c>
      <c r="G8770" s="2">
        <f>Table2[[#This Row],[sales]]-Table2[[#This Row],[Discount Values]]</f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3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>Table2[[#This Row],[sales]]*Table2[[#This Row],[discount]]</f>
        <v>0</v>
      </c>
      <c r="G8771" s="2">
        <f>Table2[[#This Row],[sales]]-Table2[[#This Row],[Discount Values]]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3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>Table2[[#This Row],[sales]]*Table2[[#This Row],[discount]]</f>
        <v>649.12169999999992</v>
      </c>
      <c r="G8772" s="2">
        <f>Table2[[#This Row],[sales]]-Table2[[#This Row],[Discount Values]]</f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3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>Table2[[#This Row],[sales]]*Table2[[#This Row],[discount]]</f>
        <v>1061.6410000000001</v>
      </c>
      <c r="G8773" s="2">
        <f>Table2[[#This Row],[sales]]-Table2[[#This Row],[Discount Values]]</f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3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>Table2[[#This Row],[sales]]*Table2[[#This Row],[discount]]</f>
        <v>244.44629999999998</v>
      </c>
      <c r="G8774" s="2">
        <f>Table2[[#This Row],[sales]]-Table2[[#This Row],[Discount Values]]</f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3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>Table2[[#This Row],[sales]]*Table2[[#This Row],[discount]]</f>
        <v>629.80459999999994</v>
      </c>
      <c r="G8775" s="2">
        <f>Table2[[#This Row],[sales]]-Table2[[#This Row],[Discount Values]]</f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3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>Table2[[#This Row],[sales]]*Table2[[#This Row],[discount]]</f>
        <v>1365.8058999999998</v>
      </c>
      <c r="G8776" s="2">
        <f>Table2[[#This Row],[sales]]-Table2[[#This Row],[Discount Values]]</f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3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>Table2[[#This Row],[sales]]*Table2[[#This Row],[discount]]</f>
        <v>1412.5581</v>
      </c>
      <c r="G8777" s="2">
        <f>Table2[[#This Row],[sales]]-Table2[[#This Row],[Discount Values]]</f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3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>Table2[[#This Row],[sales]]*Table2[[#This Row],[discount]]</f>
        <v>54.058399999999999</v>
      </c>
      <c r="G8778" s="2">
        <f>Table2[[#This Row],[sales]]-Table2[[#This Row],[Discount Values]]</f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3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>Table2[[#This Row],[sales]]*Table2[[#This Row],[discount]]</f>
        <v>683.24869999999999</v>
      </c>
      <c r="G8779" s="2">
        <f>Table2[[#This Row],[sales]]-Table2[[#This Row],[Discount Values]]</f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3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>Table2[[#This Row],[sales]]*Table2[[#This Row],[discount]]</f>
        <v>898.36120000000005</v>
      </c>
      <c r="G8780" s="2">
        <f>Table2[[#This Row],[sales]]-Table2[[#This Row],[Discount Values]]</f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3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>Table2[[#This Row],[sales]]*Table2[[#This Row],[discount]]</f>
        <v>2028.0021999999999</v>
      </c>
      <c r="G8781" s="2">
        <f>Table2[[#This Row],[sales]]-Table2[[#This Row],[Discount Values]]</f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3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>Table2[[#This Row],[sales]]*Table2[[#This Row],[discount]]</f>
        <v>1308.3234</v>
      </c>
      <c r="G8782" s="2">
        <f>Table2[[#This Row],[sales]]-Table2[[#This Row],[Discount Values]]</f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3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>Table2[[#This Row],[sales]]*Table2[[#This Row],[discount]]</f>
        <v>363.54879999999997</v>
      </c>
      <c r="G8783" s="2">
        <f>Table2[[#This Row],[sales]]-Table2[[#This Row],[Discount Values]]</f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3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>Table2[[#This Row],[sales]]*Table2[[#This Row],[discount]]</f>
        <v>755.89020000000005</v>
      </c>
      <c r="G8784" s="2">
        <f>Table2[[#This Row],[sales]]-Table2[[#This Row],[Discount Values]]</f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3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>Table2[[#This Row],[sales]]*Table2[[#This Row],[discount]]</f>
        <v>796.40499999999997</v>
      </c>
      <c r="G8785" s="2">
        <f>Table2[[#This Row],[sales]]-Table2[[#This Row],[Discount Values]]</f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3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>Table2[[#This Row],[sales]]*Table2[[#This Row],[discount]]</f>
        <v>552.1848</v>
      </c>
      <c r="G8786" s="2">
        <f>Table2[[#This Row],[sales]]-Table2[[#This Row],[Discount Values]]</f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3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>Table2[[#This Row],[sales]]*Table2[[#This Row],[discount]]</f>
        <v>339.25069999999999</v>
      </c>
      <c r="G8787" s="2">
        <f>Table2[[#This Row],[sales]]-Table2[[#This Row],[Discount Values]]</f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3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>Table2[[#This Row],[sales]]*Table2[[#This Row],[discount]]</f>
        <v>1014.2636000000001</v>
      </c>
      <c r="G8788" s="2">
        <f>Table2[[#This Row],[sales]]-Table2[[#This Row],[Discount Values]]</f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3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>Table2[[#This Row],[sales]]*Table2[[#This Row],[discount]]</f>
        <v>91.72</v>
      </c>
      <c r="G8789" s="2">
        <f>Table2[[#This Row],[sales]]-Table2[[#This Row],[Discount Values]]</f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3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>Table2[[#This Row],[sales]]*Table2[[#This Row],[discount]]</f>
        <v>1630.4995000000001</v>
      </c>
      <c r="G8790" s="2">
        <f>Table2[[#This Row],[sales]]-Table2[[#This Row],[Discount Values]]</f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3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>Table2[[#This Row],[sales]]*Table2[[#This Row],[discount]]</f>
        <v>1949.7407999999998</v>
      </c>
      <c r="G8791" s="2">
        <f>Table2[[#This Row],[sales]]-Table2[[#This Row],[Discount Values]]</f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3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>Table2[[#This Row],[sales]]*Table2[[#This Row],[discount]]</f>
        <v>88.294799999999995</v>
      </c>
      <c r="G8792" s="2">
        <f>Table2[[#This Row],[sales]]-Table2[[#This Row],[Discount Values]]</f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3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>Table2[[#This Row],[sales]]*Table2[[#This Row],[discount]]</f>
        <v>1605.8771999999999</v>
      </c>
      <c r="G8793" s="2">
        <f>Table2[[#This Row],[sales]]-Table2[[#This Row],[Discount Values]]</f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3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>Table2[[#This Row],[sales]]*Table2[[#This Row],[discount]]</f>
        <v>377.62150000000003</v>
      </c>
      <c r="G8794" s="2">
        <f>Table2[[#This Row],[sales]]-Table2[[#This Row],[Discount Values]]</f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3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>Table2[[#This Row],[sales]]*Table2[[#This Row],[discount]]</f>
        <v>111.1648</v>
      </c>
      <c r="G8795" s="2">
        <f>Table2[[#This Row],[sales]]-Table2[[#This Row],[Discount Values]]</f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3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>Table2[[#This Row],[sales]]*Table2[[#This Row],[discount]]</f>
        <v>206.66459999999998</v>
      </c>
      <c r="G8796" s="2">
        <f>Table2[[#This Row],[sales]]-Table2[[#This Row],[Discount Values]]</f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3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>Table2[[#This Row],[sales]]*Table2[[#This Row],[discount]]</f>
        <v>46.727399999999996</v>
      </c>
      <c r="G8797" s="2">
        <f>Table2[[#This Row],[sales]]-Table2[[#This Row],[Discount Values]]</f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3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>Table2[[#This Row],[sales]]*Table2[[#This Row],[discount]]</f>
        <v>46.368400000000001</v>
      </c>
      <c r="G8798" s="2">
        <f>Table2[[#This Row],[sales]]-Table2[[#This Row],[Discount Values]]</f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3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>Table2[[#This Row],[sales]]*Table2[[#This Row],[discount]]</f>
        <v>714.46749999999997</v>
      </c>
      <c r="G8799" s="2">
        <f>Table2[[#This Row],[sales]]-Table2[[#This Row],[Discount Values]]</f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3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>Table2[[#This Row],[sales]]*Table2[[#This Row],[discount]]</f>
        <v>77.164600000000007</v>
      </c>
      <c r="G8800" s="2">
        <f>Table2[[#This Row],[sales]]-Table2[[#This Row],[Discount Values]]</f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3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>Table2[[#This Row],[sales]]*Table2[[#This Row],[discount]]</f>
        <v>317.50400000000002</v>
      </c>
      <c r="G8801" s="2">
        <f>Table2[[#This Row],[sales]]-Table2[[#This Row],[Discount Values]]</f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3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>Table2[[#This Row],[sales]]*Table2[[#This Row],[discount]]</f>
        <v>2007.0121999999999</v>
      </c>
      <c r="G8802" s="2">
        <f>Table2[[#This Row],[sales]]-Table2[[#This Row],[Discount Values]]</f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3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>Table2[[#This Row],[sales]]*Table2[[#This Row],[discount]]</f>
        <v>126.8793</v>
      </c>
      <c r="G8803" s="2">
        <f>Table2[[#This Row],[sales]]-Table2[[#This Row],[Discount Values]]</f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3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>Table2[[#This Row],[sales]]*Table2[[#This Row],[discount]]</f>
        <v>73.283999999999992</v>
      </c>
      <c r="G8804" s="2">
        <f>Table2[[#This Row],[sales]]-Table2[[#This Row],[Discount Values]]</f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3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>Table2[[#This Row],[sales]]*Table2[[#This Row],[discount]]</f>
        <v>240.59530000000001</v>
      </c>
      <c r="G8805" s="2">
        <f>Table2[[#This Row],[sales]]-Table2[[#This Row],[Discount Values]]</f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3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>Table2[[#This Row],[sales]]*Table2[[#This Row],[discount]]</f>
        <v>49.509799999999998</v>
      </c>
      <c r="G8806" s="2">
        <f>Table2[[#This Row],[sales]]-Table2[[#This Row],[Discount Values]]</f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3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>Table2[[#This Row],[sales]]*Table2[[#This Row],[discount]]</f>
        <v>1406.133</v>
      </c>
      <c r="G8807" s="2">
        <f>Table2[[#This Row],[sales]]-Table2[[#This Row],[Discount Values]]</f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3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>Table2[[#This Row],[sales]]*Table2[[#This Row],[discount]]</f>
        <v>1498.3902</v>
      </c>
      <c r="G8808" s="2">
        <f>Table2[[#This Row],[sales]]-Table2[[#This Row],[Discount Values]]</f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3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>Table2[[#This Row],[sales]]*Table2[[#This Row],[discount]]</f>
        <v>679.73100000000011</v>
      </c>
      <c r="G8809" s="2">
        <f>Table2[[#This Row],[sales]]-Table2[[#This Row],[Discount Values]]</f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3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>Table2[[#This Row],[sales]]*Table2[[#This Row],[discount]]</f>
        <v>361.81400000000002</v>
      </c>
      <c r="G8810" s="2">
        <f>Table2[[#This Row],[sales]]-Table2[[#This Row],[Discount Values]]</f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3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>Table2[[#This Row],[sales]]*Table2[[#This Row],[discount]]</f>
        <v>52.523899999999998</v>
      </c>
      <c r="G8811" s="2">
        <f>Table2[[#This Row],[sales]]-Table2[[#This Row],[Discount Values]]</f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3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>Table2[[#This Row],[sales]]*Table2[[#This Row],[discount]]</f>
        <v>572.2432</v>
      </c>
      <c r="G8812" s="2">
        <f>Table2[[#This Row],[sales]]-Table2[[#This Row],[Discount Values]]</f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3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>Table2[[#This Row],[sales]]*Table2[[#This Row],[discount]]</f>
        <v>130.41299999999998</v>
      </c>
      <c r="G8813" s="2">
        <f>Table2[[#This Row],[sales]]-Table2[[#This Row],[Discount Values]]</f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3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>Table2[[#This Row],[sales]]*Table2[[#This Row],[discount]]</f>
        <v>893.16300000000001</v>
      </c>
      <c r="G8814" s="2">
        <f>Table2[[#This Row],[sales]]-Table2[[#This Row],[Discount Values]]</f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3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>Table2[[#This Row],[sales]]*Table2[[#This Row],[discount]]</f>
        <v>302.80100000000004</v>
      </c>
      <c r="G8815" s="2">
        <f>Table2[[#This Row],[sales]]-Table2[[#This Row],[Discount Values]]</f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3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>Table2[[#This Row],[sales]]*Table2[[#This Row],[discount]]</f>
        <v>347.72539999999998</v>
      </c>
      <c r="G8816" s="2">
        <f>Table2[[#This Row],[sales]]-Table2[[#This Row],[Discount Values]]</f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3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>Table2[[#This Row],[sales]]*Table2[[#This Row],[discount]]</f>
        <v>170.69499999999999</v>
      </c>
      <c r="G8817" s="2">
        <f>Table2[[#This Row],[sales]]-Table2[[#This Row],[Discount Values]]</f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3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>Table2[[#This Row],[sales]]*Table2[[#This Row],[discount]]</f>
        <v>712.76099999999997</v>
      </c>
      <c r="G8818" s="2">
        <f>Table2[[#This Row],[sales]]-Table2[[#This Row],[Discount Values]]</f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3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>Table2[[#This Row],[sales]]*Table2[[#This Row],[discount]]</f>
        <v>108.97320000000001</v>
      </c>
      <c r="G8819" s="2">
        <f>Table2[[#This Row],[sales]]-Table2[[#This Row],[Discount Values]]</f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3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>Table2[[#This Row],[sales]]*Table2[[#This Row],[discount]]</f>
        <v>294.08100000000002</v>
      </c>
      <c r="G8820" s="2">
        <f>Table2[[#This Row],[sales]]-Table2[[#This Row],[Discount Values]]</f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3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>Table2[[#This Row],[sales]]*Table2[[#This Row],[discount]]</f>
        <v>249.08799999999999</v>
      </c>
      <c r="G8821" s="2">
        <f>Table2[[#This Row],[sales]]-Table2[[#This Row],[Discount Values]]</f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3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>Table2[[#This Row],[sales]]*Table2[[#This Row],[discount]]</f>
        <v>1429.1616000000001</v>
      </c>
      <c r="G8822" s="2">
        <f>Table2[[#This Row],[sales]]-Table2[[#This Row],[Discount Values]]</f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3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>Table2[[#This Row],[sales]]*Table2[[#This Row],[discount]]</f>
        <v>11.8575</v>
      </c>
      <c r="G8823" s="2">
        <f>Table2[[#This Row],[sales]]-Table2[[#This Row],[Discount Values]]</f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3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>Table2[[#This Row],[sales]]*Table2[[#This Row],[discount]]</f>
        <v>1969.9283999999998</v>
      </c>
      <c r="G8824" s="2">
        <f>Table2[[#This Row],[sales]]-Table2[[#This Row],[Discount Values]]</f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3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>Table2[[#This Row],[sales]]*Table2[[#This Row],[discount]]</f>
        <v>50.976400000000005</v>
      </c>
      <c r="G8825" s="2">
        <f>Table2[[#This Row],[sales]]-Table2[[#This Row],[Discount Values]]</f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3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>Table2[[#This Row],[sales]]*Table2[[#This Row],[discount]]</f>
        <v>144.58799999999999</v>
      </c>
      <c r="G8826" s="2">
        <f>Table2[[#This Row],[sales]]-Table2[[#This Row],[Discount Values]]</f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3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>Table2[[#This Row],[sales]]*Table2[[#This Row],[discount]]</f>
        <v>1527.4760000000001</v>
      </c>
      <c r="G8827" s="2">
        <f>Table2[[#This Row],[sales]]-Table2[[#This Row],[Discount Values]]</f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3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>Table2[[#This Row],[sales]]*Table2[[#This Row],[discount]]</f>
        <v>146.61539999999999</v>
      </c>
      <c r="G8828" s="2">
        <f>Table2[[#This Row],[sales]]-Table2[[#This Row],[Discount Values]]</f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3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>Table2[[#This Row],[sales]]*Table2[[#This Row],[discount]]</f>
        <v>72.293099999999995</v>
      </c>
      <c r="G8829" s="2">
        <f>Table2[[#This Row],[sales]]-Table2[[#This Row],[Discount Values]]</f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3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>Table2[[#This Row],[sales]]*Table2[[#This Row],[discount]]</f>
        <v>350.08</v>
      </c>
      <c r="G8830" s="2">
        <f>Table2[[#This Row],[sales]]-Table2[[#This Row],[Discount Values]]</f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3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>Table2[[#This Row],[sales]]*Table2[[#This Row],[discount]]</f>
        <v>458.30980000000005</v>
      </c>
      <c r="G8831" s="2">
        <f>Table2[[#This Row],[sales]]-Table2[[#This Row],[Discount Values]]</f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3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>Table2[[#This Row],[sales]]*Table2[[#This Row],[discount]]</f>
        <v>400.61400000000003</v>
      </c>
      <c r="G8832" s="2">
        <f>Table2[[#This Row],[sales]]-Table2[[#This Row],[Discount Values]]</f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3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>Table2[[#This Row],[sales]]*Table2[[#This Row],[discount]]</f>
        <v>639.08910000000003</v>
      </c>
      <c r="G8833" s="2">
        <f>Table2[[#This Row],[sales]]-Table2[[#This Row],[Discount Values]]</f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3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>Table2[[#This Row],[sales]]*Table2[[#This Row],[discount]]</f>
        <v>32.407199999999996</v>
      </c>
      <c r="G8834" s="2">
        <f>Table2[[#This Row],[sales]]-Table2[[#This Row],[Discount Values]]</f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3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>Table2[[#This Row],[sales]]*Table2[[#This Row],[discount]]</f>
        <v>2033.9135999999999</v>
      </c>
      <c r="G8835" s="2">
        <f>Table2[[#This Row],[sales]]-Table2[[#This Row],[Discount Values]]</f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3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>Table2[[#This Row],[sales]]*Table2[[#This Row],[discount]]</f>
        <v>790.80470000000003</v>
      </c>
      <c r="G8836" s="2">
        <f>Table2[[#This Row],[sales]]-Table2[[#This Row],[Discount Values]]</f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3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>Table2[[#This Row],[sales]]*Table2[[#This Row],[discount]]</f>
        <v>128.40660000000003</v>
      </c>
      <c r="G8837" s="2">
        <f>Table2[[#This Row],[sales]]-Table2[[#This Row],[Discount Values]]</f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3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>Table2[[#This Row],[sales]]*Table2[[#This Row],[discount]]</f>
        <v>646.40809999999999</v>
      </c>
      <c r="G8838" s="2">
        <f>Table2[[#This Row],[sales]]-Table2[[#This Row],[Discount Values]]</f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3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>Table2[[#This Row],[sales]]*Table2[[#This Row],[discount]]</f>
        <v>66.985799999999998</v>
      </c>
      <c r="G8839" s="2">
        <f>Table2[[#This Row],[sales]]-Table2[[#This Row],[Discount Values]]</f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3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>Table2[[#This Row],[sales]]*Table2[[#This Row],[discount]]</f>
        <v>36.032499999999999</v>
      </c>
      <c r="G8840" s="2">
        <f>Table2[[#This Row],[sales]]-Table2[[#This Row],[Discount Values]]</f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3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>Table2[[#This Row],[sales]]*Table2[[#This Row],[discount]]</f>
        <v>28.0502</v>
      </c>
      <c r="G8841" s="2">
        <f>Table2[[#This Row],[sales]]-Table2[[#This Row],[Discount Values]]</f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3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>Table2[[#This Row],[sales]]*Table2[[#This Row],[discount]]</f>
        <v>875.14</v>
      </c>
      <c r="G8842" s="2">
        <f>Table2[[#This Row],[sales]]-Table2[[#This Row],[Discount Values]]</f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3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>Table2[[#This Row],[sales]]*Table2[[#This Row],[discount]]</f>
        <v>986.95299999999997</v>
      </c>
      <c r="G8843" s="2">
        <f>Table2[[#This Row],[sales]]-Table2[[#This Row],[Discount Values]]</f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3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>Table2[[#This Row],[sales]]*Table2[[#This Row],[discount]]</f>
        <v>1598.0705999999998</v>
      </c>
      <c r="G8844" s="2">
        <f>Table2[[#This Row],[sales]]-Table2[[#This Row],[Discount Values]]</f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3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>Table2[[#This Row],[sales]]*Table2[[#This Row],[discount]]</f>
        <v>138.53099999999998</v>
      </c>
      <c r="G8845" s="2">
        <f>Table2[[#This Row],[sales]]-Table2[[#This Row],[Discount Values]]</f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3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>Table2[[#This Row],[sales]]*Table2[[#This Row],[discount]]</f>
        <v>1733.7996000000003</v>
      </c>
      <c r="G8846" s="2">
        <f>Table2[[#This Row],[sales]]-Table2[[#This Row],[Discount Values]]</f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3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>Table2[[#This Row],[sales]]*Table2[[#This Row],[discount]]</f>
        <v>119.4472</v>
      </c>
      <c r="G8847" s="2">
        <f>Table2[[#This Row],[sales]]-Table2[[#This Row],[Discount Values]]</f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3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>Table2[[#This Row],[sales]]*Table2[[#This Row],[discount]]</f>
        <v>1097.1232</v>
      </c>
      <c r="G8848" s="2">
        <f>Table2[[#This Row],[sales]]-Table2[[#This Row],[Discount Values]]</f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3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>Table2[[#This Row],[sales]]*Table2[[#This Row],[discount]]</f>
        <v>277.53479999999996</v>
      </c>
      <c r="G8849" s="2">
        <f>Table2[[#This Row],[sales]]-Table2[[#This Row],[Discount Values]]</f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3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>Table2[[#This Row],[sales]]*Table2[[#This Row],[discount]]</f>
        <v>316.89980000000003</v>
      </c>
      <c r="G8850" s="2">
        <f>Table2[[#This Row],[sales]]-Table2[[#This Row],[Discount Values]]</f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3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>Table2[[#This Row],[sales]]*Table2[[#This Row],[discount]]</f>
        <v>1661.8858</v>
      </c>
      <c r="G8851" s="2">
        <f>Table2[[#This Row],[sales]]-Table2[[#This Row],[Discount Values]]</f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3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>Table2[[#This Row],[sales]]*Table2[[#This Row],[discount]]</f>
        <v>51.609299999999998</v>
      </c>
      <c r="G8852" s="2">
        <f>Table2[[#This Row],[sales]]-Table2[[#This Row],[Discount Values]]</f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3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>Table2[[#This Row],[sales]]*Table2[[#This Row],[discount]]</f>
        <v>427.13599999999997</v>
      </c>
      <c r="G8853" s="2">
        <f>Table2[[#This Row],[sales]]-Table2[[#This Row],[Discount Values]]</f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3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>Table2[[#This Row],[sales]]*Table2[[#This Row],[discount]]</f>
        <v>761.93910000000005</v>
      </c>
      <c r="G8854" s="2">
        <f>Table2[[#This Row],[sales]]-Table2[[#This Row],[Discount Values]]</f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3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>Table2[[#This Row],[sales]]*Table2[[#This Row],[discount]]</f>
        <v>79.050600000000003</v>
      </c>
      <c r="G8855" s="2">
        <f>Table2[[#This Row],[sales]]-Table2[[#This Row],[Discount Values]]</f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3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>Table2[[#This Row],[sales]]*Table2[[#This Row],[discount]]</f>
        <v>1808.75</v>
      </c>
      <c r="G8856" s="2">
        <f>Table2[[#This Row],[sales]]-Table2[[#This Row],[Discount Values]]</f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3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>Table2[[#This Row],[sales]]*Table2[[#This Row],[discount]]</f>
        <v>82.39500000000001</v>
      </c>
      <c r="G8857" s="2">
        <f>Table2[[#This Row],[sales]]-Table2[[#This Row],[Discount Values]]</f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3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>Table2[[#This Row],[sales]]*Table2[[#This Row],[discount]]</f>
        <v>299.42399999999998</v>
      </c>
      <c r="G8858" s="2">
        <f>Table2[[#This Row],[sales]]-Table2[[#This Row],[Discount Values]]</f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3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>Table2[[#This Row],[sales]]*Table2[[#This Row],[discount]]</f>
        <v>1943.6120000000001</v>
      </c>
      <c r="G8859" s="2">
        <f>Table2[[#This Row],[sales]]-Table2[[#This Row],[Discount Values]]</f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3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>Table2[[#This Row],[sales]]*Table2[[#This Row],[discount]]</f>
        <v>1374.22</v>
      </c>
      <c r="G8860" s="2">
        <f>Table2[[#This Row],[sales]]-Table2[[#This Row],[Discount Values]]</f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3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>Table2[[#This Row],[sales]]*Table2[[#This Row],[discount]]</f>
        <v>200.94719999999998</v>
      </c>
      <c r="G8861" s="2">
        <f>Table2[[#This Row],[sales]]-Table2[[#This Row],[Discount Values]]</f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3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>Table2[[#This Row],[sales]]*Table2[[#This Row],[discount]]</f>
        <v>1029.9209000000001</v>
      </c>
      <c r="G8862" s="2">
        <f>Table2[[#This Row],[sales]]-Table2[[#This Row],[Discount Values]]</f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3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>Table2[[#This Row],[sales]]*Table2[[#This Row],[discount]]</f>
        <v>175.434</v>
      </c>
      <c r="G8863" s="2">
        <f>Table2[[#This Row],[sales]]-Table2[[#This Row],[Discount Values]]</f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3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>Table2[[#This Row],[sales]]*Table2[[#This Row],[discount]]</f>
        <v>84.873000000000005</v>
      </c>
      <c r="G8864" s="2">
        <f>Table2[[#This Row],[sales]]-Table2[[#This Row],[Discount Values]]</f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3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>Table2[[#This Row],[sales]]*Table2[[#This Row],[discount]]</f>
        <v>183.4974</v>
      </c>
      <c r="G8865" s="2">
        <f>Table2[[#This Row],[sales]]-Table2[[#This Row],[Discount Values]]</f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3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>Table2[[#This Row],[sales]]*Table2[[#This Row],[discount]]</f>
        <v>611.86739999999998</v>
      </c>
      <c r="G8866" s="2">
        <f>Table2[[#This Row],[sales]]-Table2[[#This Row],[Discount Values]]</f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3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>Table2[[#This Row],[sales]]*Table2[[#This Row],[discount]]</f>
        <v>176.43720000000002</v>
      </c>
      <c r="G8867" s="2">
        <f>Table2[[#This Row],[sales]]-Table2[[#This Row],[Discount Values]]</f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3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>Table2[[#This Row],[sales]]*Table2[[#This Row],[discount]]</f>
        <v>970.5575</v>
      </c>
      <c r="G8868" s="2">
        <f>Table2[[#This Row],[sales]]-Table2[[#This Row],[Discount Values]]</f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3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>Table2[[#This Row],[sales]]*Table2[[#This Row],[discount]]</f>
        <v>1624.252</v>
      </c>
      <c r="G8869" s="2">
        <f>Table2[[#This Row],[sales]]-Table2[[#This Row],[Discount Values]]</f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3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>Table2[[#This Row],[sales]]*Table2[[#This Row],[discount]]</f>
        <v>936.92230000000006</v>
      </c>
      <c r="G8870" s="2">
        <f>Table2[[#This Row],[sales]]-Table2[[#This Row],[Discount Values]]</f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3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>Table2[[#This Row],[sales]]*Table2[[#This Row],[discount]]</f>
        <v>1162.5557999999999</v>
      </c>
      <c r="G8871" s="2">
        <f>Table2[[#This Row],[sales]]-Table2[[#This Row],[Discount Values]]</f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3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>Table2[[#This Row],[sales]]*Table2[[#This Row],[discount]]</f>
        <v>1218.7896000000001</v>
      </c>
      <c r="G8872" s="2">
        <f>Table2[[#This Row],[sales]]-Table2[[#This Row],[Discount Values]]</f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3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>Table2[[#This Row],[sales]]*Table2[[#This Row],[discount]]</f>
        <v>510.19200000000001</v>
      </c>
      <c r="G8873" s="2">
        <f>Table2[[#This Row],[sales]]-Table2[[#This Row],[Discount Values]]</f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3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>Table2[[#This Row],[sales]]*Table2[[#This Row],[discount]]</f>
        <v>225.024</v>
      </c>
      <c r="G8874" s="2">
        <f>Table2[[#This Row],[sales]]-Table2[[#This Row],[Discount Values]]</f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3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>Table2[[#This Row],[sales]]*Table2[[#This Row],[discount]]</f>
        <v>29.7102</v>
      </c>
      <c r="G8875" s="2">
        <f>Table2[[#This Row],[sales]]-Table2[[#This Row],[Discount Values]]</f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3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>Table2[[#This Row],[sales]]*Table2[[#This Row],[discount]]</f>
        <v>147.2621</v>
      </c>
      <c r="G8876" s="2">
        <f>Table2[[#This Row],[sales]]-Table2[[#This Row],[Discount Values]]</f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3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>Table2[[#This Row],[sales]]*Table2[[#This Row],[discount]]</f>
        <v>1085.7334000000001</v>
      </c>
      <c r="G8877" s="2">
        <f>Table2[[#This Row],[sales]]-Table2[[#This Row],[Discount Values]]</f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3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>Table2[[#This Row],[sales]]*Table2[[#This Row],[discount]]</f>
        <v>33.964800000000004</v>
      </c>
      <c r="G8878" s="2">
        <f>Table2[[#This Row],[sales]]-Table2[[#This Row],[Discount Values]]</f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3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>Table2[[#This Row],[sales]]*Table2[[#This Row],[discount]]</f>
        <v>1032.3456000000001</v>
      </c>
      <c r="G8879" s="2">
        <f>Table2[[#This Row],[sales]]-Table2[[#This Row],[Discount Values]]</f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3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>Table2[[#This Row],[sales]]*Table2[[#This Row],[discount]]</f>
        <v>637.38790000000006</v>
      </c>
      <c r="G8880" s="2">
        <f>Table2[[#This Row],[sales]]-Table2[[#This Row],[Discount Values]]</f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3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>Table2[[#This Row],[sales]]*Table2[[#This Row],[discount]]</f>
        <v>541.89610000000005</v>
      </c>
      <c r="G8881" s="2">
        <f>Table2[[#This Row],[sales]]-Table2[[#This Row],[Discount Values]]</f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3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>Table2[[#This Row],[sales]]*Table2[[#This Row],[discount]]</f>
        <v>94.374400000000009</v>
      </c>
      <c r="G8882" s="2">
        <f>Table2[[#This Row],[sales]]-Table2[[#This Row],[Discount Values]]</f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3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>Table2[[#This Row],[sales]]*Table2[[#This Row],[discount]]</f>
        <v>1203.1578000000002</v>
      </c>
      <c r="G8883" s="2">
        <f>Table2[[#This Row],[sales]]-Table2[[#This Row],[Discount Values]]</f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3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>Table2[[#This Row],[sales]]*Table2[[#This Row],[discount]]</f>
        <v>1669.0908000000002</v>
      </c>
      <c r="G8884" s="2">
        <f>Table2[[#This Row],[sales]]-Table2[[#This Row],[Discount Values]]</f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3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>Table2[[#This Row],[sales]]*Table2[[#This Row],[discount]]</f>
        <v>1025.8507999999999</v>
      </c>
      <c r="G8885" s="2">
        <f>Table2[[#This Row],[sales]]-Table2[[#This Row],[Discount Values]]</f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3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>Table2[[#This Row],[sales]]*Table2[[#This Row],[discount]]</f>
        <v>65.565600000000003</v>
      </c>
      <c r="G8886" s="2">
        <f>Table2[[#This Row],[sales]]-Table2[[#This Row],[Discount Values]]</f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3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>Table2[[#This Row],[sales]]*Table2[[#This Row],[discount]]</f>
        <v>391.06619999999998</v>
      </c>
      <c r="G8887" s="2">
        <f>Table2[[#This Row],[sales]]-Table2[[#This Row],[Discount Values]]</f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3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>Table2[[#This Row],[sales]]*Table2[[#This Row],[discount]]</f>
        <v>52.123199999999997</v>
      </c>
      <c r="G8888" s="2">
        <f>Table2[[#This Row],[sales]]-Table2[[#This Row],[Discount Values]]</f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3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>Table2[[#This Row],[sales]]*Table2[[#This Row],[discount]]</f>
        <v>194.46140000000003</v>
      </c>
      <c r="G8889" s="2">
        <f>Table2[[#This Row],[sales]]-Table2[[#This Row],[Discount Values]]</f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3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>Table2[[#This Row],[sales]]*Table2[[#This Row],[discount]]</f>
        <v>1262.5349999999999</v>
      </c>
      <c r="G8890" s="2">
        <f>Table2[[#This Row],[sales]]-Table2[[#This Row],[Discount Values]]</f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3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>Table2[[#This Row],[sales]]*Table2[[#This Row],[discount]]</f>
        <v>453.52100000000002</v>
      </c>
      <c r="G8891" s="2">
        <f>Table2[[#This Row],[sales]]-Table2[[#This Row],[Discount Values]]</f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3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>Table2[[#This Row],[sales]]*Table2[[#This Row],[discount]]</f>
        <v>108.29639999999999</v>
      </c>
      <c r="G8892" s="2">
        <f>Table2[[#This Row],[sales]]-Table2[[#This Row],[Discount Values]]</f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3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>Table2[[#This Row],[sales]]*Table2[[#This Row],[discount]]</f>
        <v>144.98850000000002</v>
      </c>
      <c r="G8893" s="2">
        <f>Table2[[#This Row],[sales]]-Table2[[#This Row],[Discount Values]]</f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3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>Table2[[#This Row],[sales]]*Table2[[#This Row],[discount]]</f>
        <v>305.55840000000001</v>
      </c>
      <c r="G8894" s="2">
        <f>Table2[[#This Row],[sales]]-Table2[[#This Row],[Discount Values]]</f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3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>Table2[[#This Row],[sales]]*Table2[[#This Row],[discount]]</f>
        <v>217.49289999999999</v>
      </c>
      <c r="G8895" s="2">
        <f>Table2[[#This Row],[sales]]-Table2[[#This Row],[Discount Values]]</f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3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>Table2[[#This Row],[sales]]*Table2[[#This Row],[discount]]</f>
        <v>2018.2847999999997</v>
      </c>
      <c r="G8896" s="2">
        <f>Table2[[#This Row],[sales]]-Table2[[#This Row],[Discount Values]]</f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3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>Table2[[#This Row],[sales]]*Table2[[#This Row],[discount]]</f>
        <v>1020.3167999999999</v>
      </c>
      <c r="G8897" s="2">
        <f>Table2[[#This Row],[sales]]-Table2[[#This Row],[Discount Values]]</f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3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>Table2[[#This Row],[sales]]*Table2[[#This Row],[discount]]</f>
        <v>36.638200000000005</v>
      </c>
      <c r="G8898" s="2">
        <f>Table2[[#This Row],[sales]]-Table2[[#This Row],[Discount Values]]</f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3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>Table2[[#This Row],[sales]]*Table2[[#This Row],[discount]]</f>
        <v>10.0183</v>
      </c>
      <c r="G8899" s="2">
        <f>Table2[[#This Row],[sales]]-Table2[[#This Row],[Discount Values]]</f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3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>Table2[[#This Row],[sales]]*Table2[[#This Row],[discount]]</f>
        <v>1776.6611000000003</v>
      </c>
      <c r="G8900" s="2">
        <f>Table2[[#This Row],[sales]]-Table2[[#This Row],[Discount Values]]</f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3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>Table2[[#This Row],[sales]]*Table2[[#This Row],[discount]]</f>
        <v>81.050899999999999</v>
      </c>
      <c r="G8901" s="2">
        <f>Table2[[#This Row],[sales]]-Table2[[#This Row],[Discount Values]]</f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3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>Table2[[#This Row],[sales]]*Table2[[#This Row],[discount]]</f>
        <v>579.53000000000009</v>
      </c>
      <c r="G8902" s="2">
        <f>Table2[[#This Row],[sales]]-Table2[[#This Row],[Discount Values]]</f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3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>Table2[[#This Row],[sales]]*Table2[[#This Row],[discount]]</f>
        <v>361.45620000000002</v>
      </c>
      <c r="G8903" s="2">
        <f>Table2[[#This Row],[sales]]-Table2[[#This Row],[Discount Values]]</f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3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>Table2[[#This Row],[sales]]*Table2[[#This Row],[discount]]</f>
        <v>114.5382</v>
      </c>
      <c r="G8904" s="2">
        <f>Table2[[#This Row],[sales]]-Table2[[#This Row],[Discount Values]]</f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3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>Table2[[#This Row],[sales]]*Table2[[#This Row],[discount]]</f>
        <v>35.56</v>
      </c>
      <c r="G8905" s="2">
        <f>Table2[[#This Row],[sales]]-Table2[[#This Row],[Discount Values]]</f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3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>Table2[[#This Row],[sales]]*Table2[[#This Row],[discount]]</f>
        <v>792.3139000000001</v>
      </c>
      <c r="G8906" s="2">
        <f>Table2[[#This Row],[sales]]-Table2[[#This Row],[Discount Values]]</f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3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>Table2[[#This Row],[sales]]*Table2[[#This Row],[discount]]</f>
        <v>221.9228</v>
      </c>
      <c r="G8907" s="2">
        <f>Table2[[#This Row],[sales]]-Table2[[#This Row],[Discount Values]]</f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3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>Table2[[#This Row],[sales]]*Table2[[#This Row],[discount]]</f>
        <v>1101.8206</v>
      </c>
      <c r="G8908" s="2">
        <f>Table2[[#This Row],[sales]]-Table2[[#This Row],[Discount Values]]</f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3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>Table2[[#This Row],[sales]]*Table2[[#This Row],[discount]]</f>
        <v>857.52160000000003</v>
      </c>
      <c r="G8909" s="2">
        <f>Table2[[#This Row],[sales]]-Table2[[#This Row],[Discount Values]]</f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3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>Table2[[#This Row],[sales]]*Table2[[#This Row],[discount]]</f>
        <v>763.00490000000002</v>
      </c>
      <c r="G8910" s="2">
        <f>Table2[[#This Row],[sales]]-Table2[[#This Row],[Discount Values]]</f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3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>Table2[[#This Row],[sales]]*Table2[[#This Row],[discount]]</f>
        <v>423.51959999999997</v>
      </c>
      <c r="G8911" s="2">
        <f>Table2[[#This Row],[sales]]-Table2[[#This Row],[Discount Values]]</f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3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>Table2[[#This Row],[sales]]*Table2[[#This Row],[discount]]</f>
        <v>107.11909999999999</v>
      </c>
      <c r="G8912" s="2">
        <f>Table2[[#This Row],[sales]]-Table2[[#This Row],[Discount Values]]</f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3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>Table2[[#This Row],[sales]]*Table2[[#This Row],[discount]]</f>
        <v>801.38970000000006</v>
      </c>
      <c r="G8913" s="2">
        <f>Table2[[#This Row],[sales]]-Table2[[#This Row],[Discount Values]]</f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3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>Table2[[#This Row],[sales]]*Table2[[#This Row],[discount]]</f>
        <v>1084.1649</v>
      </c>
      <c r="G8914" s="2">
        <f>Table2[[#This Row],[sales]]-Table2[[#This Row],[Discount Values]]</f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3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>Table2[[#This Row],[sales]]*Table2[[#This Row],[discount]]</f>
        <v>1888.5944</v>
      </c>
      <c r="G8915" s="2">
        <f>Table2[[#This Row],[sales]]-Table2[[#This Row],[Discount Values]]</f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3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>Table2[[#This Row],[sales]]*Table2[[#This Row],[discount]]</f>
        <v>420.68260000000004</v>
      </c>
      <c r="G8916" s="2">
        <f>Table2[[#This Row],[sales]]-Table2[[#This Row],[Discount Values]]</f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3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>Table2[[#This Row],[sales]]*Table2[[#This Row],[discount]]</f>
        <v>1028.6125</v>
      </c>
      <c r="G8917" s="2">
        <f>Table2[[#This Row],[sales]]-Table2[[#This Row],[Discount Values]]</f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3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>Table2[[#This Row],[sales]]*Table2[[#This Row],[discount]]</f>
        <v>67.293199999999999</v>
      </c>
      <c r="G8918" s="2">
        <f>Table2[[#This Row],[sales]]-Table2[[#This Row],[Discount Values]]</f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3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>Table2[[#This Row],[sales]]*Table2[[#This Row],[discount]]</f>
        <v>1185.7544999999998</v>
      </c>
      <c r="G8919" s="2">
        <f>Table2[[#This Row],[sales]]-Table2[[#This Row],[Discount Values]]</f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3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>Table2[[#This Row],[sales]]*Table2[[#This Row],[discount]]</f>
        <v>211.67890000000003</v>
      </c>
      <c r="G8920" s="2">
        <f>Table2[[#This Row],[sales]]-Table2[[#This Row],[Discount Values]]</f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3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>Table2[[#This Row],[sales]]*Table2[[#This Row],[discount]]</f>
        <v>200.8365</v>
      </c>
      <c r="G8921" s="2">
        <f>Table2[[#This Row],[sales]]-Table2[[#This Row],[Discount Values]]</f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3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>Table2[[#This Row],[sales]]*Table2[[#This Row],[discount]]</f>
        <v>1270.787</v>
      </c>
      <c r="G8922" s="2">
        <f>Table2[[#This Row],[sales]]-Table2[[#This Row],[Discount Values]]</f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3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>Table2[[#This Row],[sales]]*Table2[[#This Row],[discount]]</f>
        <v>797.56400000000008</v>
      </c>
      <c r="G8923" s="2">
        <f>Table2[[#This Row],[sales]]-Table2[[#This Row],[Discount Values]]</f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3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>Table2[[#This Row],[sales]]*Table2[[#This Row],[discount]]</f>
        <v>0</v>
      </c>
      <c r="G8924" s="2">
        <f>Table2[[#This Row],[sales]]-Table2[[#This Row],[Discount Values]]</f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3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>Table2[[#This Row],[sales]]*Table2[[#This Row],[discount]]</f>
        <v>1866.5485999999999</v>
      </c>
      <c r="G8925" s="2">
        <f>Table2[[#This Row],[sales]]-Table2[[#This Row],[Discount Values]]</f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3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>Table2[[#This Row],[sales]]*Table2[[#This Row],[discount]]</f>
        <v>159.2045</v>
      </c>
      <c r="G8926" s="2">
        <f>Table2[[#This Row],[sales]]-Table2[[#This Row],[Discount Values]]</f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3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>Table2[[#This Row],[sales]]*Table2[[#This Row],[discount]]</f>
        <v>301.17220000000003</v>
      </c>
      <c r="G8927" s="2">
        <f>Table2[[#This Row],[sales]]-Table2[[#This Row],[Discount Values]]</f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3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>Table2[[#This Row],[sales]]*Table2[[#This Row],[discount]]</f>
        <v>91.032299999999992</v>
      </c>
      <c r="G8928" s="2">
        <f>Table2[[#This Row],[sales]]-Table2[[#This Row],[Discount Values]]</f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3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>Table2[[#This Row],[sales]]*Table2[[#This Row],[discount]]</f>
        <v>86.55210000000001</v>
      </c>
      <c r="G8929" s="2">
        <f>Table2[[#This Row],[sales]]-Table2[[#This Row],[Discount Values]]</f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3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>Table2[[#This Row],[sales]]*Table2[[#This Row],[discount]]</f>
        <v>624.65919999999994</v>
      </c>
      <c r="G8930" s="2">
        <f>Table2[[#This Row],[sales]]-Table2[[#This Row],[Discount Values]]</f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3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>Table2[[#This Row],[sales]]*Table2[[#This Row],[discount]]</f>
        <v>978.99239999999998</v>
      </c>
      <c r="G8931" s="2">
        <f>Table2[[#This Row],[sales]]-Table2[[#This Row],[Discount Values]]</f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3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>Table2[[#This Row],[sales]]*Table2[[#This Row],[discount]]</f>
        <v>85.175999999999988</v>
      </c>
      <c r="G8932" s="2">
        <f>Table2[[#This Row],[sales]]-Table2[[#This Row],[Discount Values]]</f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3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>Table2[[#This Row],[sales]]*Table2[[#This Row],[discount]]</f>
        <v>373.02</v>
      </c>
      <c r="G8933" s="2">
        <f>Table2[[#This Row],[sales]]-Table2[[#This Row],[Discount Values]]</f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3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>Table2[[#This Row],[sales]]*Table2[[#This Row],[discount]]</f>
        <v>139.7379</v>
      </c>
      <c r="G8934" s="2">
        <f>Table2[[#This Row],[sales]]-Table2[[#This Row],[Discount Values]]</f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3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>Table2[[#This Row],[sales]]*Table2[[#This Row],[discount]]</f>
        <v>496.81950000000001</v>
      </c>
      <c r="G8935" s="2">
        <f>Table2[[#This Row],[sales]]-Table2[[#This Row],[Discount Values]]</f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3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>Table2[[#This Row],[sales]]*Table2[[#This Row],[discount]]</f>
        <v>1407.2309</v>
      </c>
      <c r="G8936" s="2">
        <f>Table2[[#This Row],[sales]]-Table2[[#This Row],[Discount Values]]</f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3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>Table2[[#This Row],[sales]]*Table2[[#This Row],[discount]]</f>
        <v>1719.6344999999999</v>
      </c>
      <c r="G8937" s="2">
        <f>Table2[[#This Row],[sales]]-Table2[[#This Row],[Discount Values]]</f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3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>Table2[[#This Row],[sales]]*Table2[[#This Row],[discount]]</f>
        <v>651.96599999999989</v>
      </c>
      <c r="G8938" s="2">
        <f>Table2[[#This Row],[sales]]-Table2[[#This Row],[Discount Values]]</f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3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>Table2[[#This Row],[sales]]*Table2[[#This Row],[discount]]</f>
        <v>124.50329999999998</v>
      </c>
      <c r="G8939" s="2">
        <f>Table2[[#This Row],[sales]]-Table2[[#This Row],[Discount Values]]</f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3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>Table2[[#This Row],[sales]]*Table2[[#This Row],[discount]]</f>
        <v>218.54490000000004</v>
      </c>
      <c r="G8940" s="2">
        <f>Table2[[#This Row],[sales]]-Table2[[#This Row],[Discount Values]]</f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3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>Table2[[#This Row],[sales]]*Table2[[#This Row],[discount]]</f>
        <v>592.29600000000005</v>
      </c>
      <c r="G8941" s="2">
        <f>Table2[[#This Row],[sales]]-Table2[[#This Row],[Discount Values]]</f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3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>Table2[[#This Row],[sales]]*Table2[[#This Row],[discount]]</f>
        <v>311.91159999999996</v>
      </c>
      <c r="G8942" s="2">
        <f>Table2[[#This Row],[sales]]-Table2[[#This Row],[Discount Values]]</f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3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>Table2[[#This Row],[sales]]*Table2[[#This Row],[discount]]</f>
        <v>1139.3065000000001</v>
      </c>
      <c r="G8943" s="2">
        <f>Table2[[#This Row],[sales]]-Table2[[#This Row],[Discount Values]]</f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3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>Table2[[#This Row],[sales]]*Table2[[#This Row],[discount]]</f>
        <v>8.8160000000000007</v>
      </c>
      <c r="G8944" s="2">
        <f>Table2[[#This Row],[sales]]-Table2[[#This Row],[Discount Values]]</f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3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>Table2[[#This Row],[sales]]*Table2[[#This Row],[discount]]</f>
        <v>100.63</v>
      </c>
      <c r="G8945" s="2">
        <f>Table2[[#This Row],[sales]]-Table2[[#This Row],[Discount Values]]</f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3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>Table2[[#This Row],[sales]]*Table2[[#This Row],[discount]]</f>
        <v>457.35200000000009</v>
      </c>
      <c r="G8946" s="2">
        <f>Table2[[#This Row],[sales]]-Table2[[#This Row],[Discount Values]]</f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3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>Table2[[#This Row],[sales]]*Table2[[#This Row],[discount]]</f>
        <v>280.55889999999999</v>
      </c>
      <c r="G8947" s="2">
        <f>Table2[[#This Row],[sales]]-Table2[[#This Row],[Discount Values]]</f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3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>Table2[[#This Row],[sales]]*Table2[[#This Row],[discount]]</f>
        <v>675.43870000000004</v>
      </c>
      <c r="G8948" s="2">
        <f>Table2[[#This Row],[sales]]-Table2[[#This Row],[Discount Values]]</f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3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>Table2[[#This Row],[sales]]*Table2[[#This Row],[discount]]</f>
        <v>303.31079999999997</v>
      </c>
      <c r="G8949" s="2">
        <f>Table2[[#This Row],[sales]]-Table2[[#This Row],[Discount Values]]</f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3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>Table2[[#This Row],[sales]]*Table2[[#This Row],[discount]]</f>
        <v>1354.0991999999999</v>
      </c>
      <c r="G8950" s="2">
        <f>Table2[[#This Row],[sales]]-Table2[[#This Row],[Discount Values]]</f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3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>Table2[[#This Row],[sales]]*Table2[[#This Row],[discount]]</f>
        <v>575.63019999999995</v>
      </c>
      <c r="G8951" s="2">
        <f>Table2[[#This Row],[sales]]-Table2[[#This Row],[Discount Values]]</f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3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>Table2[[#This Row],[sales]]*Table2[[#This Row],[discount]]</f>
        <v>501.0412</v>
      </c>
      <c r="G8952" s="2">
        <f>Table2[[#This Row],[sales]]-Table2[[#This Row],[Discount Values]]</f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3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>Table2[[#This Row],[sales]]*Table2[[#This Row],[discount]]</f>
        <v>260.99580000000003</v>
      </c>
      <c r="G8953" s="2">
        <f>Table2[[#This Row],[sales]]-Table2[[#This Row],[Discount Values]]</f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3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>Table2[[#This Row],[sales]]*Table2[[#This Row],[discount]]</f>
        <v>174.91139999999999</v>
      </c>
      <c r="G8954" s="2">
        <f>Table2[[#This Row],[sales]]-Table2[[#This Row],[Discount Values]]</f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3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>Table2[[#This Row],[sales]]*Table2[[#This Row],[discount]]</f>
        <v>109.791</v>
      </c>
      <c r="G8955" s="2">
        <f>Table2[[#This Row],[sales]]-Table2[[#This Row],[Discount Values]]</f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3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>Table2[[#This Row],[sales]]*Table2[[#This Row],[discount]]</f>
        <v>777.23320000000001</v>
      </c>
      <c r="G8956" s="2">
        <f>Table2[[#This Row],[sales]]-Table2[[#This Row],[Discount Values]]</f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3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>Table2[[#This Row],[sales]]*Table2[[#This Row],[discount]]</f>
        <v>165.87479999999999</v>
      </c>
      <c r="G8957" s="2">
        <f>Table2[[#This Row],[sales]]-Table2[[#This Row],[Discount Values]]</f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3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>Table2[[#This Row],[sales]]*Table2[[#This Row],[discount]]</f>
        <v>559.44000000000005</v>
      </c>
      <c r="G8958" s="2">
        <f>Table2[[#This Row],[sales]]-Table2[[#This Row],[Discount Values]]</f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3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>Table2[[#This Row],[sales]]*Table2[[#This Row],[discount]]</f>
        <v>6.6905000000000001</v>
      </c>
      <c r="G8959" s="2">
        <f>Table2[[#This Row],[sales]]-Table2[[#This Row],[Discount Values]]</f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3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>Table2[[#This Row],[sales]]*Table2[[#This Row],[discount]]</f>
        <v>1026.6600000000001</v>
      </c>
      <c r="G8960" s="2">
        <f>Table2[[#This Row],[sales]]-Table2[[#This Row],[Discount Values]]</f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3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>Table2[[#This Row],[sales]]*Table2[[#This Row],[discount]]</f>
        <v>1148.8257000000001</v>
      </c>
      <c r="G8961" s="2">
        <f>Table2[[#This Row],[sales]]-Table2[[#This Row],[Discount Values]]</f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3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>Table2[[#This Row],[sales]]*Table2[[#This Row],[discount]]</f>
        <v>140.25800000000001</v>
      </c>
      <c r="G8962" s="2">
        <f>Table2[[#This Row],[sales]]-Table2[[#This Row],[Discount Values]]</f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3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>Table2[[#This Row],[sales]]*Table2[[#This Row],[discount]]</f>
        <v>1138.8045</v>
      </c>
      <c r="G8963" s="2">
        <f>Table2[[#This Row],[sales]]-Table2[[#This Row],[Discount Values]]</f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3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>Table2[[#This Row],[sales]]*Table2[[#This Row],[discount]]</f>
        <v>122.38239999999999</v>
      </c>
      <c r="G8964" s="2">
        <f>Table2[[#This Row],[sales]]-Table2[[#This Row],[Discount Values]]</f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3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>Table2[[#This Row],[sales]]*Table2[[#This Row],[discount]]</f>
        <v>948.55639999999994</v>
      </c>
      <c r="G8965" s="2">
        <f>Table2[[#This Row],[sales]]-Table2[[#This Row],[Discount Values]]</f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3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>Table2[[#This Row],[sales]]*Table2[[#This Row],[discount]]</f>
        <v>119.19119999999999</v>
      </c>
      <c r="G8966" s="2">
        <f>Table2[[#This Row],[sales]]-Table2[[#This Row],[Discount Values]]</f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3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>Table2[[#This Row],[sales]]*Table2[[#This Row],[discount]]</f>
        <v>243.839</v>
      </c>
      <c r="G8967" s="2">
        <f>Table2[[#This Row],[sales]]-Table2[[#This Row],[Discount Values]]</f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3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>Table2[[#This Row],[sales]]*Table2[[#This Row],[discount]]</f>
        <v>6.9028</v>
      </c>
      <c r="G8968" s="2">
        <f>Table2[[#This Row],[sales]]-Table2[[#This Row],[Discount Values]]</f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3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>Table2[[#This Row],[sales]]*Table2[[#This Row],[discount]]</f>
        <v>1844.2671000000003</v>
      </c>
      <c r="G8969" s="2">
        <f>Table2[[#This Row],[sales]]-Table2[[#This Row],[Discount Values]]</f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3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>Table2[[#This Row],[sales]]*Table2[[#This Row],[discount]]</f>
        <v>1122.8105</v>
      </c>
      <c r="G8970" s="2">
        <f>Table2[[#This Row],[sales]]-Table2[[#This Row],[Discount Values]]</f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3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>Table2[[#This Row],[sales]]*Table2[[#This Row],[discount]]</f>
        <v>103.3763</v>
      </c>
      <c r="G8971" s="2">
        <f>Table2[[#This Row],[sales]]-Table2[[#This Row],[Discount Values]]</f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3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>Table2[[#This Row],[sales]]*Table2[[#This Row],[discount]]</f>
        <v>1847.3054</v>
      </c>
      <c r="G8972" s="2">
        <f>Table2[[#This Row],[sales]]-Table2[[#This Row],[Discount Values]]</f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3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>Table2[[#This Row],[sales]]*Table2[[#This Row],[discount]]</f>
        <v>83.99</v>
      </c>
      <c r="G8973" s="2">
        <f>Table2[[#This Row],[sales]]-Table2[[#This Row],[Discount Values]]</f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3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>Table2[[#This Row],[sales]]*Table2[[#This Row],[discount]]</f>
        <v>736.08600000000001</v>
      </c>
      <c r="G8974" s="2">
        <f>Table2[[#This Row],[sales]]-Table2[[#This Row],[Discount Values]]</f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3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>Table2[[#This Row],[sales]]*Table2[[#This Row],[discount]]</f>
        <v>1560.5449999999998</v>
      </c>
      <c r="G8975" s="2">
        <f>Table2[[#This Row],[sales]]-Table2[[#This Row],[Discount Values]]</f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3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>Table2[[#This Row],[sales]]*Table2[[#This Row],[discount]]</f>
        <v>182.68120000000002</v>
      </c>
      <c r="G8976" s="2">
        <f>Table2[[#This Row],[sales]]-Table2[[#This Row],[Discount Values]]</f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3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>Table2[[#This Row],[sales]]*Table2[[#This Row],[discount]]</f>
        <v>320.84100000000001</v>
      </c>
      <c r="G8977" s="2">
        <f>Table2[[#This Row],[sales]]-Table2[[#This Row],[Discount Values]]</f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3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>Table2[[#This Row],[sales]]*Table2[[#This Row],[discount]]</f>
        <v>1225.5085999999999</v>
      </c>
      <c r="G8978" s="2">
        <f>Table2[[#This Row],[sales]]-Table2[[#This Row],[Discount Values]]</f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3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>Table2[[#This Row],[sales]]*Table2[[#This Row],[discount]]</f>
        <v>995.01030000000003</v>
      </c>
      <c r="G8979" s="2">
        <f>Table2[[#This Row],[sales]]-Table2[[#This Row],[Discount Values]]</f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3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>Table2[[#This Row],[sales]]*Table2[[#This Row],[discount]]</f>
        <v>262.33139999999997</v>
      </c>
      <c r="G8980" s="2">
        <f>Table2[[#This Row],[sales]]-Table2[[#This Row],[Discount Values]]</f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3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>Table2[[#This Row],[sales]]*Table2[[#This Row],[discount]]</f>
        <v>765.85</v>
      </c>
      <c r="G8981" s="2">
        <f>Table2[[#This Row],[sales]]-Table2[[#This Row],[Discount Values]]</f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3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>Table2[[#This Row],[sales]]*Table2[[#This Row],[discount]]</f>
        <v>752.12800000000004</v>
      </c>
      <c r="G8982" s="2">
        <f>Table2[[#This Row],[sales]]-Table2[[#This Row],[Discount Values]]</f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3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>Table2[[#This Row],[sales]]*Table2[[#This Row],[discount]]</f>
        <v>1939.4221</v>
      </c>
      <c r="G8983" s="2">
        <f>Table2[[#This Row],[sales]]-Table2[[#This Row],[Discount Values]]</f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3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>Table2[[#This Row],[sales]]*Table2[[#This Row],[discount]]</f>
        <v>1498.4717999999998</v>
      </c>
      <c r="G8984" s="2">
        <f>Table2[[#This Row],[sales]]-Table2[[#This Row],[Discount Values]]</f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3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>Table2[[#This Row],[sales]]*Table2[[#This Row],[discount]]</f>
        <v>242.44600000000003</v>
      </c>
      <c r="G8985" s="2">
        <f>Table2[[#This Row],[sales]]-Table2[[#This Row],[Discount Values]]</f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3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>Table2[[#This Row],[sales]]*Table2[[#This Row],[discount]]</f>
        <v>60.199100000000001</v>
      </c>
      <c r="G8986" s="2">
        <f>Table2[[#This Row],[sales]]-Table2[[#This Row],[Discount Values]]</f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3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>Table2[[#This Row],[sales]]*Table2[[#This Row],[discount]]</f>
        <v>459.99239999999998</v>
      </c>
      <c r="G8987" s="2">
        <f>Table2[[#This Row],[sales]]-Table2[[#This Row],[Discount Values]]</f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3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>Table2[[#This Row],[sales]]*Table2[[#This Row],[discount]]</f>
        <v>1237.2780000000002</v>
      </c>
      <c r="G8988" s="2">
        <f>Table2[[#This Row],[sales]]-Table2[[#This Row],[Discount Values]]</f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3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>Table2[[#This Row],[sales]]*Table2[[#This Row],[discount]]</f>
        <v>0</v>
      </c>
      <c r="G8989" s="2">
        <f>Table2[[#This Row],[sales]]-Table2[[#This Row],[Discount Values]]</f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3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>Table2[[#This Row],[sales]]*Table2[[#This Row],[discount]]</f>
        <v>577.25329999999997</v>
      </c>
      <c r="G8990" s="2">
        <f>Table2[[#This Row],[sales]]-Table2[[#This Row],[Discount Values]]</f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3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>Table2[[#This Row],[sales]]*Table2[[#This Row],[discount]]</f>
        <v>1687.0256000000002</v>
      </c>
      <c r="G8991" s="2">
        <f>Table2[[#This Row],[sales]]-Table2[[#This Row],[Discount Values]]</f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3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>Table2[[#This Row],[sales]]*Table2[[#This Row],[discount]]</f>
        <v>123.96740000000001</v>
      </c>
      <c r="G8992" s="2">
        <f>Table2[[#This Row],[sales]]-Table2[[#This Row],[Discount Values]]</f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3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>Table2[[#This Row],[sales]]*Table2[[#This Row],[discount]]</f>
        <v>833.83080000000007</v>
      </c>
      <c r="G8993" s="2">
        <f>Table2[[#This Row],[sales]]-Table2[[#This Row],[Discount Values]]</f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3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>Table2[[#This Row],[sales]]*Table2[[#This Row],[discount]]</f>
        <v>804.42379999999991</v>
      </c>
      <c r="G8994" s="2">
        <f>Table2[[#This Row],[sales]]-Table2[[#This Row],[Discount Values]]</f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3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>Table2[[#This Row],[sales]]*Table2[[#This Row],[discount]]</f>
        <v>568.12840000000006</v>
      </c>
      <c r="G8995" s="2">
        <f>Table2[[#This Row],[sales]]-Table2[[#This Row],[Discount Values]]</f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3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>Table2[[#This Row],[sales]]*Table2[[#This Row],[discount]]</f>
        <v>300.69130000000001</v>
      </c>
      <c r="G8996" s="2">
        <f>Table2[[#This Row],[sales]]-Table2[[#This Row],[Discount Values]]</f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3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>Table2[[#This Row],[sales]]*Table2[[#This Row],[discount]]</f>
        <v>1527.0654999999999</v>
      </c>
      <c r="G8997" s="2">
        <f>Table2[[#This Row],[sales]]-Table2[[#This Row],[Discount Values]]</f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3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>Table2[[#This Row],[sales]]*Table2[[#This Row],[discount]]</f>
        <v>569.50030000000004</v>
      </c>
      <c r="G8998" s="2">
        <f>Table2[[#This Row],[sales]]-Table2[[#This Row],[Discount Values]]</f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3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>Table2[[#This Row],[sales]]*Table2[[#This Row],[discount]]</f>
        <v>577.18680000000006</v>
      </c>
      <c r="G8999" s="2">
        <f>Table2[[#This Row],[sales]]-Table2[[#This Row],[Discount Values]]</f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3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>Table2[[#This Row],[sales]]*Table2[[#This Row],[discount]]</f>
        <v>484.55400000000003</v>
      </c>
      <c r="G9000" s="2">
        <f>Table2[[#This Row],[sales]]-Table2[[#This Row],[Discount Values]]</f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3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>Table2[[#This Row],[sales]]*Table2[[#This Row],[discount]]</f>
        <v>385.47180000000003</v>
      </c>
      <c r="G9001" s="2">
        <f>Table2[[#This Row],[sales]]-Table2[[#This Row],[Discount Values]]</f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3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>Table2[[#This Row],[sales]]*Table2[[#This Row],[discount]]</f>
        <v>817.06200000000001</v>
      </c>
      <c r="G9002" s="2">
        <f>Table2[[#This Row],[sales]]-Table2[[#This Row],[Discount Values]]</f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3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>Table2[[#This Row],[sales]]*Table2[[#This Row],[discount]]</f>
        <v>674.74399999999991</v>
      </c>
      <c r="G9003" s="2">
        <f>Table2[[#This Row],[sales]]-Table2[[#This Row],[Discount Values]]</f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3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>Table2[[#This Row],[sales]]*Table2[[#This Row],[discount]]</f>
        <v>1189.9849999999999</v>
      </c>
      <c r="G9004" s="2">
        <f>Table2[[#This Row],[sales]]-Table2[[#This Row],[Discount Values]]</f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3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>Table2[[#This Row],[sales]]*Table2[[#This Row],[discount]]</f>
        <v>1106.0416</v>
      </c>
      <c r="G9005" s="2">
        <f>Table2[[#This Row],[sales]]-Table2[[#This Row],[Discount Values]]</f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3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>Table2[[#This Row],[sales]]*Table2[[#This Row],[discount]]</f>
        <v>604.471</v>
      </c>
      <c r="G9006" s="2">
        <f>Table2[[#This Row],[sales]]-Table2[[#This Row],[Discount Values]]</f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3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>Table2[[#This Row],[sales]]*Table2[[#This Row],[discount]]</f>
        <v>106.84200000000001</v>
      </c>
      <c r="G9007" s="2">
        <f>Table2[[#This Row],[sales]]-Table2[[#This Row],[Discount Values]]</f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3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>Table2[[#This Row],[sales]]*Table2[[#This Row],[discount]]</f>
        <v>487.18079999999998</v>
      </c>
      <c r="G9008" s="2">
        <f>Table2[[#This Row],[sales]]-Table2[[#This Row],[Discount Values]]</f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3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>Table2[[#This Row],[sales]]*Table2[[#This Row],[discount]]</f>
        <v>48.781000000000006</v>
      </c>
      <c r="G9009" s="2">
        <f>Table2[[#This Row],[sales]]-Table2[[#This Row],[Discount Values]]</f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3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>Table2[[#This Row],[sales]]*Table2[[#This Row],[discount]]</f>
        <v>70.863000000000014</v>
      </c>
      <c r="G9010" s="2">
        <f>Table2[[#This Row],[sales]]-Table2[[#This Row],[Discount Values]]</f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3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>Table2[[#This Row],[sales]]*Table2[[#This Row],[discount]]</f>
        <v>757.78560000000004</v>
      </c>
      <c r="G9011" s="2">
        <f>Table2[[#This Row],[sales]]-Table2[[#This Row],[Discount Values]]</f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3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>Table2[[#This Row],[sales]]*Table2[[#This Row],[discount]]</f>
        <v>836.24059999999997</v>
      </c>
      <c r="G9012" s="2">
        <f>Table2[[#This Row],[sales]]-Table2[[#This Row],[Discount Values]]</f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3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>Table2[[#This Row],[sales]]*Table2[[#This Row],[discount]]</f>
        <v>60.754699999999993</v>
      </c>
      <c r="G9013" s="2">
        <f>Table2[[#This Row],[sales]]-Table2[[#This Row],[Discount Values]]</f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3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>Table2[[#This Row],[sales]]*Table2[[#This Row],[discount]]</f>
        <v>756.0625</v>
      </c>
      <c r="G9014" s="2">
        <f>Table2[[#This Row],[sales]]-Table2[[#This Row],[Discount Values]]</f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3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>Table2[[#This Row],[sales]]*Table2[[#This Row],[discount]]</f>
        <v>86.337400000000002</v>
      </c>
      <c r="G9015" s="2">
        <f>Table2[[#This Row],[sales]]-Table2[[#This Row],[Discount Values]]</f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3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>Table2[[#This Row],[sales]]*Table2[[#This Row],[discount]]</f>
        <v>645.30599999999993</v>
      </c>
      <c r="G9016" s="2">
        <f>Table2[[#This Row],[sales]]-Table2[[#This Row],[Discount Values]]</f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3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>Table2[[#This Row],[sales]]*Table2[[#This Row],[discount]]</f>
        <v>1702.9823999999999</v>
      </c>
      <c r="G9017" s="2">
        <f>Table2[[#This Row],[sales]]-Table2[[#This Row],[Discount Values]]</f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3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>Table2[[#This Row],[sales]]*Table2[[#This Row],[discount]]</f>
        <v>116.1225</v>
      </c>
      <c r="G9018" s="2">
        <f>Table2[[#This Row],[sales]]-Table2[[#This Row],[Discount Values]]</f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3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>Table2[[#This Row],[sales]]*Table2[[#This Row],[discount]]</f>
        <v>166.17859999999999</v>
      </c>
      <c r="G9019" s="2">
        <f>Table2[[#This Row],[sales]]-Table2[[#This Row],[Discount Values]]</f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3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>Table2[[#This Row],[sales]]*Table2[[#This Row],[discount]]</f>
        <v>1858.4278999999999</v>
      </c>
      <c r="G9020" s="2">
        <f>Table2[[#This Row],[sales]]-Table2[[#This Row],[Discount Values]]</f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3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>Table2[[#This Row],[sales]]*Table2[[#This Row],[discount]]</f>
        <v>936.27729999999997</v>
      </c>
      <c r="G9021" s="2">
        <f>Table2[[#This Row],[sales]]-Table2[[#This Row],[Discount Values]]</f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3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>Table2[[#This Row],[sales]]*Table2[[#This Row],[discount]]</f>
        <v>1050.3468</v>
      </c>
      <c r="G9022" s="2">
        <f>Table2[[#This Row],[sales]]-Table2[[#This Row],[Discount Values]]</f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3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>Table2[[#This Row],[sales]]*Table2[[#This Row],[discount]]</f>
        <v>398.89080000000001</v>
      </c>
      <c r="G9023" s="2">
        <f>Table2[[#This Row],[sales]]-Table2[[#This Row],[Discount Values]]</f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3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>Table2[[#This Row],[sales]]*Table2[[#This Row],[discount]]</f>
        <v>85.279499999999999</v>
      </c>
      <c r="G9024" s="2">
        <f>Table2[[#This Row],[sales]]-Table2[[#This Row],[Discount Values]]</f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3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>Table2[[#This Row],[sales]]*Table2[[#This Row],[discount]]</f>
        <v>589.29639999999995</v>
      </c>
      <c r="G9025" s="2">
        <f>Table2[[#This Row],[sales]]-Table2[[#This Row],[Discount Values]]</f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3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>Table2[[#This Row],[sales]]*Table2[[#This Row],[discount]]</f>
        <v>484.29300000000001</v>
      </c>
      <c r="G9026" s="2">
        <f>Table2[[#This Row],[sales]]-Table2[[#This Row],[Discount Values]]</f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3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>Table2[[#This Row],[sales]]*Table2[[#This Row],[discount]]</f>
        <v>964.6182</v>
      </c>
      <c r="G9027" s="2">
        <f>Table2[[#This Row],[sales]]-Table2[[#This Row],[Discount Values]]</f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3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>Table2[[#This Row],[sales]]*Table2[[#This Row],[discount]]</f>
        <v>864.50330000000008</v>
      </c>
      <c r="G9028" s="2">
        <f>Table2[[#This Row],[sales]]-Table2[[#This Row],[Discount Values]]</f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3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>Table2[[#This Row],[sales]]*Table2[[#This Row],[discount]]</f>
        <v>1266.8534999999999</v>
      </c>
      <c r="G9029" s="2">
        <f>Table2[[#This Row],[sales]]-Table2[[#This Row],[Discount Values]]</f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3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>Table2[[#This Row],[sales]]*Table2[[#This Row],[discount]]</f>
        <v>1110.5891999999999</v>
      </c>
      <c r="G9030" s="2">
        <f>Table2[[#This Row],[sales]]-Table2[[#This Row],[Discount Values]]</f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3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>Table2[[#This Row],[sales]]*Table2[[#This Row],[discount]]</f>
        <v>216.30509999999998</v>
      </c>
      <c r="G9031" s="2">
        <f>Table2[[#This Row],[sales]]-Table2[[#This Row],[Discount Values]]</f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3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>Table2[[#This Row],[sales]]*Table2[[#This Row],[discount]]</f>
        <v>169.11900000000003</v>
      </c>
      <c r="G9032" s="2">
        <f>Table2[[#This Row],[sales]]-Table2[[#This Row],[Discount Values]]</f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3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>Table2[[#This Row],[sales]]*Table2[[#This Row],[discount]]</f>
        <v>329.30790000000002</v>
      </c>
      <c r="G9033" s="2">
        <f>Table2[[#This Row],[sales]]-Table2[[#This Row],[Discount Values]]</f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3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>Table2[[#This Row],[sales]]*Table2[[#This Row],[discount]]</f>
        <v>385.84769999999997</v>
      </c>
      <c r="G9034" s="2">
        <f>Table2[[#This Row],[sales]]-Table2[[#This Row],[Discount Values]]</f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3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>Table2[[#This Row],[sales]]*Table2[[#This Row],[discount]]</f>
        <v>403.13639999999998</v>
      </c>
      <c r="G9035" s="2">
        <f>Table2[[#This Row],[sales]]-Table2[[#This Row],[Discount Values]]</f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3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>Table2[[#This Row],[sales]]*Table2[[#This Row],[discount]]</f>
        <v>776.05709999999999</v>
      </c>
      <c r="G9036" s="2">
        <f>Table2[[#This Row],[sales]]-Table2[[#This Row],[Discount Values]]</f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3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>Table2[[#This Row],[sales]]*Table2[[#This Row],[discount]]</f>
        <v>191.91919999999999</v>
      </c>
      <c r="G9037" s="2">
        <f>Table2[[#This Row],[sales]]-Table2[[#This Row],[Discount Values]]</f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3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>Table2[[#This Row],[sales]]*Table2[[#This Row],[discount]]</f>
        <v>1467.2204999999999</v>
      </c>
      <c r="G9038" s="2">
        <f>Table2[[#This Row],[sales]]-Table2[[#This Row],[Discount Values]]</f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3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>Table2[[#This Row],[sales]]*Table2[[#This Row],[discount]]</f>
        <v>45.266000000000005</v>
      </c>
      <c r="G9039" s="2">
        <f>Table2[[#This Row],[sales]]-Table2[[#This Row],[Discount Values]]</f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3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>Table2[[#This Row],[sales]]*Table2[[#This Row],[discount]]</f>
        <v>776.57759999999996</v>
      </c>
      <c r="G9040" s="2">
        <f>Table2[[#This Row],[sales]]-Table2[[#This Row],[Discount Values]]</f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3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>Table2[[#This Row],[sales]]*Table2[[#This Row],[discount]]</f>
        <v>1216.0652000000002</v>
      </c>
      <c r="G9041" s="2">
        <f>Table2[[#This Row],[sales]]-Table2[[#This Row],[Discount Values]]</f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3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>Table2[[#This Row],[sales]]*Table2[[#This Row],[discount]]</f>
        <v>734.62839999999994</v>
      </c>
      <c r="G9042" s="2">
        <f>Table2[[#This Row],[sales]]-Table2[[#This Row],[Discount Values]]</f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3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>Table2[[#This Row],[sales]]*Table2[[#This Row],[discount]]</f>
        <v>1085.6781000000001</v>
      </c>
      <c r="G9043" s="2">
        <f>Table2[[#This Row],[sales]]-Table2[[#This Row],[Discount Values]]</f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3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>Table2[[#This Row],[sales]]*Table2[[#This Row],[discount]]</f>
        <v>30.726399999999998</v>
      </c>
      <c r="G9044" s="2">
        <f>Table2[[#This Row],[sales]]-Table2[[#This Row],[Discount Values]]</f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3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>Table2[[#This Row],[sales]]*Table2[[#This Row],[discount]]</f>
        <v>990.11309999999992</v>
      </c>
      <c r="G9045" s="2">
        <f>Table2[[#This Row],[sales]]-Table2[[#This Row],[Discount Values]]</f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3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>Table2[[#This Row],[sales]]*Table2[[#This Row],[discount]]</f>
        <v>1460.6720000000003</v>
      </c>
      <c r="G9046" s="2">
        <f>Table2[[#This Row],[sales]]-Table2[[#This Row],[Discount Values]]</f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3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>Table2[[#This Row],[sales]]*Table2[[#This Row],[discount]]</f>
        <v>260.72270000000003</v>
      </c>
      <c r="G9047" s="2">
        <f>Table2[[#This Row],[sales]]-Table2[[#This Row],[Discount Values]]</f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3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>Table2[[#This Row],[sales]]*Table2[[#This Row],[discount]]</f>
        <v>1052.5430000000001</v>
      </c>
      <c r="G9048" s="2">
        <f>Table2[[#This Row],[sales]]-Table2[[#This Row],[Discount Values]]</f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3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>Table2[[#This Row],[sales]]*Table2[[#This Row],[discount]]</f>
        <v>1085.8686</v>
      </c>
      <c r="G9049" s="2">
        <f>Table2[[#This Row],[sales]]-Table2[[#This Row],[Discount Values]]</f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3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>Table2[[#This Row],[sales]]*Table2[[#This Row],[discount]]</f>
        <v>154.72499999999999</v>
      </c>
      <c r="G9050" s="2">
        <f>Table2[[#This Row],[sales]]-Table2[[#This Row],[Discount Values]]</f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3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>Table2[[#This Row],[sales]]*Table2[[#This Row],[discount]]</f>
        <v>314.16000000000003</v>
      </c>
      <c r="G9051" s="2">
        <f>Table2[[#This Row],[sales]]-Table2[[#This Row],[Discount Values]]</f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3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>Table2[[#This Row],[sales]]*Table2[[#This Row],[discount]]</f>
        <v>391.28500000000003</v>
      </c>
      <c r="G9052" s="2">
        <f>Table2[[#This Row],[sales]]-Table2[[#This Row],[Discount Values]]</f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3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>Table2[[#This Row],[sales]]*Table2[[#This Row],[discount]]</f>
        <v>386.39640000000003</v>
      </c>
      <c r="G9053" s="2">
        <f>Table2[[#This Row],[sales]]-Table2[[#This Row],[Discount Values]]</f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3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>Table2[[#This Row],[sales]]*Table2[[#This Row],[discount]]</f>
        <v>190.696</v>
      </c>
      <c r="G9054" s="2">
        <f>Table2[[#This Row],[sales]]-Table2[[#This Row],[Discount Values]]</f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3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>Table2[[#This Row],[sales]]*Table2[[#This Row],[discount]]</f>
        <v>864.31279999999992</v>
      </c>
      <c r="G9055" s="2">
        <f>Table2[[#This Row],[sales]]-Table2[[#This Row],[Discount Values]]</f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3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>Table2[[#This Row],[sales]]*Table2[[#This Row],[discount]]</f>
        <v>1362.5646999999999</v>
      </c>
      <c r="G9056" s="2">
        <f>Table2[[#This Row],[sales]]-Table2[[#This Row],[Discount Values]]</f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3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>Table2[[#This Row],[sales]]*Table2[[#This Row],[discount]]</f>
        <v>1150.4052000000001</v>
      </c>
      <c r="G9057" s="2">
        <f>Table2[[#This Row],[sales]]-Table2[[#This Row],[Discount Values]]</f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3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>Table2[[#This Row],[sales]]*Table2[[#This Row],[discount]]</f>
        <v>1428.5564999999999</v>
      </c>
      <c r="G9058" s="2">
        <f>Table2[[#This Row],[sales]]-Table2[[#This Row],[Discount Values]]</f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3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>Table2[[#This Row],[sales]]*Table2[[#This Row],[discount]]</f>
        <v>323.95160000000004</v>
      </c>
      <c r="G9059" s="2">
        <f>Table2[[#This Row],[sales]]-Table2[[#This Row],[Discount Values]]</f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3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>Table2[[#This Row],[sales]]*Table2[[#This Row],[discount]]</f>
        <v>870.9144</v>
      </c>
      <c r="G9060" s="2">
        <f>Table2[[#This Row],[sales]]-Table2[[#This Row],[Discount Values]]</f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3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>Table2[[#This Row],[sales]]*Table2[[#This Row],[discount]]</f>
        <v>480.80839999999995</v>
      </c>
      <c r="G9061" s="2">
        <f>Table2[[#This Row],[sales]]-Table2[[#This Row],[Discount Values]]</f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3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>Table2[[#This Row],[sales]]*Table2[[#This Row],[discount]]</f>
        <v>1262.3026000000002</v>
      </c>
      <c r="G9062" s="2">
        <f>Table2[[#This Row],[sales]]-Table2[[#This Row],[Discount Values]]</f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3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>Table2[[#This Row],[sales]]*Table2[[#This Row],[discount]]</f>
        <v>307.72350000000006</v>
      </c>
      <c r="G9063" s="2">
        <f>Table2[[#This Row],[sales]]-Table2[[#This Row],[Discount Values]]</f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3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>Table2[[#This Row],[sales]]*Table2[[#This Row],[discount]]</f>
        <v>317.91120000000001</v>
      </c>
      <c r="G9064" s="2">
        <f>Table2[[#This Row],[sales]]-Table2[[#This Row],[Discount Values]]</f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3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>Table2[[#This Row],[sales]]*Table2[[#This Row],[discount]]</f>
        <v>441.78750000000002</v>
      </c>
      <c r="G9065" s="2">
        <f>Table2[[#This Row],[sales]]-Table2[[#This Row],[Discount Values]]</f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3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>Table2[[#This Row],[sales]]*Table2[[#This Row],[discount]]</f>
        <v>834.41459999999995</v>
      </c>
      <c r="G9066" s="2">
        <f>Table2[[#This Row],[sales]]-Table2[[#This Row],[Discount Values]]</f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3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>Table2[[#This Row],[sales]]*Table2[[#This Row],[discount]]</f>
        <v>336.98910000000001</v>
      </c>
      <c r="G9067" s="2">
        <f>Table2[[#This Row],[sales]]-Table2[[#This Row],[Discount Values]]</f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3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>Table2[[#This Row],[sales]]*Table2[[#This Row],[discount]]</f>
        <v>289.81400000000002</v>
      </c>
      <c r="G9068" s="2">
        <f>Table2[[#This Row],[sales]]-Table2[[#This Row],[Discount Values]]</f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3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>Table2[[#This Row],[sales]]*Table2[[#This Row],[discount]]</f>
        <v>329.13839999999999</v>
      </c>
      <c r="G9069" s="2">
        <f>Table2[[#This Row],[sales]]-Table2[[#This Row],[Discount Values]]</f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3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>Table2[[#This Row],[sales]]*Table2[[#This Row],[discount]]</f>
        <v>1313.7372</v>
      </c>
      <c r="G9070" s="2">
        <f>Table2[[#This Row],[sales]]-Table2[[#This Row],[Discount Values]]</f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3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>Table2[[#This Row],[sales]]*Table2[[#This Row],[discount]]</f>
        <v>1147.6146000000001</v>
      </c>
      <c r="G9071" s="2">
        <f>Table2[[#This Row],[sales]]-Table2[[#This Row],[Discount Values]]</f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3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>Table2[[#This Row],[sales]]*Table2[[#This Row],[discount]]</f>
        <v>361.63140000000004</v>
      </c>
      <c r="G9072" s="2">
        <f>Table2[[#This Row],[sales]]-Table2[[#This Row],[Discount Values]]</f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3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>Table2[[#This Row],[sales]]*Table2[[#This Row],[discount]]</f>
        <v>396.18699999999995</v>
      </c>
      <c r="G9073" s="2">
        <f>Table2[[#This Row],[sales]]-Table2[[#This Row],[Discount Values]]</f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3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>Table2[[#This Row],[sales]]*Table2[[#This Row],[discount]]</f>
        <v>630.15</v>
      </c>
      <c r="G9074" s="2">
        <f>Table2[[#This Row],[sales]]-Table2[[#This Row],[Discount Values]]</f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3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>Table2[[#This Row],[sales]]*Table2[[#This Row],[discount]]</f>
        <v>387.74519999999995</v>
      </c>
      <c r="G9075" s="2">
        <f>Table2[[#This Row],[sales]]-Table2[[#This Row],[Discount Values]]</f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3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>Table2[[#This Row],[sales]]*Table2[[#This Row],[discount]]</f>
        <v>54.816000000000003</v>
      </c>
      <c r="G9076" s="2">
        <f>Table2[[#This Row],[sales]]-Table2[[#This Row],[Discount Values]]</f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3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>Table2[[#This Row],[sales]]*Table2[[#This Row],[discount]]</f>
        <v>266.9212</v>
      </c>
      <c r="G9077" s="2">
        <f>Table2[[#This Row],[sales]]-Table2[[#This Row],[Discount Values]]</f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3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>Table2[[#This Row],[sales]]*Table2[[#This Row],[discount]]</f>
        <v>9.219199999999999</v>
      </c>
      <c r="G9078" s="2">
        <f>Table2[[#This Row],[sales]]-Table2[[#This Row],[Discount Values]]</f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3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>Table2[[#This Row],[sales]]*Table2[[#This Row],[discount]]</f>
        <v>1053.3599999999999</v>
      </c>
      <c r="G9079" s="2">
        <f>Table2[[#This Row],[sales]]-Table2[[#This Row],[Discount Values]]</f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3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>Table2[[#This Row],[sales]]*Table2[[#This Row],[discount]]</f>
        <v>222.5848</v>
      </c>
      <c r="G9080" s="2">
        <f>Table2[[#This Row],[sales]]-Table2[[#This Row],[Discount Values]]</f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3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>Table2[[#This Row],[sales]]*Table2[[#This Row],[discount]]</f>
        <v>1224.702</v>
      </c>
      <c r="G9081" s="2">
        <f>Table2[[#This Row],[sales]]-Table2[[#This Row],[Discount Values]]</f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3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>Table2[[#This Row],[sales]]*Table2[[#This Row],[discount]]</f>
        <v>573.85340000000008</v>
      </c>
      <c r="G9082" s="2">
        <f>Table2[[#This Row],[sales]]-Table2[[#This Row],[Discount Values]]</f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3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>Table2[[#This Row],[sales]]*Table2[[#This Row],[discount]]</f>
        <v>696.78240000000005</v>
      </c>
      <c r="G9083" s="2">
        <f>Table2[[#This Row],[sales]]-Table2[[#This Row],[Discount Values]]</f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3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>Table2[[#This Row],[sales]]*Table2[[#This Row],[discount]]</f>
        <v>649.36749999999995</v>
      </c>
      <c r="G9084" s="2">
        <f>Table2[[#This Row],[sales]]-Table2[[#This Row],[Discount Values]]</f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3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>Table2[[#This Row],[sales]]*Table2[[#This Row],[discount]]</f>
        <v>456.18389999999999</v>
      </c>
      <c r="G9085" s="2">
        <f>Table2[[#This Row],[sales]]-Table2[[#This Row],[Discount Values]]</f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3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>Table2[[#This Row],[sales]]*Table2[[#This Row],[discount]]</f>
        <v>776.00620000000004</v>
      </c>
      <c r="G9086" s="2">
        <f>Table2[[#This Row],[sales]]-Table2[[#This Row],[Discount Values]]</f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3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>Table2[[#This Row],[sales]]*Table2[[#This Row],[discount]]</f>
        <v>833.95060000000001</v>
      </c>
      <c r="G9087" s="2">
        <f>Table2[[#This Row],[sales]]-Table2[[#This Row],[Discount Values]]</f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3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>Table2[[#This Row],[sales]]*Table2[[#This Row],[discount]]</f>
        <v>1625.2564</v>
      </c>
      <c r="G9088" s="2">
        <f>Table2[[#This Row],[sales]]-Table2[[#This Row],[Discount Values]]</f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3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>Table2[[#This Row],[sales]]*Table2[[#This Row],[discount]]</f>
        <v>1003.6516</v>
      </c>
      <c r="G9089" s="2">
        <f>Table2[[#This Row],[sales]]-Table2[[#This Row],[Discount Values]]</f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3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>Table2[[#This Row],[sales]]*Table2[[#This Row],[discount]]</f>
        <v>765.50900000000013</v>
      </c>
      <c r="G9090" s="2">
        <f>Table2[[#This Row],[sales]]-Table2[[#This Row],[Discount Values]]</f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3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>Table2[[#This Row],[sales]]*Table2[[#This Row],[discount]]</f>
        <v>225.18179999999998</v>
      </c>
      <c r="G9091" s="2">
        <f>Table2[[#This Row],[sales]]-Table2[[#This Row],[Discount Values]]</f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3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>Table2[[#This Row],[sales]]*Table2[[#This Row],[discount]]</f>
        <v>165.60249999999999</v>
      </c>
      <c r="G9092" s="2">
        <f>Table2[[#This Row],[sales]]-Table2[[#This Row],[Discount Values]]</f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3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>Table2[[#This Row],[sales]]*Table2[[#This Row],[discount]]</f>
        <v>955.59250000000009</v>
      </c>
      <c r="G9093" s="2">
        <f>Table2[[#This Row],[sales]]-Table2[[#This Row],[Discount Values]]</f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3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>Table2[[#This Row],[sales]]*Table2[[#This Row],[discount]]</f>
        <v>98.222600000000014</v>
      </c>
      <c r="G9094" s="2">
        <f>Table2[[#This Row],[sales]]-Table2[[#This Row],[Discount Values]]</f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3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>Table2[[#This Row],[sales]]*Table2[[#This Row],[discount]]</f>
        <v>178.28799999999998</v>
      </c>
      <c r="G9095" s="2">
        <f>Table2[[#This Row],[sales]]-Table2[[#This Row],[Discount Values]]</f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3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>Table2[[#This Row],[sales]]*Table2[[#This Row],[discount]]</f>
        <v>725.83199999999999</v>
      </c>
      <c r="G9096" s="2">
        <f>Table2[[#This Row],[sales]]-Table2[[#This Row],[Discount Values]]</f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3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>Table2[[#This Row],[sales]]*Table2[[#This Row],[discount]]</f>
        <v>345.8784</v>
      </c>
      <c r="G9097" s="2">
        <f>Table2[[#This Row],[sales]]-Table2[[#This Row],[Discount Values]]</f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3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>Table2[[#This Row],[sales]]*Table2[[#This Row],[discount]]</f>
        <v>116.65160000000002</v>
      </c>
      <c r="G9098" s="2">
        <f>Table2[[#This Row],[sales]]-Table2[[#This Row],[Discount Values]]</f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3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>Table2[[#This Row],[sales]]*Table2[[#This Row],[discount]]</f>
        <v>70.515200000000007</v>
      </c>
      <c r="G9099" s="2">
        <f>Table2[[#This Row],[sales]]-Table2[[#This Row],[Discount Values]]</f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3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>Table2[[#This Row],[sales]]*Table2[[#This Row],[discount]]</f>
        <v>1010.8152</v>
      </c>
      <c r="G9100" s="2">
        <f>Table2[[#This Row],[sales]]-Table2[[#This Row],[Discount Values]]</f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3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>Table2[[#This Row],[sales]]*Table2[[#This Row],[discount]]</f>
        <v>191.452</v>
      </c>
      <c r="G9101" s="2">
        <f>Table2[[#This Row],[sales]]-Table2[[#This Row],[Discount Values]]</f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3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>Table2[[#This Row],[sales]]*Table2[[#This Row],[discount]]</f>
        <v>247.12200000000001</v>
      </c>
      <c r="G9102" s="2">
        <f>Table2[[#This Row],[sales]]-Table2[[#This Row],[Discount Values]]</f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3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>Table2[[#This Row],[sales]]*Table2[[#This Row],[discount]]</f>
        <v>1635.8082000000002</v>
      </c>
      <c r="G9103" s="2">
        <f>Table2[[#This Row],[sales]]-Table2[[#This Row],[Discount Values]]</f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3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>Table2[[#This Row],[sales]]*Table2[[#This Row],[discount]]</f>
        <v>643.34399999999994</v>
      </c>
      <c r="G9104" s="2">
        <f>Table2[[#This Row],[sales]]-Table2[[#This Row],[Discount Values]]</f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3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>Table2[[#This Row],[sales]]*Table2[[#This Row],[discount]]</f>
        <v>165.14879999999999</v>
      </c>
      <c r="G9105" s="2">
        <f>Table2[[#This Row],[sales]]-Table2[[#This Row],[Discount Values]]</f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3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>Table2[[#This Row],[sales]]*Table2[[#This Row],[discount]]</f>
        <v>118.8759</v>
      </c>
      <c r="G9106" s="2">
        <f>Table2[[#This Row],[sales]]-Table2[[#This Row],[Discount Values]]</f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3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>Table2[[#This Row],[sales]]*Table2[[#This Row],[discount]]</f>
        <v>914.80200000000013</v>
      </c>
      <c r="G9107" s="2">
        <f>Table2[[#This Row],[sales]]-Table2[[#This Row],[Discount Values]]</f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3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>Table2[[#This Row],[sales]]*Table2[[#This Row],[discount]]</f>
        <v>671.67240000000004</v>
      </c>
      <c r="G9108" s="2">
        <f>Table2[[#This Row],[sales]]-Table2[[#This Row],[Discount Values]]</f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3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>Table2[[#This Row],[sales]]*Table2[[#This Row],[discount]]</f>
        <v>195.10750000000002</v>
      </c>
      <c r="G9109" s="2">
        <f>Table2[[#This Row],[sales]]-Table2[[#This Row],[Discount Values]]</f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3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>Table2[[#This Row],[sales]]*Table2[[#This Row],[discount]]</f>
        <v>1220.0194999999999</v>
      </c>
      <c r="G9110" s="2">
        <f>Table2[[#This Row],[sales]]-Table2[[#This Row],[Discount Values]]</f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3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>Table2[[#This Row],[sales]]*Table2[[#This Row],[discount]]</f>
        <v>1138.4241</v>
      </c>
      <c r="G9111" s="2">
        <f>Table2[[#This Row],[sales]]-Table2[[#This Row],[Discount Values]]</f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3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>Table2[[#This Row],[sales]]*Table2[[#This Row],[discount]]</f>
        <v>494.80199999999996</v>
      </c>
      <c r="G9112" s="2">
        <f>Table2[[#This Row],[sales]]-Table2[[#This Row],[Discount Values]]</f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3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>Table2[[#This Row],[sales]]*Table2[[#This Row],[discount]]</f>
        <v>865.31939999999997</v>
      </c>
      <c r="G9113" s="2">
        <f>Table2[[#This Row],[sales]]-Table2[[#This Row],[Discount Values]]</f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3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>Table2[[#This Row],[sales]]*Table2[[#This Row],[discount]]</f>
        <v>575.69049999999993</v>
      </c>
      <c r="G9114" s="2">
        <f>Table2[[#This Row],[sales]]-Table2[[#This Row],[Discount Values]]</f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3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>Table2[[#This Row],[sales]]*Table2[[#This Row],[discount]]</f>
        <v>783.87459999999999</v>
      </c>
      <c r="G9115" s="2">
        <f>Table2[[#This Row],[sales]]-Table2[[#This Row],[Discount Values]]</f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3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>Table2[[#This Row],[sales]]*Table2[[#This Row],[discount]]</f>
        <v>185.82500000000002</v>
      </c>
      <c r="G9116" s="2">
        <f>Table2[[#This Row],[sales]]-Table2[[#This Row],[Discount Values]]</f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3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>Table2[[#This Row],[sales]]*Table2[[#This Row],[discount]]</f>
        <v>113.23280000000001</v>
      </c>
      <c r="G9117" s="2">
        <f>Table2[[#This Row],[sales]]-Table2[[#This Row],[Discount Values]]</f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3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>Table2[[#This Row],[sales]]*Table2[[#This Row],[discount]]</f>
        <v>174.83950000000002</v>
      </c>
      <c r="G9118" s="2">
        <f>Table2[[#This Row],[sales]]-Table2[[#This Row],[Discount Values]]</f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3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>Table2[[#This Row],[sales]]*Table2[[#This Row],[discount]]</f>
        <v>1045.3834999999999</v>
      </c>
      <c r="G9119" s="2">
        <f>Table2[[#This Row],[sales]]-Table2[[#This Row],[Discount Values]]</f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3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>Table2[[#This Row],[sales]]*Table2[[#This Row],[discount]]</f>
        <v>431.43030000000005</v>
      </c>
      <c r="G9120" s="2">
        <f>Table2[[#This Row],[sales]]-Table2[[#This Row],[Discount Values]]</f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3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>Table2[[#This Row],[sales]]*Table2[[#This Row],[discount]]</f>
        <v>29.913600000000002</v>
      </c>
      <c r="G9121" s="2">
        <f>Table2[[#This Row],[sales]]-Table2[[#This Row],[Discount Values]]</f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3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>Table2[[#This Row],[sales]]*Table2[[#This Row],[discount]]</f>
        <v>248.27100000000002</v>
      </c>
      <c r="G9122" s="2">
        <f>Table2[[#This Row],[sales]]-Table2[[#This Row],[Discount Values]]</f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3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>Table2[[#This Row],[sales]]*Table2[[#This Row],[discount]]</f>
        <v>137.7621</v>
      </c>
      <c r="G9123" s="2">
        <f>Table2[[#This Row],[sales]]-Table2[[#This Row],[Discount Values]]</f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3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>Table2[[#This Row],[sales]]*Table2[[#This Row],[discount]]</f>
        <v>98.26</v>
      </c>
      <c r="G9124" s="2">
        <f>Table2[[#This Row],[sales]]-Table2[[#This Row],[Discount Values]]</f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3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>Table2[[#This Row],[sales]]*Table2[[#This Row],[discount]]</f>
        <v>277.58549999999997</v>
      </c>
      <c r="G9125" s="2">
        <f>Table2[[#This Row],[sales]]-Table2[[#This Row],[Discount Values]]</f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3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>Table2[[#This Row],[sales]]*Table2[[#This Row],[discount]]</f>
        <v>16.937000000000001</v>
      </c>
      <c r="G9126" s="2">
        <f>Table2[[#This Row],[sales]]-Table2[[#This Row],[Discount Values]]</f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3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>Table2[[#This Row],[sales]]*Table2[[#This Row],[discount]]</f>
        <v>308.58880000000005</v>
      </c>
      <c r="G9127" s="2">
        <f>Table2[[#This Row],[sales]]-Table2[[#This Row],[Discount Values]]</f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3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>Table2[[#This Row],[sales]]*Table2[[#This Row],[discount]]</f>
        <v>1175.2776000000001</v>
      </c>
      <c r="G9128" s="2">
        <f>Table2[[#This Row],[sales]]-Table2[[#This Row],[Discount Values]]</f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3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>Table2[[#This Row],[sales]]*Table2[[#This Row],[discount]]</f>
        <v>275.46120000000002</v>
      </c>
      <c r="G9129" s="2">
        <f>Table2[[#This Row],[sales]]-Table2[[#This Row],[Discount Values]]</f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3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>Table2[[#This Row],[sales]]*Table2[[#This Row],[discount]]</f>
        <v>65.0976</v>
      </c>
      <c r="G9130" s="2">
        <f>Table2[[#This Row],[sales]]-Table2[[#This Row],[Discount Values]]</f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3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>Table2[[#This Row],[sales]]*Table2[[#This Row],[discount]]</f>
        <v>241.20700000000002</v>
      </c>
      <c r="G9131" s="2">
        <f>Table2[[#This Row],[sales]]-Table2[[#This Row],[Discount Values]]</f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3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>Table2[[#This Row],[sales]]*Table2[[#This Row],[discount]]</f>
        <v>823.85850000000005</v>
      </c>
      <c r="G9132" s="2">
        <f>Table2[[#This Row],[sales]]-Table2[[#This Row],[Discount Values]]</f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3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>Table2[[#This Row],[sales]]*Table2[[#This Row],[discount]]</f>
        <v>228.02240000000003</v>
      </c>
      <c r="G9133" s="2">
        <f>Table2[[#This Row],[sales]]-Table2[[#This Row],[Discount Values]]</f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3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>Table2[[#This Row],[sales]]*Table2[[#This Row],[discount]]</f>
        <v>94.813199999999995</v>
      </c>
      <c r="G9134" s="2">
        <f>Table2[[#This Row],[sales]]-Table2[[#This Row],[Discount Values]]</f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3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>Table2[[#This Row],[sales]]*Table2[[#This Row],[discount]]</f>
        <v>459.4008</v>
      </c>
      <c r="G9135" s="2">
        <f>Table2[[#This Row],[sales]]-Table2[[#This Row],[Discount Values]]</f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3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>Table2[[#This Row],[sales]]*Table2[[#This Row],[discount]]</f>
        <v>1005.3081999999999</v>
      </c>
      <c r="G9136" s="2">
        <f>Table2[[#This Row],[sales]]-Table2[[#This Row],[Discount Values]]</f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3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>Table2[[#This Row],[sales]]*Table2[[#This Row],[discount]]</f>
        <v>0</v>
      </c>
      <c r="G9137" s="2">
        <f>Table2[[#This Row],[sales]]-Table2[[#This Row],[Discount Values]]</f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3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>Table2[[#This Row],[sales]]*Table2[[#This Row],[discount]]</f>
        <v>738.94939999999997</v>
      </c>
      <c r="G9138" s="2">
        <f>Table2[[#This Row],[sales]]-Table2[[#This Row],[Discount Values]]</f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3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>Table2[[#This Row],[sales]]*Table2[[#This Row],[discount]]</f>
        <v>329.6748</v>
      </c>
      <c r="G9139" s="2">
        <f>Table2[[#This Row],[sales]]-Table2[[#This Row],[Discount Values]]</f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3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>Table2[[#This Row],[sales]]*Table2[[#This Row],[discount]]</f>
        <v>532.6404</v>
      </c>
      <c r="G9140" s="2">
        <f>Table2[[#This Row],[sales]]-Table2[[#This Row],[Discount Values]]</f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3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>Table2[[#This Row],[sales]]*Table2[[#This Row],[discount]]</f>
        <v>1626.5347999999999</v>
      </c>
      <c r="G9141" s="2">
        <f>Table2[[#This Row],[sales]]-Table2[[#This Row],[Discount Values]]</f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3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>Table2[[#This Row],[sales]]*Table2[[#This Row],[discount]]</f>
        <v>273.9624</v>
      </c>
      <c r="G9142" s="2">
        <f>Table2[[#This Row],[sales]]-Table2[[#This Row],[Discount Values]]</f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3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>Table2[[#This Row],[sales]]*Table2[[#This Row],[discount]]</f>
        <v>261.29599999999999</v>
      </c>
      <c r="G9143" s="2">
        <f>Table2[[#This Row],[sales]]-Table2[[#This Row],[Discount Values]]</f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3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>Table2[[#This Row],[sales]]*Table2[[#This Row],[discount]]</f>
        <v>325.13130000000001</v>
      </c>
      <c r="G9144" s="2">
        <f>Table2[[#This Row],[sales]]-Table2[[#This Row],[Discount Values]]</f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3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>Table2[[#This Row],[sales]]*Table2[[#This Row],[discount]]</f>
        <v>2.6654000000000004</v>
      </c>
      <c r="G9145" s="2">
        <f>Table2[[#This Row],[sales]]-Table2[[#This Row],[Discount Values]]</f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3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>Table2[[#This Row],[sales]]*Table2[[#This Row],[discount]]</f>
        <v>1776.201</v>
      </c>
      <c r="G9146" s="2">
        <f>Table2[[#This Row],[sales]]-Table2[[#This Row],[Discount Values]]</f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3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>Table2[[#This Row],[sales]]*Table2[[#This Row],[discount]]</f>
        <v>363.40460000000002</v>
      </c>
      <c r="G9147" s="2">
        <f>Table2[[#This Row],[sales]]-Table2[[#This Row],[Discount Values]]</f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3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>Table2[[#This Row],[sales]]*Table2[[#This Row],[discount]]</f>
        <v>297.45600000000002</v>
      </c>
      <c r="G9148" s="2">
        <f>Table2[[#This Row],[sales]]-Table2[[#This Row],[Discount Values]]</f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3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>Table2[[#This Row],[sales]]*Table2[[#This Row],[discount]]</f>
        <v>813.03200000000004</v>
      </c>
      <c r="G9149" s="2">
        <f>Table2[[#This Row],[sales]]-Table2[[#This Row],[Discount Values]]</f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3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>Table2[[#This Row],[sales]]*Table2[[#This Row],[discount]]</f>
        <v>20.643599999999999</v>
      </c>
      <c r="G9150" s="2">
        <f>Table2[[#This Row],[sales]]-Table2[[#This Row],[Discount Values]]</f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3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>Table2[[#This Row],[sales]]*Table2[[#This Row],[discount]]</f>
        <v>849.61800000000005</v>
      </c>
      <c r="G9151" s="2">
        <f>Table2[[#This Row],[sales]]-Table2[[#This Row],[Discount Values]]</f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3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>Table2[[#This Row],[sales]]*Table2[[#This Row],[discount]]</f>
        <v>188.85690000000002</v>
      </c>
      <c r="G9152" s="2">
        <f>Table2[[#This Row],[sales]]-Table2[[#This Row],[Discount Values]]</f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3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>Table2[[#This Row],[sales]]*Table2[[#This Row],[discount]]</f>
        <v>1041.9276</v>
      </c>
      <c r="G9153" s="2">
        <f>Table2[[#This Row],[sales]]-Table2[[#This Row],[Discount Values]]</f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3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>Table2[[#This Row],[sales]]*Table2[[#This Row],[discount]]</f>
        <v>76.125400000000013</v>
      </c>
      <c r="G9154" s="2">
        <f>Table2[[#This Row],[sales]]-Table2[[#This Row],[Discount Values]]</f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3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>Table2[[#This Row],[sales]]*Table2[[#This Row],[discount]]</f>
        <v>1080.9034999999999</v>
      </c>
      <c r="G9155" s="2">
        <f>Table2[[#This Row],[sales]]-Table2[[#This Row],[Discount Values]]</f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3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>Table2[[#This Row],[sales]]*Table2[[#This Row],[discount]]</f>
        <v>359.90819999999997</v>
      </c>
      <c r="G9156" s="2">
        <f>Table2[[#This Row],[sales]]-Table2[[#This Row],[Discount Values]]</f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3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>Table2[[#This Row],[sales]]*Table2[[#This Row],[discount]]</f>
        <v>102.41549999999999</v>
      </c>
      <c r="G9157" s="2">
        <f>Table2[[#This Row],[sales]]-Table2[[#This Row],[Discount Values]]</f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3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>Table2[[#This Row],[sales]]*Table2[[#This Row],[discount]]</f>
        <v>1219.6170999999999</v>
      </c>
      <c r="G9158" s="2">
        <f>Table2[[#This Row],[sales]]-Table2[[#This Row],[Discount Values]]</f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3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>Table2[[#This Row],[sales]]*Table2[[#This Row],[discount]]</f>
        <v>540.91960000000006</v>
      </c>
      <c r="G9159" s="2">
        <f>Table2[[#This Row],[sales]]-Table2[[#This Row],[Discount Values]]</f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3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>Table2[[#This Row],[sales]]*Table2[[#This Row],[discount]]</f>
        <v>510.78720000000004</v>
      </c>
      <c r="G9160" s="2">
        <f>Table2[[#This Row],[sales]]-Table2[[#This Row],[Discount Values]]</f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3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>Table2[[#This Row],[sales]]*Table2[[#This Row],[discount]]</f>
        <v>542.21699999999998</v>
      </c>
      <c r="G9161" s="2">
        <f>Table2[[#This Row],[sales]]-Table2[[#This Row],[Discount Values]]</f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3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>Table2[[#This Row],[sales]]*Table2[[#This Row],[discount]]</f>
        <v>116.3344</v>
      </c>
      <c r="G9162" s="2">
        <f>Table2[[#This Row],[sales]]-Table2[[#This Row],[Discount Values]]</f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3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>Table2[[#This Row],[sales]]*Table2[[#This Row],[discount]]</f>
        <v>694.1866</v>
      </c>
      <c r="G9163" s="2">
        <f>Table2[[#This Row],[sales]]-Table2[[#This Row],[Discount Values]]</f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3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>Table2[[#This Row],[sales]]*Table2[[#This Row],[discount]]</f>
        <v>284.43090000000001</v>
      </c>
      <c r="G9164" s="2">
        <f>Table2[[#This Row],[sales]]-Table2[[#This Row],[Discount Values]]</f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3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>Table2[[#This Row],[sales]]*Table2[[#This Row],[discount]]</f>
        <v>251.41200000000001</v>
      </c>
      <c r="G9165" s="2">
        <f>Table2[[#This Row],[sales]]-Table2[[#This Row],[Discount Values]]</f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3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>Table2[[#This Row],[sales]]*Table2[[#This Row],[discount]]</f>
        <v>2006.9605000000001</v>
      </c>
      <c r="G9166" s="2">
        <f>Table2[[#This Row],[sales]]-Table2[[#This Row],[Discount Values]]</f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3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>Table2[[#This Row],[sales]]*Table2[[#This Row],[discount]]</f>
        <v>247.4136</v>
      </c>
      <c r="G9167" s="2">
        <f>Table2[[#This Row],[sales]]-Table2[[#This Row],[Discount Values]]</f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3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>Table2[[#This Row],[sales]]*Table2[[#This Row],[discount]]</f>
        <v>346.63000000000005</v>
      </c>
      <c r="G9168" s="2">
        <f>Table2[[#This Row],[sales]]-Table2[[#This Row],[Discount Values]]</f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3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>Table2[[#This Row],[sales]]*Table2[[#This Row],[discount]]</f>
        <v>1023.2792000000001</v>
      </c>
      <c r="G9169" s="2">
        <f>Table2[[#This Row],[sales]]-Table2[[#This Row],[Discount Values]]</f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3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>Table2[[#This Row],[sales]]*Table2[[#This Row],[discount]]</f>
        <v>505.27400000000006</v>
      </c>
      <c r="G9170" s="2">
        <f>Table2[[#This Row],[sales]]-Table2[[#This Row],[Discount Values]]</f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3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>Table2[[#This Row],[sales]]*Table2[[#This Row],[discount]]</f>
        <v>2094.5519999999997</v>
      </c>
      <c r="G9171" s="2">
        <f>Table2[[#This Row],[sales]]-Table2[[#This Row],[Discount Values]]</f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3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>Table2[[#This Row],[sales]]*Table2[[#This Row],[discount]]</f>
        <v>857.56500000000005</v>
      </c>
      <c r="G9172" s="2">
        <f>Table2[[#This Row],[sales]]-Table2[[#This Row],[Discount Values]]</f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3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>Table2[[#This Row],[sales]]*Table2[[#This Row],[discount]]</f>
        <v>33.946999999999996</v>
      </c>
      <c r="G9173" s="2">
        <f>Table2[[#This Row],[sales]]-Table2[[#This Row],[Discount Values]]</f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3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>Table2[[#This Row],[sales]]*Table2[[#This Row],[discount]]</f>
        <v>159.77260000000001</v>
      </c>
      <c r="G9174" s="2">
        <f>Table2[[#This Row],[sales]]-Table2[[#This Row],[Discount Values]]</f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3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>Table2[[#This Row],[sales]]*Table2[[#This Row],[discount]]</f>
        <v>203.3604</v>
      </c>
      <c r="G9175" s="2">
        <f>Table2[[#This Row],[sales]]-Table2[[#This Row],[Discount Values]]</f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3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>Table2[[#This Row],[sales]]*Table2[[#This Row],[discount]]</f>
        <v>412.17010000000005</v>
      </c>
      <c r="G9176" s="2">
        <f>Table2[[#This Row],[sales]]-Table2[[#This Row],[Discount Values]]</f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3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>Table2[[#This Row],[sales]]*Table2[[#This Row],[discount]]</f>
        <v>423.79680000000002</v>
      </c>
      <c r="G9177" s="2">
        <f>Table2[[#This Row],[sales]]-Table2[[#This Row],[Discount Values]]</f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3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>Table2[[#This Row],[sales]]*Table2[[#This Row],[discount]]</f>
        <v>1068.1246000000001</v>
      </c>
      <c r="G9178" s="2">
        <f>Table2[[#This Row],[sales]]-Table2[[#This Row],[Discount Values]]</f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3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>Table2[[#This Row],[sales]]*Table2[[#This Row],[discount]]</f>
        <v>496.29450000000003</v>
      </c>
      <c r="G9179" s="2">
        <f>Table2[[#This Row],[sales]]-Table2[[#This Row],[Discount Values]]</f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3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>Table2[[#This Row],[sales]]*Table2[[#This Row],[discount]]</f>
        <v>410.61470000000003</v>
      </c>
      <c r="G9180" s="2">
        <f>Table2[[#This Row],[sales]]-Table2[[#This Row],[Discount Values]]</f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3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>Table2[[#This Row],[sales]]*Table2[[#This Row],[discount]]</f>
        <v>479.38049999999998</v>
      </c>
      <c r="G9181" s="2">
        <f>Table2[[#This Row],[sales]]-Table2[[#This Row],[Discount Values]]</f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3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>Table2[[#This Row],[sales]]*Table2[[#This Row],[discount]]</f>
        <v>834.31799999999998</v>
      </c>
      <c r="G9182" s="2">
        <f>Table2[[#This Row],[sales]]-Table2[[#This Row],[Discount Values]]</f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3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>Table2[[#This Row],[sales]]*Table2[[#This Row],[discount]]</f>
        <v>448.8732</v>
      </c>
      <c r="G9183" s="2">
        <f>Table2[[#This Row],[sales]]-Table2[[#This Row],[Discount Values]]</f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3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>Table2[[#This Row],[sales]]*Table2[[#This Row],[discount]]</f>
        <v>762.26499999999999</v>
      </c>
      <c r="G9184" s="2">
        <f>Table2[[#This Row],[sales]]-Table2[[#This Row],[Discount Values]]</f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3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>Table2[[#This Row],[sales]]*Table2[[#This Row],[discount]]</f>
        <v>277.77539999999999</v>
      </c>
      <c r="G9185" s="2">
        <f>Table2[[#This Row],[sales]]-Table2[[#This Row],[Discount Values]]</f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3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>Table2[[#This Row],[sales]]*Table2[[#This Row],[discount]]</f>
        <v>1031.3304000000001</v>
      </c>
      <c r="G9186" s="2">
        <f>Table2[[#This Row],[sales]]-Table2[[#This Row],[Discount Values]]</f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3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>Table2[[#This Row],[sales]]*Table2[[#This Row],[discount]]</f>
        <v>861.56350000000009</v>
      </c>
      <c r="G9187" s="2">
        <f>Table2[[#This Row],[sales]]-Table2[[#This Row],[Discount Values]]</f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3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>Table2[[#This Row],[sales]]*Table2[[#This Row],[discount]]</f>
        <v>388.0625</v>
      </c>
      <c r="G9188" s="2">
        <f>Table2[[#This Row],[sales]]-Table2[[#This Row],[Discount Values]]</f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3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>Table2[[#This Row],[sales]]*Table2[[#This Row],[discount]]</f>
        <v>2041.3325999999997</v>
      </c>
      <c r="G9189" s="2">
        <f>Table2[[#This Row],[sales]]-Table2[[#This Row],[Discount Values]]</f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3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>Table2[[#This Row],[sales]]*Table2[[#This Row],[discount]]</f>
        <v>1930.6849999999999</v>
      </c>
      <c r="G9190" s="2">
        <f>Table2[[#This Row],[sales]]-Table2[[#This Row],[Discount Values]]</f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3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>Table2[[#This Row],[sales]]*Table2[[#This Row],[discount]]</f>
        <v>768.46660000000008</v>
      </c>
      <c r="G9191" s="2">
        <f>Table2[[#This Row],[sales]]-Table2[[#This Row],[Discount Values]]</f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3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>Table2[[#This Row],[sales]]*Table2[[#This Row],[discount]]</f>
        <v>814.88150000000007</v>
      </c>
      <c r="G9192" s="2">
        <f>Table2[[#This Row],[sales]]-Table2[[#This Row],[Discount Values]]</f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3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>Table2[[#This Row],[sales]]*Table2[[#This Row],[discount]]</f>
        <v>1009.6349999999999</v>
      </c>
      <c r="G9193" s="2">
        <f>Table2[[#This Row],[sales]]-Table2[[#This Row],[Discount Values]]</f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3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>Table2[[#This Row],[sales]]*Table2[[#This Row],[discount]]</f>
        <v>1351.7720000000002</v>
      </c>
      <c r="G9194" s="2">
        <f>Table2[[#This Row],[sales]]-Table2[[#This Row],[Discount Values]]</f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3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>Table2[[#This Row],[sales]]*Table2[[#This Row],[discount]]</f>
        <v>742.48299999999995</v>
      </c>
      <c r="G9195" s="2">
        <f>Table2[[#This Row],[sales]]-Table2[[#This Row],[Discount Values]]</f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3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>Table2[[#This Row],[sales]]*Table2[[#This Row],[discount]]</f>
        <v>612.43680000000006</v>
      </c>
      <c r="G9196" s="2">
        <f>Table2[[#This Row],[sales]]-Table2[[#This Row],[Discount Values]]</f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3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>Table2[[#This Row],[sales]]*Table2[[#This Row],[discount]]</f>
        <v>56.147599999999997</v>
      </c>
      <c r="G9197" s="2">
        <f>Table2[[#This Row],[sales]]-Table2[[#This Row],[Discount Values]]</f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3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>Table2[[#This Row],[sales]]*Table2[[#This Row],[discount]]</f>
        <v>604.81970000000001</v>
      </c>
      <c r="G9198" s="2">
        <f>Table2[[#This Row],[sales]]-Table2[[#This Row],[Discount Values]]</f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3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>Table2[[#This Row],[sales]]*Table2[[#This Row],[discount]]</f>
        <v>913.56479999999999</v>
      </c>
      <c r="G9199" s="2">
        <f>Table2[[#This Row],[sales]]-Table2[[#This Row],[Discount Values]]</f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3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>Table2[[#This Row],[sales]]*Table2[[#This Row],[discount]]</f>
        <v>1360.864</v>
      </c>
      <c r="G9200" s="2">
        <f>Table2[[#This Row],[sales]]-Table2[[#This Row],[Discount Values]]</f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3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>Table2[[#This Row],[sales]]*Table2[[#This Row],[discount]]</f>
        <v>807.37760000000003</v>
      </c>
      <c r="G9201" s="2">
        <f>Table2[[#This Row],[sales]]-Table2[[#This Row],[Discount Values]]</f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3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>Table2[[#This Row],[sales]]*Table2[[#This Row],[discount]]</f>
        <v>554.11379999999997</v>
      </c>
      <c r="G9202" s="2">
        <f>Table2[[#This Row],[sales]]-Table2[[#This Row],[Discount Values]]</f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3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>Table2[[#This Row],[sales]]*Table2[[#This Row],[discount]]</f>
        <v>1114.5430000000001</v>
      </c>
      <c r="G9203" s="2">
        <f>Table2[[#This Row],[sales]]-Table2[[#This Row],[Discount Values]]</f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3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>Table2[[#This Row],[sales]]*Table2[[#This Row],[discount]]</f>
        <v>15.466000000000001</v>
      </c>
      <c r="G9204" s="2">
        <f>Table2[[#This Row],[sales]]-Table2[[#This Row],[Discount Values]]</f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3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>Table2[[#This Row],[sales]]*Table2[[#This Row],[discount]]</f>
        <v>368.70120000000003</v>
      </c>
      <c r="G9205" s="2">
        <f>Table2[[#This Row],[sales]]-Table2[[#This Row],[Discount Values]]</f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3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>Table2[[#This Row],[sales]]*Table2[[#This Row],[discount]]</f>
        <v>365.59769999999997</v>
      </c>
      <c r="G9206" s="2">
        <f>Table2[[#This Row],[sales]]-Table2[[#This Row],[Discount Values]]</f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3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>Table2[[#This Row],[sales]]*Table2[[#This Row],[discount]]</f>
        <v>132.40889999999999</v>
      </c>
      <c r="G9207" s="2">
        <f>Table2[[#This Row],[sales]]-Table2[[#This Row],[Discount Values]]</f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3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>Table2[[#This Row],[sales]]*Table2[[#This Row],[discount]]</f>
        <v>641.32749999999999</v>
      </c>
      <c r="G9208" s="2">
        <f>Table2[[#This Row],[sales]]-Table2[[#This Row],[Discount Values]]</f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3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>Table2[[#This Row],[sales]]*Table2[[#This Row],[discount]]</f>
        <v>149.036</v>
      </c>
      <c r="G9209" s="2">
        <f>Table2[[#This Row],[sales]]-Table2[[#This Row],[Discount Values]]</f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3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>Table2[[#This Row],[sales]]*Table2[[#This Row],[discount]]</f>
        <v>603.37619999999993</v>
      </c>
      <c r="G9210" s="2">
        <f>Table2[[#This Row],[sales]]-Table2[[#This Row],[Discount Values]]</f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3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>Table2[[#This Row],[sales]]*Table2[[#This Row],[discount]]</f>
        <v>745.16399999999999</v>
      </c>
      <c r="G9211" s="2">
        <f>Table2[[#This Row],[sales]]-Table2[[#This Row],[Discount Values]]</f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3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>Table2[[#This Row],[sales]]*Table2[[#This Row],[discount]]</f>
        <v>1297.1815999999999</v>
      </c>
      <c r="G9212" s="2">
        <f>Table2[[#This Row],[sales]]-Table2[[#This Row],[Discount Values]]</f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3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>Table2[[#This Row],[sales]]*Table2[[#This Row],[discount]]</f>
        <v>345.34780000000001</v>
      </c>
      <c r="G9213" s="2">
        <f>Table2[[#This Row],[sales]]-Table2[[#This Row],[Discount Values]]</f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3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>Table2[[#This Row],[sales]]*Table2[[#This Row],[discount]]</f>
        <v>1031.595</v>
      </c>
      <c r="G9214" s="2">
        <f>Table2[[#This Row],[sales]]-Table2[[#This Row],[Discount Values]]</f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3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>Table2[[#This Row],[sales]]*Table2[[#This Row],[discount]]</f>
        <v>249.20979999999997</v>
      </c>
      <c r="G9215" s="2">
        <f>Table2[[#This Row],[sales]]-Table2[[#This Row],[Discount Values]]</f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3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>Table2[[#This Row],[sales]]*Table2[[#This Row],[discount]]</f>
        <v>599.3184</v>
      </c>
      <c r="G9216" s="2">
        <f>Table2[[#This Row],[sales]]-Table2[[#This Row],[Discount Values]]</f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3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>Table2[[#This Row],[sales]]*Table2[[#This Row],[discount]]</f>
        <v>236.24120000000002</v>
      </c>
      <c r="G9217" s="2">
        <f>Table2[[#This Row],[sales]]-Table2[[#This Row],[Discount Values]]</f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3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>Table2[[#This Row],[sales]]*Table2[[#This Row],[discount]]</f>
        <v>1387.3360000000002</v>
      </c>
      <c r="G9218" s="2">
        <f>Table2[[#This Row],[sales]]-Table2[[#This Row],[Discount Values]]</f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3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>Table2[[#This Row],[sales]]*Table2[[#This Row],[discount]]</f>
        <v>736.8854</v>
      </c>
      <c r="G9219" s="2">
        <f>Table2[[#This Row],[sales]]-Table2[[#This Row],[Discount Values]]</f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3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>Table2[[#This Row],[sales]]*Table2[[#This Row],[discount]]</f>
        <v>139.48319999999998</v>
      </c>
      <c r="G9220" s="2">
        <f>Table2[[#This Row],[sales]]-Table2[[#This Row],[Discount Values]]</f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3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>Table2[[#This Row],[sales]]*Table2[[#This Row],[discount]]</f>
        <v>665.24080000000015</v>
      </c>
      <c r="G9221" s="2">
        <f>Table2[[#This Row],[sales]]-Table2[[#This Row],[Discount Values]]</f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3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>Table2[[#This Row],[sales]]*Table2[[#This Row],[discount]]</f>
        <v>47.769799999999996</v>
      </c>
      <c r="G9222" s="2">
        <f>Table2[[#This Row],[sales]]-Table2[[#This Row],[Discount Values]]</f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3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>Table2[[#This Row],[sales]]*Table2[[#This Row],[discount]]</f>
        <v>859.34800000000007</v>
      </c>
      <c r="G9223" s="2">
        <f>Table2[[#This Row],[sales]]-Table2[[#This Row],[Discount Values]]</f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3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>Table2[[#This Row],[sales]]*Table2[[#This Row],[discount]]</f>
        <v>39.979399999999998</v>
      </c>
      <c r="G9224" s="2">
        <f>Table2[[#This Row],[sales]]-Table2[[#This Row],[Discount Values]]</f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3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>Table2[[#This Row],[sales]]*Table2[[#This Row],[discount]]</f>
        <v>556.02070000000003</v>
      </c>
      <c r="G9225" s="2">
        <f>Table2[[#This Row],[sales]]-Table2[[#This Row],[Discount Values]]</f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3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>Table2[[#This Row],[sales]]*Table2[[#This Row],[discount]]</f>
        <v>193.39759999999998</v>
      </c>
      <c r="G9226" s="2">
        <f>Table2[[#This Row],[sales]]-Table2[[#This Row],[Discount Values]]</f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3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>Table2[[#This Row],[sales]]*Table2[[#This Row],[discount]]</f>
        <v>1946.7384</v>
      </c>
      <c r="G9227" s="2">
        <f>Table2[[#This Row],[sales]]-Table2[[#This Row],[Discount Values]]</f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3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>Table2[[#This Row],[sales]]*Table2[[#This Row],[discount]]</f>
        <v>1179.2439999999999</v>
      </c>
      <c r="G9228" s="2">
        <f>Table2[[#This Row],[sales]]-Table2[[#This Row],[Discount Values]]</f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3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>Table2[[#This Row],[sales]]*Table2[[#This Row],[discount]]</f>
        <v>533.73599999999999</v>
      </c>
      <c r="G9229" s="2">
        <f>Table2[[#This Row],[sales]]-Table2[[#This Row],[Discount Values]]</f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3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>Table2[[#This Row],[sales]]*Table2[[#This Row],[discount]]</f>
        <v>37.92</v>
      </c>
      <c r="G9230" s="2">
        <f>Table2[[#This Row],[sales]]-Table2[[#This Row],[Discount Values]]</f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3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>Table2[[#This Row],[sales]]*Table2[[#This Row],[discount]]</f>
        <v>1961.7840000000001</v>
      </c>
      <c r="G9231" s="2">
        <f>Table2[[#This Row],[sales]]-Table2[[#This Row],[Discount Values]]</f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3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>Table2[[#This Row],[sales]]*Table2[[#This Row],[discount]]</f>
        <v>1456.3087</v>
      </c>
      <c r="G9232" s="2">
        <f>Table2[[#This Row],[sales]]-Table2[[#This Row],[Discount Values]]</f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3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>Table2[[#This Row],[sales]]*Table2[[#This Row],[discount]]</f>
        <v>360.82749999999999</v>
      </c>
      <c r="G9233" s="2">
        <f>Table2[[#This Row],[sales]]-Table2[[#This Row],[Discount Values]]</f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3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>Table2[[#This Row],[sales]]*Table2[[#This Row],[discount]]</f>
        <v>1355.4492</v>
      </c>
      <c r="G9234" s="2">
        <f>Table2[[#This Row],[sales]]-Table2[[#This Row],[Discount Values]]</f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3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>Table2[[#This Row],[sales]]*Table2[[#This Row],[discount]]</f>
        <v>1432.5753</v>
      </c>
      <c r="G9235" s="2">
        <f>Table2[[#This Row],[sales]]-Table2[[#This Row],[Discount Values]]</f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3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>Table2[[#This Row],[sales]]*Table2[[#This Row],[discount]]</f>
        <v>1084.9399000000001</v>
      </c>
      <c r="G9236" s="2">
        <f>Table2[[#This Row],[sales]]-Table2[[#This Row],[Discount Values]]</f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3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>Table2[[#This Row],[sales]]*Table2[[#This Row],[discount]]</f>
        <v>1903.7295000000001</v>
      </c>
      <c r="G9237" s="2">
        <f>Table2[[#This Row],[sales]]-Table2[[#This Row],[Discount Values]]</f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3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>Table2[[#This Row],[sales]]*Table2[[#This Row],[discount]]</f>
        <v>221.41640000000001</v>
      </c>
      <c r="G9238" s="2">
        <f>Table2[[#This Row],[sales]]-Table2[[#This Row],[Discount Values]]</f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3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>Table2[[#This Row],[sales]]*Table2[[#This Row],[discount]]</f>
        <v>988.42039999999997</v>
      </c>
      <c r="G9239" s="2">
        <f>Table2[[#This Row],[sales]]-Table2[[#This Row],[Discount Values]]</f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3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>Table2[[#This Row],[sales]]*Table2[[#This Row],[discount]]</f>
        <v>282.92460000000005</v>
      </c>
      <c r="G9240" s="2">
        <f>Table2[[#This Row],[sales]]-Table2[[#This Row],[Discount Values]]</f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3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>Table2[[#This Row],[sales]]*Table2[[#This Row],[discount]]</f>
        <v>638.39880000000005</v>
      </c>
      <c r="G9241" s="2">
        <f>Table2[[#This Row],[sales]]-Table2[[#This Row],[Discount Values]]</f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3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>Table2[[#This Row],[sales]]*Table2[[#This Row],[discount]]</f>
        <v>113.95950000000001</v>
      </c>
      <c r="G9242" s="2">
        <f>Table2[[#This Row],[sales]]-Table2[[#This Row],[Discount Values]]</f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3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>Table2[[#This Row],[sales]]*Table2[[#This Row],[discount]]</f>
        <v>1270.5509999999999</v>
      </c>
      <c r="G9243" s="2">
        <f>Table2[[#This Row],[sales]]-Table2[[#This Row],[Discount Values]]</f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3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>Table2[[#This Row],[sales]]*Table2[[#This Row],[discount]]</f>
        <v>1485.2047</v>
      </c>
      <c r="G9244" s="2">
        <f>Table2[[#This Row],[sales]]-Table2[[#This Row],[Discount Values]]</f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3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>Table2[[#This Row],[sales]]*Table2[[#This Row],[discount]]</f>
        <v>1181.6243999999999</v>
      </c>
      <c r="G9245" s="2">
        <f>Table2[[#This Row],[sales]]-Table2[[#This Row],[Discount Values]]</f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3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>Table2[[#This Row],[sales]]*Table2[[#This Row],[discount]]</f>
        <v>988.71770000000004</v>
      </c>
      <c r="G9246" s="2">
        <f>Table2[[#This Row],[sales]]-Table2[[#This Row],[Discount Values]]</f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3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>Table2[[#This Row],[sales]]*Table2[[#This Row],[discount]]</f>
        <v>552.86239999999998</v>
      </c>
      <c r="G9247" s="2">
        <f>Table2[[#This Row],[sales]]-Table2[[#This Row],[Discount Values]]</f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3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>Table2[[#This Row],[sales]]*Table2[[#This Row],[discount]]</f>
        <v>755.79380000000003</v>
      </c>
      <c r="G9248" s="2">
        <f>Table2[[#This Row],[sales]]-Table2[[#This Row],[Discount Values]]</f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3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>Table2[[#This Row],[sales]]*Table2[[#This Row],[discount]]</f>
        <v>2110.3829999999998</v>
      </c>
      <c r="G9249" s="2">
        <f>Table2[[#This Row],[sales]]-Table2[[#This Row],[Discount Values]]</f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3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>Table2[[#This Row],[sales]]*Table2[[#This Row],[discount]]</f>
        <v>16.648</v>
      </c>
      <c r="G9250" s="2">
        <f>Table2[[#This Row],[sales]]-Table2[[#This Row],[Discount Values]]</f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3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>Table2[[#This Row],[sales]]*Table2[[#This Row],[discount]]</f>
        <v>194.12050000000002</v>
      </c>
      <c r="G9251" s="2">
        <f>Table2[[#This Row],[sales]]-Table2[[#This Row],[Discount Values]]</f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3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>Table2[[#This Row],[sales]]*Table2[[#This Row],[discount]]</f>
        <v>68.671199999999999</v>
      </c>
      <c r="G9252" s="2">
        <f>Table2[[#This Row],[sales]]-Table2[[#This Row],[Discount Values]]</f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3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>Table2[[#This Row],[sales]]*Table2[[#This Row],[discount]]</f>
        <v>794.34599999999989</v>
      </c>
      <c r="G9253" s="2">
        <f>Table2[[#This Row],[sales]]-Table2[[#This Row],[Discount Values]]</f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3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>Table2[[#This Row],[sales]]*Table2[[#This Row],[discount]]</f>
        <v>122.59350000000001</v>
      </c>
      <c r="G9254" s="2">
        <f>Table2[[#This Row],[sales]]-Table2[[#This Row],[Discount Values]]</f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3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>Table2[[#This Row],[sales]]*Table2[[#This Row],[discount]]</f>
        <v>515.99130000000002</v>
      </c>
      <c r="G9255" s="2">
        <f>Table2[[#This Row],[sales]]-Table2[[#This Row],[Discount Values]]</f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3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>Table2[[#This Row],[sales]]*Table2[[#This Row],[discount]]</f>
        <v>31.173299999999998</v>
      </c>
      <c r="G9256" s="2">
        <f>Table2[[#This Row],[sales]]-Table2[[#This Row],[Discount Values]]</f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3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>Table2[[#This Row],[sales]]*Table2[[#This Row],[discount]]</f>
        <v>625.23900000000003</v>
      </c>
      <c r="G9257" s="2">
        <f>Table2[[#This Row],[sales]]-Table2[[#This Row],[Discount Values]]</f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3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>Table2[[#This Row],[sales]]*Table2[[#This Row],[discount]]</f>
        <v>1926.6849</v>
      </c>
      <c r="G9258" s="2">
        <f>Table2[[#This Row],[sales]]-Table2[[#This Row],[Discount Values]]</f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3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>Table2[[#This Row],[sales]]*Table2[[#This Row],[discount]]</f>
        <v>399.14940000000001</v>
      </c>
      <c r="G9259" s="2">
        <f>Table2[[#This Row],[sales]]-Table2[[#This Row],[Discount Values]]</f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3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>Table2[[#This Row],[sales]]*Table2[[#This Row],[discount]]</f>
        <v>1146.9864000000002</v>
      </c>
      <c r="G9260" s="2">
        <f>Table2[[#This Row],[sales]]-Table2[[#This Row],[Discount Values]]</f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3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>Table2[[#This Row],[sales]]*Table2[[#This Row],[discount]]</f>
        <v>86.253</v>
      </c>
      <c r="G9261" s="2">
        <f>Table2[[#This Row],[sales]]-Table2[[#This Row],[Discount Values]]</f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3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>Table2[[#This Row],[sales]]*Table2[[#This Row],[discount]]</f>
        <v>927.99459999999999</v>
      </c>
      <c r="G9262" s="2">
        <f>Table2[[#This Row],[sales]]-Table2[[#This Row],[Discount Values]]</f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3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>Table2[[#This Row],[sales]]*Table2[[#This Row],[discount]]</f>
        <v>112.44400000000002</v>
      </c>
      <c r="G9263" s="2">
        <f>Table2[[#This Row],[sales]]-Table2[[#This Row],[Discount Values]]</f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3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>Table2[[#This Row],[sales]]*Table2[[#This Row],[discount]]</f>
        <v>214.9485</v>
      </c>
      <c r="G9264" s="2">
        <f>Table2[[#This Row],[sales]]-Table2[[#This Row],[Discount Values]]</f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3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>Table2[[#This Row],[sales]]*Table2[[#This Row],[discount]]</f>
        <v>119.3374</v>
      </c>
      <c r="G9265" s="2">
        <f>Table2[[#This Row],[sales]]-Table2[[#This Row],[Discount Values]]</f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3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>Table2[[#This Row],[sales]]*Table2[[#This Row],[discount]]</f>
        <v>170.32470000000001</v>
      </c>
      <c r="G9266" s="2">
        <f>Table2[[#This Row],[sales]]-Table2[[#This Row],[Discount Values]]</f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3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>Table2[[#This Row],[sales]]*Table2[[#This Row],[discount]]</f>
        <v>8.3643000000000001</v>
      </c>
      <c r="G9267" s="2">
        <f>Table2[[#This Row],[sales]]-Table2[[#This Row],[Discount Values]]</f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3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>Table2[[#This Row],[sales]]*Table2[[#This Row],[discount]]</f>
        <v>1247.2436</v>
      </c>
      <c r="G9268" s="2">
        <f>Table2[[#This Row],[sales]]-Table2[[#This Row],[Discount Values]]</f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3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>Table2[[#This Row],[sales]]*Table2[[#This Row],[discount]]</f>
        <v>53.793199999999999</v>
      </c>
      <c r="G9269" s="2">
        <f>Table2[[#This Row],[sales]]-Table2[[#This Row],[Discount Values]]</f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3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>Table2[[#This Row],[sales]]*Table2[[#This Row],[discount]]</f>
        <v>562.98660000000007</v>
      </c>
      <c r="G9270" s="2">
        <f>Table2[[#This Row],[sales]]-Table2[[#This Row],[Discount Values]]</f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3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>Table2[[#This Row],[sales]]*Table2[[#This Row],[discount]]</f>
        <v>562.00409999999999</v>
      </c>
      <c r="G9271" s="2">
        <f>Table2[[#This Row],[sales]]-Table2[[#This Row],[Discount Values]]</f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3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>Table2[[#This Row],[sales]]*Table2[[#This Row],[discount]]</f>
        <v>664.56240000000003</v>
      </c>
      <c r="G9272" s="2">
        <f>Table2[[#This Row],[sales]]-Table2[[#This Row],[Discount Values]]</f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3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>Table2[[#This Row],[sales]]*Table2[[#This Row],[discount]]</f>
        <v>663.29640000000006</v>
      </c>
      <c r="G9273" s="2">
        <f>Table2[[#This Row],[sales]]-Table2[[#This Row],[Discount Values]]</f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3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>Table2[[#This Row],[sales]]*Table2[[#This Row],[discount]]</f>
        <v>2079.4656</v>
      </c>
      <c r="G9274" s="2">
        <f>Table2[[#This Row],[sales]]-Table2[[#This Row],[Discount Values]]</f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3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>Table2[[#This Row],[sales]]*Table2[[#This Row],[discount]]</f>
        <v>192.72730000000001</v>
      </c>
      <c r="G9275" s="2">
        <f>Table2[[#This Row],[sales]]-Table2[[#This Row],[Discount Values]]</f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3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>Table2[[#This Row],[sales]]*Table2[[#This Row],[discount]]</f>
        <v>1371.2167999999999</v>
      </c>
      <c r="G9276" s="2">
        <f>Table2[[#This Row],[sales]]-Table2[[#This Row],[Discount Values]]</f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3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>Table2[[#This Row],[sales]]*Table2[[#This Row],[discount]]</f>
        <v>536.64800000000002</v>
      </c>
      <c r="G9277" s="2">
        <f>Table2[[#This Row],[sales]]-Table2[[#This Row],[Discount Values]]</f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3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>Table2[[#This Row],[sales]]*Table2[[#This Row],[discount]]</f>
        <v>1053.2456</v>
      </c>
      <c r="G9278" s="2">
        <f>Table2[[#This Row],[sales]]-Table2[[#This Row],[Discount Values]]</f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3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>Table2[[#This Row],[sales]]*Table2[[#This Row],[discount]]</f>
        <v>1.7403</v>
      </c>
      <c r="G9279" s="2">
        <f>Table2[[#This Row],[sales]]-Table2[[#This Row],[Discount Values]]</f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3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>Table2[[#This Row],[sales]]*Table2[[#This Row],[discount]]</f>
        <v>15.582800000000001</v>
      </c>
      <c r="G9280" s="2">
        <f>Table2[[#This Row],[sales]]-Table2[[#This Row],[Discount Values]]</f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3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>Table2[[#This Row],[sales]]*Table2[[#This Row],[discount]]</f>
        <v>1021.7520000000001</v>
      </c>
      <c r="G9281" s="2">
        <f>Table2[[#This Row],[sales]]-Table2[[#This Row],[Discount Values]]</f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3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>Table2[[#This Row],[sales]]*Table2[[#This Row],[discount]]</f>
        <v>319.94620000000003</v>
      </c>
      <c r="G9282" s="2">
        <f>Table2[[#This Row],[sales]]-Table2[[#This Row],[Discount Values]]</f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3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>Table2[[#This Row],[sales]]*Table2[[#This Row],[discount]]</f>
        <v>1288.3150000000001</v>
      </c>
      <c r="G9283" s="2">
        <f>Table2[[#This Row],[sales]]-Table2[[#This Row],[Discount Values]]</f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3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>Table2[[#This Row],[sales]]*Table2[[#This Row],[discount]]</f>
        <v>1101.9644999999998</v>
      </c>
      <c r="G9284" s="2">
        <f>Table2[[#This Row],[sales]]-Table2[[#This Row],[Discount Values]]</f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3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>Table2[[#This Row],[sales]]*Table2[[#This Row],[discount]]</f>
        <v>127.425</v>
      </c>
      <c r="G9285" s="2">
        <f>Table2[[#This Row],[sales]]-Table2[[#This Row],[Discount Values]]</f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3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>Table2[[#This Row],[sales]]*Table2[[#This Row],[discount]]</f>
        <v>642.39</v>
      </c>
      <c r="G9286" s="2">
        <f>Table2[[#This Row],[sales]]-Table2[[#This Row],[Discount Values]]</f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3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>Table2[[#This Row],[sales]]*Table2[[#This Row],[discount]]</f>
        <v>107.6808</v>
      </c>
      <c r="G9287" s="2">
        <f>Table2[[#This Row],[sales]]-Table2[[#This Row],[Discount Values]]</f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3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>Table2[[#This Row],[sales]]*Table2[[#This Row],[discount]]</f>
        <v>854.42819999999995</v>
      </c>
      <c r="G9288" s="2">
        <f>Table2[[#This Row],[sales]]-Table2[[#This Row],[Discount Values]]</f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3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>Table2[[#This Row],[sales]]*Table2[[#This Row],[discount]]</f>
        <v>354.47359999999998</v>
      </c>
      <c r="G9289" s="2">
        <f>Table2[[#This Row],[sales]]-Table2[[#This Row],[Discount Values]]</f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3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>Table2[[#This Row],[sales]]*Table2[[#This Row],[discount]]</f>
        <v>648.16759999999999</v>
      </c>
      <c r="G9290" s="2">
        <f>Table2[[#This Row],[sales]]-Table2[[#This Row],[Discount Values]]</f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3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>Table2[[#This Row],[sales]]*Table2[[#This Row],[discount]]</f>
        <v>1099.7769999999998</v>
      </c>
      <c r="G9291" s="2">
        <f>Table2[[#This Row],[sales]]-Table2[[#This Row],[Discount Values]]</f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3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>Table2[[#This Row],[sales]]*Table2[[#This Row],[discount]]</f>
        <v>1229.3788000000002</v>
      </c>
      <c r="G9292" s="2">
        <f>Table2[[#This Row],[sales]]-Table2[[#This Row],[Discount Values]]</f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3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>Table2[[#This Row],[sales]]*Table2[[#This Row],[discount]]</f>
        <v>1033.8127999999999</v>
      </c>
      <c r="G9293" s="2">
        <f>Table2[[#This Row],[sales]]-Table2[[#This Row],[Discount Values]]</f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3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>Table2[[#This Row],[sales]]*Table2[[#This Row],[discount]]</f>
        <v>742.24480000000005</v>
      </c>
      <c r="G9294" s="2">
        <f>Table2[[#This Row],[sales]]-Table2[[#This Row],[Discount Values]]</f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3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>Table2[[#This Row],[sales]]*Table2[[#This Row],[discount]]</f>
        <v>1233.1125</v>
      </c>
      <c r="G9295" s="2">
        <f>Table2[[#This Row],[sales]]-Table2[[#This Row],[Discount Values]]</f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3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>Table2[[#This Row],[sales]]*Table2[[#This Row],[discount]]</f>
        <v>306.73439999999999</v>
      </c>
      <c r="G9296" s="2">
        <f>Table2[[#This Row],[sales]]-Table2[[#This Row],[Discount Values]]</f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3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>Table2[[#This Row],[sales]]*Table2[[#This Row],[discount]]</f>
        <v>10.631600000000001</v>
      </c>
      <c r="G9297" s="2">
        <f>Table2[[#This Row],[sales]]-Table2[[#This Row],[Discount Values]]</f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3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>Table2[[#This Row],[sales]]*Table2[[#This Row],[discount]]</f>
        <v>1163.4362000000001</v>
      </c>
      <c r="G9298" s="2">
        <f>Table2[[#This Row],[sales]]-Table2[[#This Row],[Discount Values]]</f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3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>Table2[[#This Row],[sales]]*Table2[[#This Row],[discount]]</f>
        <v>90.002399999999994</v>
      </c>
      <c r="G9299" s="2">
        <f>Table2[[#This Row],[sales]]-Table2[[#This Row],[Discount Values]]</f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3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>Table2[[#This Row],[sales]]*Table2[[#This Row],[discount]]</f>
        <v>946.52890000000002</v>
      </c>
      <c r="G9300" s="2">
        <f>Table2[[#This Row],[sales]]-Table2[[#This Row],[Discount Values]]</f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3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>Table2[[#This Row],[sales]]*Table2[[#This Row],[discount]]</f>
        <v>565.87529999999992</v>
      </c>
      <c r="G9301" s="2">
        <f>Table2[[#This Row],[sales]]-Table2[[#This Row],[Discount Values]]</f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3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>Table2[[#This Row],[sales]]*Table2[[#This Row],[discount]]</f>
        <v>1007.6157000000001</v>
      </c>
      <c r="G9302" s="2">
        <f>Table2[[#This Row],[sales]]-Table2[[#This Row],[Discount Values]]</f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3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>Table2[[#This Row],[sales]]*Table2[[#This Row],[discount]]</f>
        <v>815.99039999999991</v>
      </c>
      <c r="G9303" s="2">
        <f>Table2[[#This Row],[sales]]-Table2[[#This Row],[Discount Values]]</f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3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>Table2[[#This Row],[sales]]*Table2[[#This Row],[discount]]</f>
        <v>842.57369999999992</v>
      </c>
      <c r="G9304" s="2">
        <f>Table2[[#This Row],[sales]]-Table2[[#This Row],[Discount Values]]</f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3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>Table2[[#This Row],[sales]]*Table2[[#This Row],[discount]]</f>
        <v>249.63949999999997</v>
      </c>
      <c r="G9305" s="2">
        <f>Table2[[#This Row],[sales]]-Table2[[#This Row],[Discount Values]]</f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3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>Table2[[#This Row],[sales]]*Table2[[#This Row],[discount]]</f>
        <v>217.8869</v>
      </c>
      <c r="G9306" s="2">
        <f>Table2[[#This Row],[sales]]-Table2[[#This Row],[Discount Values]]</f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3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>Table2[[#This Row],[sales]]*Table2[[#This Row],[discount]]</f>
        <v>1129.3175999999999</v>
      </c>
      <c r="G9307" s="2">
        <f>Table2[[#This Row],[sales]]-Table2[[#This Row],[Discount Values]]</f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3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>Table2[[#This Row],[sales]]*Table2[[#This Row],[discount]]</f>
        <v>0</v>
      </c>
      <c r="G9308" s="2">
        <f>Table2[[#This Row],[sales]]-Table2[[#This Row],[Discount Values]]</f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3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>Table2[[#This Row],[sales]]*Table2[[#This Row],[discount]]</f>
        <v>2023.4448</v>
      </c>
      <c r="G9309" s="2">
        <f>Table2[[#This Row],[sales]]-Table2[[#This Row],[Discount Values]]</f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3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>Table2[[#This Row],[sales]]*Table2[[#This Row],[discount]]</f>
        <v>99.060599999999994</v>
      </c>
      <c r="G9310" s="2">
        <f>Table2[[#This Row],[sales]]-Table2[[#This Row],[Discount Values]]</f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3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>Table2[[#This Row],[sales]]*Table2[[#This Row],[discount]]</f>
        <v>420.60899999999998</v>
      </c>
      <c r="G9311" s="2">
        <f>Table2[[#This Row],[sales]]-Table2[[#This Row],[Discount Values]]</f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3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>Table2[[#This Row],[sales]]*Table2[[#This Row],[discount]]</f>
        <v>761.45939999999996</v>
      </c>
      <c r="G9312" s="2">
        <f>Table2[[#This Row],[sales]]-Table2[[#This Row],[Discount Values]]</f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3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>Table2[[#This Row],[sales]]*Table2[[#This Row],[discount]]</f>
        <v>104.62400000000001</v>
      </c>
      <c r="G9313" s="2">
        <f>Table2[[#This Row],[sales]]-Table2[[#This Row],[Discount Values]]</f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3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>Table2[[#This Row],[sales]]*Table2[[#This Row],[discount]]</f>
        <v>37.560700000000004</v>
      </c>
      <c r="G9314" s="2">
        <f>Table2[[#This Row],[sales]]-Table2[[#This Row],[Discount Values]]</f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3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>Table2[[#This Row],[sales]]*Table2[[#This Row],[discount]]</f>
        <v>141.28659999999999</v>
      </c>
      <c r="G9315" s="2">
        <f>Table2[[#This Row],[sales]]-Table2[[#This Row],[Discount Values]]</f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3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>Table2[[#This Row],[sales]]*Table2[[#This Row],[discount]]</f>
        <v>203.929</v>
      </c>
      <c r="G9316" s="2">
        <f>Table2[[#This Row],[sales]]-Table2[[#This Row],[Discount Values]]</f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3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>Table2[[#This Row],[sales]]*Table2[[#This Row],[discount]]</f>
        <v>239.22059999999999</v>
      </c>
      <c r="G9317" s="2">
        <f>Table2[[#This Row],[sales]]-Table2[[#This Row],[Discount Values]]</f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3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>Table2[[#This Row],[sales]]*Table2[[#This Row],[discount]]</f>
        <v>171.08760000000001</v>
      </c>
      <c r="G9318" s="2">
        <f>Table2[[#This Row],[sales]]-Table2[[#This Row],[Discount Values]]</f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3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>Table2[[#This Row],[sales]]*Table2[[#This Row],[discount]]</f>
        <v>206.3785</v>
      </c>
      <c r="G9319" s="2">
        <f>Table2[[#This Row],[sales]]-Table2[[#This Row],[Discount Values]]</f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3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>Table2[[#This Row],[sales]]*Table2[[#This Row],[discount]]</f>
        <v>1429.2103999999999</v>
      </c>
      <c r="G9320" s="2">
        <f>Table2[[#This Row],[sales]]-Table2[[#This Row],[Discount Values]]</f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3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>Table2[[#This Row],[sales]]*Table2[[#This Row],[discount]]</f>
        <v>536.78309999999999</v>
      </c>
      <c r="G9321" s="2">
        <f>Table2[[#This Row],[sales]]-Table2[[#This Row],[Discount Values]]</f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3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>Table2[[#This Row],[sales]]*Table2[[#This Row],[discount]]</f>
        <v>1426.6055999999999</v>
      </c>
      <c r="G9322" s="2">
        <f>Table2[[#This Row],[sales]]-Table2[[#This Row],[Discount Values]]</f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3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>Table2[[#This Row],[sales]]*Table2[[#This Row],[discount]]</f>
        <v>423.91019999999997</v>
      </c>
      <c r="G9323" s="2">
        <f>Table2[[#This Row],[sales]]-Table2[[#This Row],[Discount Values]]</f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3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>Table2[[#This Row],[sales]]*Table2[[#This Row],[discount]]</f>
        <v>1686.02</v>
      </c>
      <c r="G9324" s="2">
        <f>Table2[[#This Row],[sales]]-Table2[[#This Row],[Discount Values]]</f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3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>Table2[[#This Row],[sales]]*Table2[[#This Row],[discount]]</f>
        <v>55.632000000000005</v>
      </c>
      <c r="G9325" s="2">
        <f>Table2[[#This Row],[sales]]-Table2[[#This Row],[Discount Values]]</f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3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>Table2[[#This Row],[sales]]*Table2[[#This Row],[discount]]</f>
        <v>460.10360000000003</v>
      </c>
      <c r="G9326" s="2">
        <f>Table2[[#This Row],[sales]]-Table2[[#This Row],[Discount Values]]</f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3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>Table2[[#This Row],[sales]]*Table2[[#This Row],[discount]]</f>
        <v>762.64489999999989</v>
      </c>
      <c r="G9327" s="2">
        <f>Table2[[#This Row],[sales]]-Table2[[#This Row],[Discount Values]]</f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3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>Table2[[#This Row],[sales]]*Table2[[#This Row],[discount]]</f>
        <v>1228.5</v>
      </c>
      <c r="G9328" s="2">
        <f>Table2[[#This Row],[sales]]-Table2[[#This Row],[Discount Values]]</f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3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>Table2[[#This Row],[sales]]*Table2[[#This Row],[discount]]</f>
        <v>610.75</v>
      </c>
      <c r="G9329" s="2">
        <f>Table2[[#This Row],[sales]]-Table2[[#This Row],[Discount Values]]</f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3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>Table2[[#This Row],[sales]]*Table2[[#This Row],[discount]]</f>
        <v>333.31950000000001</v>
      </c>
      <c r="G9330" s="2">
        <f>Table2[[#This Row],[sales]]-Table2[[#This Row],[Discount Values]]</f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3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>Table2[[#This Row],[sales]]*Table2[[#This Row],[discount]]</f>
        <v>253.57860000000002</v>
      </c>
      <c r="G9331" s="2">
        <f>Table2[[#This Row],[sales]]-Table2[[#This Row],[Discount Values]]</f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3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>Table2[[#This Row],[sales]]*Table2[[#This Row],[discount]]</f>
        <v>670.56119999999999</v>
      </c>
      <c r="G9332" s="2">
        <f>Table2[[#This Row],[sales]]-Table2[[#This Row],[Discount Values]]</f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3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>Table2[[#This Row],[sales]]*Table2[[#This Row],[discount]]</f>
        <v>45.835500000000003</v>
      </c>
      <c r="G9333" s="2">
        <f>Table2[[#This Row],[sales]]-Table2[[#This Row],[Discount Values]]</f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3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>Table2[[#This Row],[sales]]*Table2[[#This Row],[discount]]</f>
        <v>84.522199999999998</v>
      </c>
      <c r="G9334" s="2">
        <f>Table2[[#This Row],[sales]]-Table2[[#This Row],[Discount Values]]</f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3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>Table2[[#This Row],[sales]]*Table2[[#This Row],[discount]]</f>
        <v>381.23880000000003</v>
      </c>
      <c r="G9335" s="2">
        <f>Table2[[#This Row],[sales]]-Table2[[#This Row],[Discount Values]]</f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3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>Table2[[#This Row],[sales]]*Table2[[#This Row],[discount]]</f>
        <v>996.2731</v>
      </c>
      <c r="G9336" s="2">
        <f>Table2[[#This Row],[sales]]-Table2[[#This Row],[Discount Values]]</f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3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>Table2[[#This Row],[sales]]*Table2[[#This Row],[discount]]</f>
        <v>84.903499999999994</v>
      </c>
      <c r="G9337" s="2">
        <f>Table2[[#This Row],[sales]]-Table2[[#This Row],[Discount Values]]</f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3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>Table2[[#This Row],[sales]]*Table2[[#This Row],[discount]]</f>
        <v>106.71480000000001</v>
      </c>
      <c r="G9338" s="2">
        <f>Table2[[#This Row],[sales]]-Table2[[#This Row],[Discount Values]]</f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3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>Table2[[#This Row],[sales]]*Table2[[#This Row],[discount]]</f>
        <v>1271.0039999999999</v>
      </c>
      <c r="G9339" s="2">
        <f>Table2[[#This Row],[sales]]-Table2[[#This Row],[Discount Values]]</f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3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>Table2[[#This Row],[sales]]*Table2[[#This Row],[discount]]</f>
        <v>44.0822</v>
      </c>
      <c r="G9340" s="2">
        <f>Table2[[#This Row],[sales]]-Table2[[#This Row],[Discount Values]]</f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3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>Table2[[#This Row],[sales]]*Table2[[#This Row],[discount]]</f>
        <v>579.05719999999997</v>
      </c>
      <c r="G9341" s="2">
        <f>Table2[[#This Row],[sales]]-Table2[[#This Row],[Discount Values]]</f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3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>Table2[[#This Row],[sales]]*Table2[[#This Row],[discount]]</f>
        <v>63.586600000000004</v>
      </c>
      <c r="G9342" s="2">
        <f>Table2[[#This Row],[sales]]-Table2[[#This Row],[Discount Values]]</f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3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>Table2[[#This Row],[sales]]*Table2[[#This Row],[discount]]</f>
        <v>194.01579999999998</v>
      </c>
      <c r="G9343" s="2">
        <f>Table2[[#This Row],[sales]]-Table2[[#This Row],[Discount Values]]</f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3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>Table2[[#This Row],[sales]]*Table2[[#This Row],[discount]]</f>
        <v>2074.1215999999999</v>
      </c>
      <c r="G9344" s="2">
        <f>Table2[[#This Row],[sales]]-Table2[[#This Row],[Discount Values]]</f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3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>Table2[[#This Row],[sales]]*Table2[[#This Row],[discount]]</f>
        <v>0</v>
      </c>
      <c r="G9345" s="2">
        <f>Table2[[#This Row],[sales]]-Table2[[#This Row],[Discount Values]]</f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3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>Table2[[#This Row],[sales]]*Table2[[#This Row],[discount]]</f>
        <v>1595.3388</v>
      </c>
      <c r="G9346" s="2">
        <f>Table2[[#This Row],[sales]]-Table2[[#This Row],[Discount Values]]</f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3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>Table2[[#This Row],[sales]]*Table2[[#This Row],[discount]]</f>
        <v>201.404</v>
      </c>
      <c r="G9347" s="2">
        <f>Table2[[#This Row],[sales]]-Table2[[#This Row],[Discount Values]]</f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3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>Table2[[#This Row],[sales]]*Table2[[#This Row],[discount]]</f>
        <v>1673.4360000000001</v>
      </c>
      <c r="G9348" s="2">
        <f>Table2[[#This Row],[sales]]-Table2[[#This Row],[Discount Values]]</f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3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>Table2[[#This Row],[sales]]*Table2[[#This Row],[discount]]</f>
        <v>42.436000000000007</v>
      </c>
      <c r="G9349" s="2">
        <f>Table2[[#This Row],[sales]]-Table2[[#This Row],[Discount Values]]</f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3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>Table2[[#This Row],[sales]]*Table2[[#This Row],[discount]]</f>
        <v>402.89489999999995</v>
      </c>
      <c r="G9350" s="2">
        <f>Table2[[#This Row],[sales]]-Table2[[#This Row],[Discount Values]]</f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3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>Table2[[#This Row],[sales]]*Table2[[#This Row],[discount]]</f>
        <v>6.4120000000000008</v>
      </c>
      <c r="G9351" s="2">
        <f>Table2[[#This Row],[sales]]-Table2[[#This Row],[Discount Values]]</f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3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>Table2[[#This Row],[sales]]*Table2[[#This Row],[discount]]</f>
        <v>149.41319999999999</v>
      </c>
      <c r="G9352" s="2">
        <f>Table2[[#This Row],[sales]]-Table2[[#This Row],[Discount Values]]</f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3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>Table2[[#This Row],[sales]]*Table2[[#This Row],[discount]]</f>
        <v>1032.2260000000001</v>
      </c>
      <c r="G9353" s="2">
        <f>Table2[[#This Row],[sales]]-Table2[[#This Row],[Discount Values]]</f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3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>Table2[[#This Row],[sales]]*Table2[[#This Row],[discount]]</f>
        <v>610.80179999999996</v>
      </c>
      <c r="G9354" s="2">
        <f>Table2[[#This Row],[sales]]-Table2[[#This Row],[Discount Values]]</f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3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>Table2[[#This Row],[sales]]*Table2[[#This Row],[discount]]</f>
        <v>863.67240000000004</v>
      </c>
      <c r="G9355" s="2">
        <f>Table2[[#This Row],[sales]]-Table2[[#This Row],[Discount Values]]</f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3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>Table2[[#This Row],[sales]]*Table2[[#This Row],[discount]]</f>
        <v>673.0415999999999</v>
      </c>
      <c r="G9356" s="2">
        <f>Table2[[#This Row],[sales]]-Table2[[#This Row],[Discount Values]]</f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3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>Table2[[#This Row],[sales]]*Table2[[#This Row],[discount]]</f>
        <v>299.95260000000002</v>
      </c>
      <c r="G9357" s="2">
        <f>Table2[[#This Row],[sales]]-Table2[[#This Row],[Discount Values]]</f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3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>Table2[[#This Row],[sales]]*Table2[[#This Row],[discount]]</f>
        <v>1289.3904</v>
      </c>
      <c r="G9358" s="2">
        <f>Table2[[#This Row],[sales]]-Table2[[#This Row],[Discount Values]]</f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3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>Table2[[#This Row],[sales]]*Table2[[#This Row],[discount]]</f>
        <v>1060.9594999999999</v>
      </c>
      <c r="G9359" s="2">
        <f>Table2[[#This Row],[sales]]-Table2[[#This Row],[Discount Values]]</f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3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>Table2[[#This Row],[sales]]*Table2[[#This Row],[discount]]</f>
        <v>198.40439999999998</v>
      </c>
      <c r="G9360" s="2">
        <f>Table2[[#This Row],[sales]]-Table2[[#This Row],[Discount Values]]</f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3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>Table2[[#This Row],[sales]]*Table2[[#This Row],[discount]]</f>
        <v>1613.0084000000002</v>
      </c>
      <c r="G9361" s="2">
        <f>Table2[[#This Row],[sales]]-Table2[[#This Row],[Discount Values]]</f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3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>Table2[[#This Row],[sales]]*Table2[[#This Row],[discount]]</f>
        <v>266.45249999999999</v>
      </c>
      <c r="G9362" s="2">
        <f>Table2[[#This Row],[sales]]-Table2[[#This Row],[Discount Values]]</f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3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>Table2[[#This Row],[sales]]*Table2[[#This Row],[discount]]</f>
        <v>550.79639999999995</v>
      </c>
      <c r="G9363" s="2">
        <f>Table2[[#This Row],[sales]]-Table2[[#This Row],[Discount Values]]</f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3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>Table2[[#This Row],[sales]]*Table2[[#This Row],[discount]]</f>
        <v>78.865200000000002</v>
      </c>
      <c r="G9364" s="2">
        <f>Table2[[#This Row],[sales]]-Table2[[#This Row],[Discount Values]]</f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3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>Table2[[#This Row],[sales]]*Table2[[#This Row],[discount]]</f>
        <v>79.2286</v>
      </c>
      <c r="G9365" s="2">
        <f>Table2[[#This Row],[sales]]-Table2[[#This Row],[Discount Values]]</f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3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>Table2[[#This Row],[sales]]*Table2[[#This Row],[discount]]</f>
        <v>1833.7487999999998</v>
      </c>
      <c r="G9366" s="2">
        <f>Table2[[#This Row],[sales]]-Table2[[#This Row],[Discount Values]]</f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3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>Table2[[#This Row],[sales]]*Table2[[#This Row],[discount]]</f>
        <v>1798.6408000000001</v>
      </c>
      <c r="G9367" s="2">
        <f>Table2[[#This Row],[sales]]-Table2[[#This Row],[Discount Values]]</f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3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>Table2[[#This Row],[sales]]*Table2[[#This Row],[discount]]</f>
        <v>292.1413</v>
      </c>
      <c r="G9368" s="2">
        <f>Table2[[#This Row],[sales]]-Table2[[#This Row],[Discount Values]]</f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3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>Table2[[#This Row],[sales]]*Table2[[#This Row],[discount]]</f>
        <v>2006.2811999999999</v>
      </c>
      <c r="G9369" s="2">
        <f>Table2[[#This Row],[sales]]-Table2[[#This Row],[Discount Values]]</f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3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>Table2[[#This Row],[sales]]*Table2[[#This Row],[discount]]</f>
        <v>362.71949999999998</v>
      </c>
      <c r="G9370" s="2">
        <f>Table2[[#This Row],[sales]]-Table2[[#This Row],[Discount Values]]</f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3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>Table2[[#This Row],[sales]]*Table2[[#This Row],[discount]]</f>
        <v>418.22660000000002</v>
      </c>
      <c r="G9371" s="2">
        <f>Table2[[#This Row],[sales]]-Table2[[#This Row],[Discount Values]]</f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3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>Table2[[#This Row],[sales]]*Table2[[#This Row],[discount]]</f>
        <v>673.50599999999997</v>
      </c>
      <c r="G9372" s="2">
        <f>Table2[[#This Row],[sales]]-Table2[[#This Row],[Discount Values]]</f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3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>Table2[[#This Row],[sales]]*Table2[[#This Row],[discount]]</f>
        <v>816.97500000000002</v>
      </c>
      <c r="G9373" s="2">
        <f>Table2[[#This Row],[sales]]-Table2[[#This Row],[Discount Values]]</f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3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>Table2[[#This Row],[sales]]*Table2[[#This Row],[discount]]</f>
        <v>2285.8872000000001</v>
      </c>
      <c r="G9374" s="2">
        <f>Table2[[#This Row],[sales]]-Table2[[#This Row],[Discount Values]]</f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3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>Table2[[#This Row],[sales]]*Table2[[#This Row],[discount]]</f>
        <v>520.0992</v>
      </c>
      <c r="G9375" s="2">
        <f>Table2[[#This Row],[sales]]-Table2[[#This Row],[Discount Values]]</f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3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>Table2[[#This Row],[sales]]*Table2[[#This Row],[discount]]</f>
        <v>146.80799999999999</v>
      </c>
      <c r="G9376" s="2">
        <f>Table2[[#This Row],[sales]]-Table2[[#This Row],[Discount Values]]</f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3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>Table2[[#This Row],[sales]]*Table2[[#This Row],[discount]]</f>
        <v>210.42140000000001</v>
      </c>
      <c r="G9377" s="2">
        <f>Table2[[#This Row],[sales]]-Table2[[#This Row],[Discount Values]]</f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3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>Table2[[#This Row],[sales]]*Table2[[#This Row],[discount]]</f>
        <v>1321.2404999999999</v>
      </c>
      <c r="G9378" s="2">
        <f>Table2[[#This Row],[sales]]-Table2[[#This Row],[Discount Values]]</f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3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>Table2[[#This Row],[sales]]*Table2[[#This Row],[discount]]</f>
        <v>1103.2426</v>
      </c>
      <c r="G9379" s="2">
        <f>Table2[[#This Row],[sales]]-Table2[[#This Row],[Discount Values]]</f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3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>Table2[[#This Row],[sales]]*Table2[[#This Row],[discount]]</f>
        <v>541.83929999999998</v>
      </c>
      <c r="G9380" s="2">
        <f>Table2[[#This Row],[sales]]-Table2[[#This Row],[Discount Values]]</f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3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>Table2[[#This Row],[sales]]*Table2[[#This Row],[discount]]</f>
        <v>545.11989999999992</v>
      </c>
      <c r="G9381" s="2">
        <f>Table2[[#This Row],[sales]]-Table2[[#This Row],[Discount Values]]</f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3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>Table2[[#This Row],[sales]]*Table2[[#This Row],[discount]]</f>
        <v>394.34449999999998</v>
      </c>
      <c r="G9382" s="2">
        <f>Table2[[#This Row],[sales]]-Table2[[#This Row],[Discount Values]]</f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3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>Table2[[#This Row],[sales]]*Table2[[#This Row],[discount]]</f>
        <v>165.37439999999998</v>
      </c>
      <c r="G9383" s="2">
        <f>Table2[[#This Row],[sales]]-Table2[[#This Row],[Discount Values]]</f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3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>Table2[[#This Row],[sales]]*Table2[[#This Row],[discount]]</f>
        <v>122.14319999999999</v>
      </c>
      <c r="G9384" s="2">
        <f>Table2[[#This Row],[sales]]-Table2[[#This Row],[Discount Values]]</f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3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>Table2[[#This Row],[sales]]*Table2[[#This Row],[discount]]</f>
        <v>1011.624</v>
      </c>
      <c r="G9385" s="2">
        <f>Table2[[#This Row],[sales]]-Table2[[#This Row],[Discount Values]]</f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3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>Table2[[#This Row],[sales]]*Table2[[#This Row],[discount]]</f>
        <v>64.071600000000004</v>
      </c>
      <c r="G9386" s="2">
        <f>Table2[[#This Row],[sales]]-Table2[[#This Row],[Discount Values]]</f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3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>Table2[[#This Row],[sales]]*Table2[[#This Row],[discount]]</f>
        <v>9.1545000000000005</v>
      </c>
      <c r="G9387" s="2">
        <f>Table2[[#This Row],[sales]]-Table2[[#This Row],[Discount Values]]</f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3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>Table2[[#This Row],[sales]]*Table2[[#This Row],[discount]]</f>
        <v>525.49340000000007</v>
      </c>
      <c r="G9388" s="2">
        <f>Table2[[#This Row],[sales]]-Table2[[#This Row],[Discount Values]]</f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3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>Table2[[#This Row],[sales]]*Table2[[#This Row],[discount]]</f>
        <v>159.054</v>
      </c>
      <c r="G9389" s="2">
        <f>Table2[[#This Row],[sales]]-Table2[[#This Row],[Discount Values]]</f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3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>Table2[[#This Row],[sales]]*Table2[[#This Row],[discount]]</f>
        <v>396.16919999999999</v>
      </c>
      <c r="G9390" s="2">
        <f>Table2[[#This Row],[sales]]-Table2[[#This Row],[Discount Values]]</f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3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>Table2[[#This Row],[sales]]*Table2[[#This Row],[discount]]</f>
        <v>174.3075</v>
      </c>
      <c r="G9391" s="2">
        <f>Table2[[#This Row],[sales]]-Table2[[#This Row],[Discount Values]]</f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3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>Table2[[#This Row],[sales]]*Table2[[#This Row],[discount]]</f>
        <v>772.55910000000006</v>
      </c>
      <c r="G9392" s="2">
        <f>Table2[[#This Row],[sales]]-Table2[[#This Row],[Discount Values]]</f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3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>Table2[[#This Row],[sales]]*Table2[[#This Row],[discount]]</f>
        <v>279.69420000000002</v>
      </c>
      <c r="G9393" s="2">
        <f>Table2[[#This Row],[sales]]-Table2[[#This Row],[Discount Values]]</f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3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>Table2[[#This Row],[sales]]*Table2[[#This Row],[discount]]</f>
        <v>382.30610000000001</v>
      </c>
      <c r="G9394" s="2">
        <f>Table2[[#This Row],[sales]]-Table2[[#This Row],[Discount Values]]</f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3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>Table2[[#This Row],[sales]]*Table2[[#This Row],[discount]]</f>
        <v>350.90440000000001</v>
      </c>
      <c r="G9395" s="2">
        <f>Table2[[#This Row],[sales]]-Table2[[#This Row],[Discount Values]]</f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3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>Table2[[#This Row],[sales]]*Table2[[#This Row],[discount]]</f>
        <v>492.55919999999998</v>
      </c>
      <c r="G9396" s="2">
        <f>Table2[[#This Row],[sales]]-Table2[[#This Row],[Discount Values]]</f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3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>Table2[[#This Row],[sales]]*Table2[[#This Row],[discount]]</f>
        <v>257.91040000000004</v>
      </c>
      <c r="G9397" s="2">
        <f>Table2[[#This Row],[sales]]-Table2[[#This Row],[Discount Values]]</f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3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>Table2[[#This Row],[sales]]*Table2[[#This Row],[discount]]</f>
        <v>1566.4725000000001</v>
      </c>
      <c r="G9398" s="2">
        <f>Table2[[#This Row],[sales]]-Table2[[#This Row],[Discount Values]]</f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3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>Table2[[#This Row],[sales]]*Table2[[#This Row],[discount]]</f>
        <v>1691.4394</v>
      </c>
      <c r="G9399" s="2">
        <f>Table2[[#This Row],[sales]]-Table2[[#This Row],[Discount Values]]</f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3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>Table2[[#This Row],[sales]]*Table2[[#This Row],[discount]]</f>
        <v>323.66249999999997</v>
      </c>
      <c r="G9400" s="2">
        <f>Table2[[#This Row],[sales]]-Table2[[#This Row],[Discount Values]]</f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3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>Table2[[#This Row],[sales]]*Table2[[#This Row],[discount]]</f>
        <v>611.81700000000001</v>
      </c>
      <c r="G9401" s="2">
        <f>Table2[[#This Row],[sales]]-Table2[[#This Row],[Discount Values]]</f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3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>Table2[[#This Row],[sales]]*Table2[[#This Row],[discount]]</f>
        <v>27.07</v>
      </c>
      <c r="G9402" s="2">
        <f>Table2[[#This Row],[sales]]-Table2[[#This Row],[Discount Values]]</f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3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>Table2[[#This Row],[sales]]*Table2[[#This Row],[discount]]</f>
        <v>917.07860000000005</v>
      </c>
      <c r="G9403" s="2">
        <f>Table2[[#This Row],[sales]]-Table2[[#This Row],[Discount Values]]</f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3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>Table2[[#This Row],[sales]]*Table2[[#This Row],[discount]]</f>
        <v>236.90429999999998</v>
      </c>
      <c r="G9404" s="2">
        <f>Table2[[#This Row],[sales]]-Table2[[#This Row],[Discount Values]]</f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3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>Table2[[#This Row],[sales]]*Table2[[#This Row],[discount]]</f>
        <v>789.1825</v>
      </c>
      <c r="G9405" s="2">
        <f>Table2[[#This Row],[sales]]-Table2[[#This Row],[Discount Values]]</f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3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>Table2[[#This Row],[sales]]*Table2[[#This Row],[discount]]</f>
        <v>471.5761</v>
      </c>
      <c r="G9406" s="2">
        <f>Table2[[#This Row],[sales]]-Table2[[#This Row],[Discount Values]]</f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3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>Table2[[#This Row],[sales]]*Table2[[#This Row],[discount]]</f>
        <v>48.939000000000007</v>
      </c>
      <c r="G9407" s="2">
        <f>Table2[[#This Row],[sales]]-Table2[[#This Row],[Discount Values]]</f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3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>Table2[[#This Row],[sales]]*Table2[[#This Row],[discount]]</f>
        <v>838.20240000000001</v>
      </c>
      <c r="G9408" s="2">
        <f>Table2[[#This Row],[sales]]-Table2[[#This Row],[Discount Values]]</f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3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>Table2[[#This Row],[sales]]*Table2[[#This Row],[discount]]</f>
        <v>202.45050000000001</v>
      </c>
      <c r="G9409" s="2">
        <f>Table2[[#This Row],[sales]]-Table2[[#This Row],[Discount Values]]</f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3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>Table2[[#This Row],[sales]]*Table2[[#This Row],[discount]]</f>
        <v>2146.44</v>
      </c>
      <c r="G9410" s="2">
        <f>Table2[[#This Row],[sales]]-Table2[[#This Row],[Discount Values]]</f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3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>Table2[[#This Row],[sales]]*Table2[[#This Row],[discount]]</f>
        <v>218.72080000000003</v>
      </c>
      <c r="G9411" s="2">
        <f>Table2[[#This Row],[sales]]-Table2[[#This Row],[Discount Values]]</f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3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>Table2[[#This Row],[sales]]*Table2[[#This Row],[discount]]</f>
        <v>65.509199999999993</v>
      </c>
      <c r="G9412" s="2">
        <f>Table2[[#This Row],[sales]]-Table2[[#This Row],[Discount Values]]</f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3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>Table2[[#This Row],[sales]]*Table2[[#This Row],[discount]]</f>
        <v>935.17199999999991</v>
      </c>
      <c r="G9413" s="2">
        <f>Table2[[#This Row],[sales]]-Table2[[#This Row],[Discount Values]]</f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3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>Table2[[#This Row],[sales]]*Table2[[#This Row],[discount]]</f>
        <v>168.54239999999999</v>
      </c>
      <c r="G9414" s="2">
        <f>Table2[[#This Row],[sales]]-Table2[[#This Row],[Discount Values]]</f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3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>Table2[[#This Row],[sales]]*Table2[[#This Row],[discount]]</f>
        <v>432.7851</v>
      </c>
      <c r="G9415" s="2">
        <f>Table2[[#This Row],[sales]]-Table2[[#This Row],[Discount Values]]</f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3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>Table2[[#This Row],[sales]]*Table2[[#This Row],[discount]]</f>
        <v>796.46490000000006</v>
      </c>
      <c r="G9416" s="2">
        <f>Table2[[#This Row],[sales]]-Table2[[#This Row],[Discount Values]]</f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3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>Table2[[#This Row],[sales]]*Table2[[#This Row],[discount]]</f>
        <v>83.690299999999993</v>
      </c>
      <c r="G9417" s="2">
        <f>Table2[[#This Row],[sales]]-Table2[[#This Row],[Discount Values]]</f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3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>Table2[[#This Row],[sales]]*Table2[[#This Row],[discount]]</f>
        <v>1357.454</v>
      </c>
      <c r="G9418" s="2">
        <f>Table2[[#This Row],[sales]]-Table2[[#This Row],[Discount Values]]</f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3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>Table2[[#This Row],[sales]]*Table2[[#This Row],[discount]]</f>
        <v>110.583</v>
      </c>
      <c r="G9419" s="2">
        <f>Table2[[#This Row],[sales]]-Table2[[#This Row],[Discount Values]]</f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3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>Table2[[#This Row],[sales]]*Table2[[#This Row],[discount]]</f>
        <v>1492.0606</v>
      </c>
      <c r="G9420" s="2">
        <f>Table2[[#This Row],[sales]]-Table2[[#This Row],[Discount Values]]</f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3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>Table2[[#This Row],[sales]]*Table2[[#This Row],[discount]]</f>
        <v>1695.4559999999999</v>
      </c>
      <c r="G9421" s="2">
        <f>Table2[[#This Row],[sales]]-Table2[[#This Row],[Discount Values]]</f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3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>Table2[[#This Row],[sales]]*Table2[[#This Row],[discount]]</f>
        <v>490.10940000000005</v>
      </c>
      <c r="G9422" s="2">
        <f>Table2[[#This Row],[sales]]-Table2[[#This Row],[Discount Values]]</f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3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>Table2[[#This Row],[sales]]*Table2[[#This Row],[discount]]</f>
        <v>506.13639999999998</v>
      </c>
      <c r="G9423" s="2">
        <f>Table2[[#This Row],[sales]]-Table2[[#This Row],[Discount Values]]</f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3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>Table2[[#This Row],[sales]]*Table2[[#This Row],[discount]]</f>
        <v>39.157499999999999</v>
      </c>
      <c r="G9424" s="2">
        <f>Table2[[#This Row],[sales]]-Table2[[#This Row],[Discount Values]]</f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3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>Table2[[#This Row],[sales]]*Table2[[#This Row],[discount]]</f>
        <v>363.50909999999999</v>
      </c>
      <c r="G9425" s="2">
        <f>Table2[[#This Row],[sales]]-Table2[[#This Row],[Discount Values]]</f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3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>Table2[[#This Row],[sales]]*Table2[[#This Row],[discount]]</f>
        <v>1382.9322</v>
      </c>
      <c r="G9426" s="2">
        <f>Table2[[#This Row],[sales]]-Table2[[#This Row],[Discount Values]]</f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3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>Table2[[#This Row],[sales]]*Table2[[#This Row],[discount]]</f>
        <v>530.53399999999999</v>
      </c>
      <c r="G9427" s="2">
        <f>Table2[[#This Row],[sales]]-Table2[[#This Row],[Discount Values]]</f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3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>Table2[[#This Row],[sales]]*Table2[[#This Row],[discount]]</f>
        <v>824.96509999999989</v>
      </c>
      <c r="G9428" s="2">
        <f>Table2[[#This Row],[sales]]-Table2[[#This Row],[Discount Values]]</f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3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>Table2[[#This Row],[sales]]*Table2[[#This Row],[discount]]</f>
        <v>946.90350000000012</v>
      </c>
      <c r="G9429" s="2">
        <f>Table2[[#This Row],[sales]]-Table2[[#This Row],[Discount Values]]</f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3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>Table2[[#This Row],[sales]]*Table2[[#This Row],[discount]]</f>
        <v>779.1</v>
      </c>
      <c r="G9430" s="2">
        <f>Table2[[#This Row],[sales]]-Table2[[#This Row],[Discount Values]]</f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3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>Table2[[#This Row],[sales]]*Table2[[#This Row],[discount]]</f>
        <v>358.33200000000005</v>
      </c>
      <c r="G9431" s="2">
        <f>Table2[[#This Row],[sales]]-Table2[[#This Row],[Discount Values]]</f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3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>Table2[[#This Row],[sales]]*Table2[[#This Row],[discount]]</f>
        <v>1109.0855999999999</v>
      </c>
      <c r="G9432" s="2">
        <f>Table2[[#This Row],[sales]]-Table2[[#This Row],[Discount Values]]</f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3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>Table2[[#This Row],[sales]]*Table2[[#This Row],[discount]]</f>
        <v>1786.2852</v>
      </c>
      <c r="G9433" s="2">
        <f>Table2[[#This Row],[sales]]-Table2[[#This Row],[Discount Values]]</f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3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>Table2[[#This Row],[sales]]*Table2[[#This Row],[discount]]</f>
        <v>685.5077</v>
      </c>
      <c r="G9434" s="2">
        <f>Table2[[#This Row],[sales]]-Table2[[#This Row],[Discount Values]]</f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3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>Table2[[#This Row],[sales]]*Table2[[#This Row],[discount]]</f>
        <v>97.535200000000003</v>
      </c>
      <c r="G9435" s="2">
        <f>Table2[[#This Row],[sales]]-Table2[[#This Row],[Discount Values]]</f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3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>Table2[[#This Row],[sales]]*Table2[[#This Row],[discount]]</f>
        <v>1707.5557000000001</v>
      </c>
      <c r="G9436" s="2">
        <f>Table2[[#This Row],[sales]]-Table2[[#This Row],[Discount Values]]</f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3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>Table2[[#This Row],[sales]]*Table2[[#This Row],[discount]]</f>
        <v>254.3587</v>
      </c>
      <c r="G9437" s="2">
        <f>Table2[[#This Row],[sales]]-Table2[[#This Row],[Discount Values]]</f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3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>Table2[[#This Row],[sales]]*Table2[[#This Row],[discount]]</f>
        <v>679.32540000000006</v>
      </c>
      <c r="G9438" s="2">
        <f>Table2[[#This Row],[sales]]-Table2[[#This Row],[Discount Values]]</f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3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>Table2[[#This Row],[sales]]*Table2[[#This Row],[discount]]</f>
        <v>1395.0320000000002</v>
      </c>
      <c r="G9439" s="2">
        <f>Table2[[#This Row],[sales]]-Table2[[#This Row],[Discount Values]]</f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3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>Table2[[#This Row],[sales]]*Table2[[#This Row],[discount]]</f>
        <v>264.5872</v>
      </c>
      <c r="G9440" s="2">
        <f>Table2[[#This Row],[sales]]-Table2[[#This Row],[Discount Values]]</f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3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>Table2[[#This Row],[sales]]*Table2[[#This Row],[discount]]</f>
        <v>32.783200000000001</v>
      </c>
      <c r="G9441" s="2">
        <f>Table2[[#This Row],[sales]]-Table2[[#This Row],[Discount Values]]</f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3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>Table2[[#This Row],[sales]]*Table2[[#This Row],[discount]]</f>
        <v>846.92879999999991</v>
      </c>
      <c r="G9442" s="2">
        <f>Table2[[#This Row],[sales]]-Table2[[#This Row],[Discount Values]]</f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3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>Table2[[#This Row],[sales]]*Table2[[#This Row],[discount]]</f>
        <v>1302.8129999999999</v>
      </c>
      <c r="G9443" s="2">
        <f>Table2[[#This Row],[sales]]-Table2[[#This Row],[Discount Values]]</f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3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>Table2[[#This Row],[sales]]*Table2[[#This Row],[discount]]</f>
        <v>1377.1572000000001</v>
      </c>
      <c r="G9444" s="2">
        <f>Table2[[#This Row],[sales]]-Table2[[#This Row],[Discount Values]]</f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3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>Table2[[#This Row],[sales]]*Table2[[#This Row],[discount]]</f>
        <v>1655.3360000000002</v>
      </c>
      <c r="G9445" s="2">
        <f>Table2[[#This Row],[sales]]-Table2[[#This Row],[Discount Values]]</f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3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>Table2[[#This Row],[sales]]*Table2[[#This Row],[discount]]</f>
        <v>1558.52</v>
      </c>
      <c r="G9446" s="2">
        <f>Table2[[#This Row],[sales]]-Table2[[#This Row],[Discount Values]]</f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3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>Table2[[#This Row],[sales]]*Table2[[#This Row],[discount]]</f>
        <v>571.99099999999999</v>
      </c>
      <c r="G9447" s="2">
        <f>Table2[[#This Row],[sales]]-Table2[[#This Row],[Discount Values]]</f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3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>Table2[[#This Row],[sales]]*Table2[[#This Row],[discount]]</f>
        <v>7.8412000000000006</v>
      </c>
      <c r="G9448" s="2">
        <f>Table2[[#This Row],[sales]]-Table2[[#This Row],[Discount Values]]</f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3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>Table2[[#This Row],[sales]]*Table2[[#This Row],[discount]]</f>
        <v>18.654100000000003</v>
      </c>
      <c r="G9449" s="2">
        <f>Table2[[#This Row],[sales]]-Table2[[#This Row],[Discount Values]]</f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3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>Table2[[#This Row],[sales]]*Table2[[#This Row],[discount]]</f>
        <v>770.38049999999998</v>
      </c>
      <c r="G9450" s="2">
        <f>Table2[[#This Row],[sales]]-Table2[[#This Row],[Discount Values]]</f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3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>Table2[[#This Row],[sales]]*Table2[[#This Row],[discount]]</f>
        <v>518.79740000000004</v>
      </c>
      <c r="G9451" s="2">
        <f>Table2[[#This Row],[sales]]-Table2[[#This Row],[Discount Values]]</f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3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>Table2[[#This Row],[sales]]*Table2[[#This Row],[discount]]</f>
        <v>224.46</v>
      </c>
      <c r="G9452" s="2">
        <f>Table2[[#This Row],[sales]]-Table2[[#This Row],[Discount Values]]</f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3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>Table2[[#This Row],[sales]]*Table2[[#This Row],[discount]]</f>
        <v>646.50559999999996</v>
      </c>
      <c r="G9453" s="2">
        <f>Table2[[#This Row],[sales]]-Table2[[#This Row],[Discount Values]]</f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3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>Table2[[#This Row],[sales]]*Table2[[#This Row],[discount]]</f>
        <v>353.98439999999999</v>
      </c>
      <c r="G9454" s="2">
        <f>Table2[[#This Row],[sales]]-Table2[[#This Row],[Discount Values]]</f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3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>Table2[[#This Row],[sales]]*Table2[[#This Row],[discount]]</f>
        <v>1424.6609999999998</v>
      </c>
      <c r="G9455" s="2">
        <f>Table2[[#This Row],[sales]]-Table2[[#This Row],[Discount Values]]</f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3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>Table2[[#This Row],[sales]]*Table2[[#This Row],[discount]]</f>
        <v>392.84399999999999</v>
      </c>
      <c r="G9456" s="2">
        <f>Table2[[#This Row],[sales]]-Table2[[#This Row],[Discount Values]]</f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3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>Table2[[#This Row],[sales]]*Table2[[#This Row],[discount]]</f>
        <v>486.03330000000005</v>
      </c>
      <c r="G9457" s="2">
        <f>Table2[[#This Row],[sales]]-Table2[[#This Row],[Discount Values]]</f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3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>Table2[[#This Row],[sales]]*Table2[[#This Row],[discount]]</f>
        <v>355.50060000000002</v>
      </c>
      <c r="G9458" s="2">
        <f>Table2[[#This Row],[sales]]-Table2[[#This Row],[Discount Values]]</f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3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>Table2[[#This Row],[sales]]*Table2[[#This Row],[discount]]</f>
        <v>588.38020000000006</v>
      </c>
      <c r="G9459" s="2">
        <f>Table2[[#This Row],[sales]]-Table2[[#This Row],[Discount Values]]</f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3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>Table2[[#This Row],[sales]]*Table2[[#This Row],[discount]]</f>
        <v>239.24950000000001</v>
      </c>
      <c r="G9460" s="2">
        <f>Table2[[#This Row],[sales]]-Table2[[#This Row],[Discount Values]]</f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3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>Table2[[#This Row],[sales]]*Table2[[#This Row],[discount]]</f>
        <v>1214.7950000000001</v>
      </c>
      <c r="G9461" s="2">
        <f>Table2[[#This Row],[sales]]-Table2[[#This Row],[Discount Values]]</f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3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>Table2[[#This Row],[sales]]*Table2[[#This Row],[discount]]</f>
        <v>496.09389999999996</v>
      </c>
      <c r="G9462" s="2">
        <f>Table2[[#This Row],[sales]]-Table2[[#This Row],[Discount Values]]</f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3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>Table2[[#This Row],[sales]]*Table2[[#This Row],[discount]]</f>
        <v>275.34560000000005</v>
      </c>
      <c r="G9463" s="2">
        <f>Table2[[#This Row],[sales]]-Table2[[#This Row],[Discount Values]]</f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3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>Table2[[#This Row],[sales]]*Table2[[#This Row],[discount]]</f>
        <v>210.392</v>
      </c>
      <c r="G9464" s="2">
        <f>Table2[[#This Row],[sales]]-Table2[[#This Row],[Discount Values]]</f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3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>Table2[[#This Row],[sales]]*Table2[[#This Row],[discount]]</f>
        <v>272.13889999999998</v>
      </c>
      <c r="G9465" s="2">
        <f>Table2[[#This Row],[sales]]-Table2[[#This Row],[Discount Values]]</f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3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>Table2[[#This Row],[sales]]*Table2[[#This Row],[discount]]</f>
        <v>1791.7284000000002</v>
      </c>
      <c r="G9466" s="2">
        <f>Table2[[#This Row],[sales]]-Table2[[#This Row],[Discount Values]]</f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3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>Table2[[#This Row],[sales]]*Table2[[#This Row],[discount]]</f>
        <v>1250.5506</v>
      </c>
      <c r="G9467" s="2">
        <f>Table2[[#This Row],[sales]]-Table2[[#This Row],[Discount Values]]</f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3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>Table2[[#This Row],[sales]]*Table2[[#This Row],[discount]]</f>
        <v>1597.5608</v>
      </c>
      <c r="G9468" s="2">
        <f>Table2[[#This Row],[sales]]-Table2[[#This Row],[Discount Values]]</f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3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>Table2[[#This Row],[sales]]*Table2[[#This Row],[discount]]</f>
        <v>303.01600000000002</v>
      </c>
      <c r="G9469" s="2">
        <f>Table2[[#This Row],[sales]]-Table2[[#This Row],[Discount Values]]</f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3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>Table2[[#This Row],[sales]]*Table2[[#This Row],[discount]]</f>
        <v>1535.6375</v>
      </c>
      <c r="G9470" s="2">
        <f>Table2[[#This Row],[sales]]-Table2[[#This Row],[Discount Values]]</f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3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>Table2[[#This Row],[sales]]*Table2[[#This Row],[discount]]</f>
        <v>595.27499999999998</v>
      </c>
      <c r="G9471" s="2">
        <f>Table2[[#This Row],[sales]]-Table2[[#This Row],[Discount Values]]</f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3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>Table2[[#This Row],[sales]]*Table2[[#This Row],[discount]]</f>
        <v>25.090499999999999</v>
      </c>
      <c r="G9472" s="2">
        <f>Table2[[#This Row],[sales]]-Table2[[#This Row],[Discount Values]]</f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3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>Table2[[#This Row],[sales]]*Table2[[#This Row],[discount]]</f>
        <v>215.33400000000003</v>
      </c>
      <c r="G9473" s="2">
        <f>Table2[[#This Row],[sales]]-Table2[[#This Row],[Discount Values]]</f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3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>Table2[[#This Row],[sales]]*Table2[[#This Row],[discount]]</f>
        <v>82.546199999999999</v>
      </c>
      <c r="G9474" s="2">
        <f>Table2[[#This Row],[sales]]-Table2[[#This Row],[Discount Values]]</f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3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>Table2[[#This Row],[sales]]*Table2[[#This Row],[discount]]</f>
        <v>251.16860000000003</v>
      </c>
      <c r="G9475" s="2">
        <f>Table2[[#This Row],[sales]]-Table2[[#This Row],[Discount Values]]</f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3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>Table2[[#This Row],[sales]]*Table2[[#This Row],[discount]]</f>
        <v>21.299000000000003</v>
      </c>
      <c r="G9476" s="2">
        <f>Table2[[#This Row],[sales]]-Table2[[#This Row],[Discount Values]]</f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3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>Table2[[#This Row],[sales]]*Table2[[#This Row],[discount]]</f>
        <v>416.07720000000006</v>
      </c>
      <c r="G9477" s="2">
        <f>Table2[[#This Row],[sales]]-Table2[[#This Row],[Discount Values]]</f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3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>Table2[[#This Row],[sales]]*Table2[[#This Row],[discount]]</f>
        <v>568.02570000000003</v>
      </c>
      <c r="G9478" s="2">
        <f>Table2[[#This Row],[sales]]-Table2[[#This Row],[Discount Values]]</f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3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>Table2[[#This Row],[sales]]*Table2[[#This Row],[discount]]</f>
        <v>1375.6353000000001</v>
      </c>
      <c r="G9479" s="2">
        <f>Table2[[#This Row],[sales]]-Table2[[#This Row],[Discount Values]]</f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3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>Table2[[#This Row],[sales]]*Table2[[#This Row],[discount]]</f>
        <v>1067.1258</v>
      </c>
      <c r="G9480" s="2">
        <f>Table2[[#This Row],[sales]]-Table2[[#This Row],[Discount Values]]</f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3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>Table2[[#This Row],[sales]]*Table2[[#This Row],[discount]]</f>
        <v>1550.3039999999999</v>
      </c>
      <c r="G9481" s="2">
        <f>Table2[[#This Row],[sales]]-Table2[[#This Row],[Discount Values]]</f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3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>Table2[[#This Row],[sales]]*Table2[[#This Row],[discount]]</f>
        <v>106.1181</v>
      </c>
      <c r="G9482" s="2">
        <f>Table2[[#This Row],[sales]]-Table2[[#This Row],[Discount Values]]</f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3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>Table2[[#This Row],[sales]]*Table2[[#This Row],[discount]]</f>
        <v>378.86130000000003</v>
      </c>
      <c r="G9483" s="2">
        <f>Table2[[#This Row],[sales]]-Table2[[#This Row],[Discount Values]]</f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3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>Table2[[#This Row],[sales]]*Table2[[#This Row],[discount]]</f>
        <v>706.69050000000004</v>
      </c>
      <c r="G9484" s="2">
        <f>Table2[[#This Row],[sales]]-Table2[[#This Row],[Discount Values]]</f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3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>Table2[[#This Row],[sales]]*Table2[[#This Row],[discount]]</f>
        <v>887.5698000000001</v>
      </c>
      <c r="G9485" s="2">
        <f>Table2[[#This Row],[sales]]-Table2[[#This Row],[Discount Values]]</f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3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>Table2[[#This Row],[sales]]*Table2[[#This Row],[discount]]</f>
        <v>1467.5494999999999</v>
      </c>
      <c r="G9486" s="2">
        <f>Table2[[#This Row],[sales]]-Table2[[#This Row],[Discount Values]]</f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3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>Table2[[#This Row],[sales]]*Table2[[#This Row],[discount]]</f>
        <v>276.27819999999997</v>
      </c>
      <c r="G9487" s="2">
        <f>Table2[[#This Row],[sales]]-Table2[[#This Row],[Discount Values]]</f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3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>Table2[[#This Row],[sales]]*Table2[[#This Row],[discount]]</f>
        <v>770.66240000000005</v>
      </c>
      <c r="G9488" s="2">
        <f>Table2[[#This Row],[sales]]-Table2[[#This Row],[Discount Values]]</f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3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>Table2[[#This Row],[sales]]*Table2[[#This Row],[discount]]</f>
        <v>24.773099999999999</v>
      </c>
      <c r="G9489" s="2">
        <f>Table2[[#This Row],[sales]]-Table2[[#This Row],[Discount Values]]</f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3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>Table2[[#This Row],[sales]]*Table2[[#This Row],[discount]]</f>
        <v>1622.9344000000001</v>
      </c>
      <c r="G9490" s="2">
        <f>Table2[[#This Row],[sales]]-Table2[[#This Row],[Discount Values]]</f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3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>Table2[[#This Row],[sales]]*Table2[[#This Row],[discount]]</f>
        <v>188.73660000000001</v>
      </c>
      <c r="G9491" s="2">
        <f>Table2[[#This Row],[sales]]-Table2[[#This Row],[Discount Values]]</f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3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>Table2[[#This Row],[sales]]*Table2[[#This Row],[discount]]</f>
        <v>275.44760000000002</v>
      </c>
      <c r="G9492" s="2">
        <f>Table2[[#This Row],[sales]]-Table2[[#This Row],[Discount Values]]</f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3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>Table2[[#This Row],[sales]]*Table2[[#This Row],[discount]]</f>
        <v>1359.9960000000001</v>
      </c>
      <c r="G9493" s="2">
        <f>Table2[[#This Row],[sales]]-Table2[[#This Row],[Discount Values]]</f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3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>Table2[[#This Row],[sales]]*Table2[[#This Row],[discount]]</f>
        <v>1111.7908</v>
      </c>
      <c r="G9494" s="2">
        <f>Table2[[#This Row],[sales]]-Table2[[#This Row],[Discount Values]]</f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3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>Table2[[#This Row],[sales]]*Table2[[#This Row],[discount]]</f>
        <v>441.875</v>
      </c>
      <c r="G9495" s="2">
        <f>Table2[[#This Row],[sales]]-Table2[[#This Row],[Discount Values]]</f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3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>Table2[[#This Row],[sales]]*Table2[[#This Row],[discount]]</f>
        <v>52.660800000000002</v>
      </c>
      <c r="G9496" s="2">
        <f>Table2[[#This Row],[sales]]-Table2[[#This Row],[Discount Values]]</f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3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>Table2[[#This Row],[sales]]*Table2[[#This Row],[discount]]</f>
        <v>426.673</v>
      </c>
      <c r="G9497" s="2">
        <f>Table2[[#This Row],[sales]]-Table2[[#This Row],[Discount Values]]</f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3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>Table2[[#This Row],[sales]]*Table2[[#This Row],[discount]]</f>
        <v>463.52019999999999</v>
      </c>
      <c r="G9498" s="2">
        <f>Table2[[#This Row],[sales]]-Table2[[#This Row],[Discount Values]]</f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3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>Table2[[#This Row],[sales]]*Table2[[#This Row],[discount]]</f>
        <v>188.3486</v>
      </c>
      <c r="G9499" s="2">
        <f>Table2[[#This Row],[sales]]-Table2[[#This Row],[Discount Values]]</f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3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>Table2[[#This Row],[sales]]*Table2[[#This Row],[discount]]</f>
        <v>935.48249999999996</v>
      </c>
      <c r="G9500" s="2">
        <f>Table2[[#This Row],[sales]]-Table2[[#This Row],[Discount Values]]</f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3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>Table2[[#This Row],[sales]]*Table2[[#This Row],[discount]]</f>
        <v>42.308</v>
      </c>
      <c r="G9501" s="2">
        <f>Table2[[#This Row],[sales]]-Table2[[#This Row],[Discount Values]]</f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3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>Table2[[#This Row],[sales]]*Table2[[#This Row],[discount]]</f>
        <v>81.142499999999998</v>
      </c>
      <c r="G9502" s="2">
        <f>Table2[[#This Row],[sales]]-Table2[[#This Row],[Discount Values]]</f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3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>Table2[[#This Row],[sales]]*Table2[[#This Row],[discount]]</f>
        <v>1597.0680000000002</v>
      </c>
      <c r="G9503" s="2">
        <f>Table2[[#This Row],[sales]]-Table2[[#This Row],[Discount Values]]</f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3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>Table2[[#This Row],[sales]]*Table2[[#This Row],[discount]]</f>
        <v>546.15660000000003</v>
      </c>
      <c r="G9504" s="2">
        <f>Table2[[#This Row],[sales]]-Table2[[#This Row],[Discount Values]]</f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3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>Table2[[#This Row],[sales]]*Table2[[#This Row],[discount]]</f>
        <v>165.38120000000001</v>
      </c>
      <c r="G9505" s="2">
        <f>Table2[[#This Row],[sales]]-Table2[[#This Row],[Discount Values]]</f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3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>Table2[[#This Row],[sales]]*Table2[[#This Row],[discount]]</f>
        <v>735.47669999999994</v>
      </c>
      <c r="G9506" s="2">
        <f>Table2[[#This Row],[sales]]-Table2[[#This Row],[Discount Values]]</f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3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>Table2[[#This Row],[sales]]*Table2[[#This Row],[discount]]</f>
        <v>803.4</v>
      </c>
      <c r="G9507" s="2">
        <f>Table2[[#This Row],[sales]]-Table2[[#This Row],[Discount Values]]</f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3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>Table2[[#This Row],[sales]]*Table2[[#This Row],[discount]]</f>
        <v>1438.2016000000001</v>
      </c>
      <c r="G9508" s="2">
        <f>Table2[[#This Row],[sales]]-Table2[[#This Row],[Discount Values]]</f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3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>Table2[[#This Row],[sales]]*Table2[[#This Row],[discount]]</f>
        <v>79.970999999999989</v>
      </c>
      <c r="G9509" s="2">
        <f>Table2[[#This Row],[sales]]-Table2[[#This Row],[Discount Values]]</f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3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>Table2[[#This Row],[sales]]*Table2[[#This Row],[discount]]</f>
        <v>2060.89</v>
      </c>
      <c r="G9510" s="2">
        <f>Table2[[#This Row],[sales]]-Table2[[#This Row],[Discount Values]]</f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3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>Table2[[#This Row],[sales]]*Table2[[#This Row],[discount]]</f>
        <v>468.27839999999998</v>
      </c>
      <c r="G9511" s="2">
        <f>Table2[[#This Row],[sales]]-Table2[[#This Row],[Discount Values]]</f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3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>Table2[[#This Row],[sales]]*Table2[[#This Row],[discount]]</f>
        <v>1387.6114</v>
      </c>
      <c r="G9512" s="2">
        <f>Table2[[#This Row],[sales]]-Table2[[#This Row],[Discount Values]]</f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3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>Table2[[#This Row],[sales]]*Table2[[#This Row],[discount]]</f>
        <v>1133.8019999999999</v>
      </c>
      <c r="G9513" s="2">
        <f>Table2[[#This Row],[sales]]-Table2[[#This Row],[Discount Values]]</f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3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>Table2[[#This Row],[sales]]*Table2[[#This Row],[discount]]</f>
        <v>86.055599999999998</v>
      </c>
      <c r="G9514" s="2">
        <f>Table2[[#This Row],[sales]]-Table2[[#This Row],[Discount Values]]</f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3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>Table2[[#This Row],[sales]]*Table2[[#This Row],[discount]]</f>
        <v>1345.4189999999999</v>
      </c>
      <c r="G9515" s="2">
        <f>Table2[[#This Row],[sales]]-Table2[[#This Row],[Discount Values]]</f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3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>Table2[[#This Row],[sales]]*Table2[[#This Row],[discount]]</f>
        <v>817.68150000000003</v>
      </c>
      <c r="G9516" s="2">
        <f>Table2[[#This Row],[sales]]-Table2[[#This Row],[Discount Values]]</f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3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>Table2[[#This Row],[sales]]*Table2[[#This Row],[discount]]</f>
        <v>77.621099999999998</v>
      </c>
      <c r="G9517" s="2">
        <f>Table2[[#This Row],[sales]]-Table2[[#This Row],[Discount Values]]</f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3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>Table2[[#This Row],[sales]]*Table2[[#This Row],[discount]]</f>
        <v>1378.3244999999999</v>
      </c>
      <c r="G9518" s="2">
        <f>Table2[[#This Row],[sales]]-Table2[[#This Row],[Discount Values]]</f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3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>Table2[[#This Row],[sales]]*Table2[[#This Row],[discount]]</f>
        <v>154.90530000000001</v>
      </c>
      <c r="G9519" s="2">
        <f>Table2[[#This Row],[sales]]-Table2[[#This Row],[Discount Values]]</f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3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>Table2[[#This Row],[sales]]*Table2[[#This Row],[discount]]</f>
        <v>61.323499999999996</v>
      </c>
      <c r="G9520" s="2">
        <f>Table2[[#This Row],[sales]]-Table2[[#This Row],[Discount Values]]</f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3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>Table2[[#This Row],[sales]]*Table2[[#This Row],[discount]]</f>
        <v>377.05680000000001</v>
      </c>
      <c r="G9521" s="2">
        <f>Table2[[#This Row],[sales]]-Table2[[#This Row],[Discount Values]]</f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3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>Table2[[#This Row],[sales]]*Table2[[#This Row],[discount]]</f>
        <v>1009.3551000000001</v>
      </c>
      <c r="G9522" s="2">
        <f>Table2[[#This Row],[sales]]-Table2[[#This Row],[Discount Values]]</f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3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>Table2[[#This Row],[sales]]*Table2[[#This Row],[discount]]</f>
        <v>731.5972999999999</v>
      </c>
      <c r="G9523" s="2">
        <f>Table2[[#This Row],[sales]]-Table2[[#This Row],[Discount Values]]</f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3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>Table2[[#This Row],[sales]]*Table2[[#This Row],[discount]]</f>
        <v>850.74210000000005</v>
      </c>
      <c r="G9524" s="2">
        <f>Table2[[#This Row],[sales]]-Table2[[#This Row],[Discount Values]]</f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3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>Table2[[#This Row],[sales]]*Table2[[#This Row],[discount]]</f>
        <v>180.4776</v>
      </c>
      <c r="G9525" s="2">
        <f>Table2[[#This Row],[sales]]-Table2[[#This Row],[Discount Values]]</f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3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>Table2[[#This Row],[sales]]*Table2[[#This Row],[discount]]</f>
        <v>160.45920000000001</v>
      </c>
      <c r="G9526" s="2">
        <f>Table2[[#This Row],[sales]]-Table2[[#This Row],[Discount Values]]</f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3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>Table2[[#This Row],[sales]]*Table2[[#This Row],[discount]]</f>
        <v>638.23500000000001</v>
      </c>
      <c r="G9527" s="2">
        <f>Table2[[#This Row],[sales]]-Table2[[#This Row],[Discount Values]]</f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3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>Table2[[#This Row],[sales]]*Table2[[#This Row],[discount]]</f>
        <v>519.69719999999995</v>
      </c>
      <c r="G9528" s="2">
        <f>Table2[[#This Row],[sales]]-Table2[[#This Row],[Discount Values]]</f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3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>Table2[[#This Row],[sales]]*Table2[[#This Row],[discount]]</f>
        <v>313.07400000000001</v>
      </c>
      <c r="G9529" s="2">
        <f>Table2[[#This Row],[sales]]-Table2[[#This Row],[Discount Values]]</f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3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>Table2[[#This Row],[sales]]*Table2[[#This Row],[discount]]</f>
        <v>681.34799999999996</v>
      </c>
      <c r="G9530" s="2">
        <f>Table2[[#This Row],[sales]]-Table2[[#This Row],[Discount Values]]</f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3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>Table2[[#This Row],[sales]]*Table2[[#This Row],[discount]]</f>
        <v>79.675799999999995</v>
      </c>
      <c r="G9531" s="2">
        <f>Table2[[#This Row],[sales]]-Table2[[#This Row],[Discount Values]]</f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3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>Table2[[#This Row],[sales]]*Table2[[#This Row],[discount]]</f>
        <v>1177.6775</v>
      </c>
      <c r="G9532" s="2">
        <f>Table2[[#This Row],[sales]]-Table2[[#This Row],[Discount Values]]</f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3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>Table2[[#This Row],[sales]]*Table2[[#This Row],[discount]]</f>
        <v>234.4725</v>
      </c>
      <c r="G9533" s="2">
        <f>Table2[[#This Row],[sales]]-Table2[[#This Row],[Discount Values]]</f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3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>Table2[[#This Row],[sales]]*Table2[[#This Row],[discount]]</f>
        <v>131.7474</v>
      </c>
      <c r="G9534" s="2">
        <f>Table2[[#This Row],[sales]]-Table2[[#This Row],[Discount Values]]</f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3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>Table2[[#This Row],[sales]]*Table2[[#This Row],[discount]]</f>
        <v>367.51749999999998</v>
      </c>
      <c r="G9535" s="2">
        <f>Table2[[#This Row],[sales]]-Table2[[#This Row],[Discount Values]]</f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3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>Table2[[#This Row],[sales]]*Table2[[#This Row],[discount]]</f>
        <v>1727.6306999999999</v>
      </c>
      <c r="G9536" s="2">
        <f>Table2[[#This Row],[sales]]-Table2[[#This Row],[Discount Values]]</f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3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>Table2[[#This Row],[sales]]*Table2[[#This Row],[discount]]</f>
        <v>51.7483</v>
      </c>
      <c r="G9537" s="2">
        <f>Table2[[#This Row],[sales]]-Table2[[#This Row],[Discount Values]]</f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3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>Table2[[#This Row],[sales]]*Table2[[#This Row],[discount]]</f>
        <v>892.10890000000006</v>
      </c>
      <c r="G9538" s="2">
        <f>Table2[[#This Row],[sales]]-Table2[[#This Row],[Discount Values]]</f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3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>Table2[[#This Row],[sales]]*Table2[[#This Row],[discount]]</f>
        <v>136.88219999999998</v>
      </c>
      <c r="G9539" s="2">
        <f>Table2[[#This Row],[sales]]-Table2[[#This Row],[Discount Values]]</f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3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>Table2[[#This Row],[sales]]*Table2[[#This Row],[discount]]</f>
        <v>981.71730000000002</v>
      </c>
      <c r="G9540" s="2">
        <f>Table2[[#This Row],[sales]]-Table2[[#This Row],[Discount Values]]</f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3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>Table2[[#This Row],[sales]]*Table2[[#This Row],[discount]]</f>
        <v>1136.9406000000001</v>
      </c>
      <c r="G9541" s="2">
        <f>Table2[[#This Row],[sales]]-Table2[[#This Row],[Discount Values]]</f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3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>Table2[[#This Row],[sales]]*Table2[[#This Row],[discount]]</f>
        <v>77.000399999999999</v>
      </c>
      <c r="G9542" s="2">
        <f>Table2[[#This Row],[sales]]-Table2[[#This Row],[Discount Values]]</f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3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>Table2[[#This Row],[sales]]*Table2[[#This Row],[discount]]</f>
        <v>1565.5035</v>
      </c>
      <c r="G9543" s="2">
        <f>Table2[[#This Row],[sales]]-Table2[[#This Row],[Discount Values]]</f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3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>Table2[[#This Row],[sales]]*Table2[[#This Row],[discount]]</f>
        <v>825.23339999999996</v>
      </c>
      <c r="G9544" s="2">
        <f>Table2[[#This Row],[sales]]-Table2[[#This Row],[Discount Values]]</f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3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>Table2[[#This Row],[sales]]*Table2[[#This Row],[discount]]</f>
        <v>942.49</v>
      </c>
      <c r="G9545" s="2">
        <f>Table2[[#This Row],[sales]]-Table2[[#This Row],[Discount Values]]</f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3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>Table2[[#This Row],[sales]]*Table2[[#This Row],[discount]]</f>
        <v>1713.8645999999999</v>
      </c>
      <c r="G9546" s="2">
        <f>Table2[[#This Row],[sales]]-Table2[[#This Row],[Discount Values]]</f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3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>Table2[[#This Row],[sales]]*Table2[[#This Row],[discount]]</f>
        <v>108.6645</v>
      </c>
      <c r="G9547" s="2">
        <f>Table2[[#This Row],[sales]]-Table2[[#This Row],[Discount Values]]</f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3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>Table2[[#This Row],[sales]]*Table2[[#This Row],[discount]]</f>
        <v>305.53590000000003</v>
      </c>
      <c r="G9548" s="2">
        <f>Table2[[#This Row],[sales]]-Table2[[#This Row],[Discount Values]]</f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3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>Table2[[#This Row],[sales]]*Table2[[#This Row],[discount]]</f>
        <v>339.91559999999998</v>
      </c>
      <c r="G9549" s="2">
        <f>Table2[[#This Row],[sales]]-Table2[[#This Row],[Discount Values]]</f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3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>Table2[[#This Row],[sales]]*Table2[[#This Row],[discount]]</f>
        <v>0</v>
      </c>
      <c r="G9550" s="2">
        <f>Table2[[#This Row],[sales]]-Table2[[#This Row],[Discount Values]]</f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3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>Table2[[#This Row],[sales]]*Table2[[#This Row],[discount]]</f>
        <v>784.43399999999997</v>
      </c>
      <c r="G9551" s="2">
        <f>Table2[[#This Row],[sales]]-Table2[[#This Row],[Discount Values]]</f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3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>Table2[[#This Row],[sales]]*Table2[[#This Row],[discount]]</f>
        <v>265.68360000000001</v>
      </c>
      <c r="G9552" s="2">
        <f>Table2[[#This Row],[sales]]-Table2[[#This Row],[Discount Values]]</f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3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>Table2[[#This Row],[sales]]*Table2[[#This Row],[discount]]</f>
        <v>1291.5572999999999</v>
      </c>
      <c r="G9553" s="2">
        <f>Table2[[#This Row],[sales]]-Table2[[#This Row],[Discount Values]]</f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3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>Table2[[#This Row],[sales]]*Table2[[#This Row],[discount]]</f>
        <v>852.16950000000008</v>
      </c>
      <c r="G9554" s="2">
        <f>Table2[[#This Row],[sales]]-Table2[[#This Row],[Discount Values]]</f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3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>Table2[[#This Row],[sales]]*Table2[[#This Row],[discount]]</f>
        <v>439.96260000000007</v>
      </c>
      <c r="G9555" s="2">
        <f>Table2[[#This Row],[sales]]-Table2[[#This Row],[Discount Values]]</f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3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>Table2[[#This Row],[sales]]*Table2[[#This Row],[discount]]</f>
        <v>509.23070000000001</v>
      </c>
      <c r="G9556" s="2">
        <f>Table2[[#This Row],[sales]]-Table2[[#This Row],[Discount Values]]</f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3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>Table2[[#This Row],[sales]]*Table2[[#This Row],[discount]]</f>
        <v>87.599400000000003</v>
      </c>
      <c r="G9557" s="2">
        <f>Table2[[#This Row],[sales]]-Table2[[#This Row],[Discount Values]]</f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3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>Table2[[#This Row],[sales]]*Table2[[#This Row],[discount]]</f>
        <v>967.41899999999998</v>
      </c>
      <c r="G9558" s="2">
        <f>Table2[[#This Row],[sales]]-Table2[[#This Row],[Discount Values]]</f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3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>Table2[[#This Row],[sales]]*Table2[[#This Row],[discount]]</f>
        <v>812.50750000000005</v>
      </c>
      <c r="G9559" s="2">
        <f>Table2[[#This Row],[sales]]-Table2[[#This Row],[Discount Values]]</f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3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>Table2[[#This Row],[sales]]*Table2[[#This Row],[discount]]</f>
        <v>1271.3116</v>
      </c>
      <c r="G9560" s="2">
        <f>Table2[[#This Row],[sales]]-Table2[[#This Row],[Discount Values]]</f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3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>Table2[[#This Row],[sales]]*Table2[[#This Row],[discount]]</f>
        <v>211.8888</v>
      </c>
      <c r="G9561" s="2">
        <f>Table2[[#This Row],[sales]]-Table2[[#This Row],[Discount Values]]</f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3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>Table2[[#This Row],[sales]]*Table2[[#This Row],[discount]]</f>
        <v>233.64400000000001</v>
      </c>
      <c r="G9562" s="2">
        <f>Table2[[#This Row],[sales]]-Table2[[#This Row],[Discount Values]]</f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3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>Table2[[#This Row],[sales]]*Table2[[#This Row],[discount]]</f>
        <v>55.02000000000001</v>
      </c>
      <c r="G9563" s="2">
        <f>Table2[[#This Row],[sales]]-Table2[[#This Row],[Discount Values]]</f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3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>Table2[[#This Row],[sales]]*Table2[[#This Row],[discount]]</f>
        <v>728.80100000000004</v>
      </c>
      <c r="G9564" s="2">
        <f>Table2[[#This Row],[sales]]-Table2[[#This Row],[Discount Values]]</f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3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>Table2[[#This Row],[sales]]*Table2[[#This Row],[discount]]</f>
        <v>1401.2447999999999</v>
      </c>
      <c r="G9565" s="2">
        <f>Table2[[#This Row],[sales]]-Table2[[#This Row],[Discount Values]]</f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3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>Table2[[#This Row],[sales]]*Table2[[#This Row],[discount]]</f>
        <v>447.89490000000001</v>
      </c>
      <c r="G9566" s="2">
        <f>Table2[[#This Row],[sales]]-Table2[[#This Row],[Discount Values]]</f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3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>Table2[[#This Row],[sales]]*Table2[[#This Row],[discount]]</f>
        <v>160.02539999999999</v>
      </c>
      <c r="G9567" s="2">
        <f>Table2[[#This Row],[sales]]-Table2[[#This Row],[Discount Values]]</f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3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>Table2[[#This Row],[sales]]*Table2[[#This Row],[discount]]</f>
        <v>1081.8714</v>
      </c>
      <c r="G9568" s="2">
        <f>Table2[[#This Row],[sales]]-Table2[[#This Row],[Discount Values]]</f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3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>Table2[[#This Row],[sales]]*Table2[[#This Row],[discount]]</f>
        <v>584.97120000000007</v>
      </c>
      <c r="G9569" s="2">
        <f>Table2[[#This Row],[sales]]-Table2[[#This Row],[Discount Values]]</f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3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>Table2[[#This Row],[sales]]*Table2[[#This Row],[discount]]</f>
        <v>338.16419999999999</v>
      </c>
      <c r="G9570" s="2">
        <f>Table2[[#This Row],[sales]]-Table2[[#This Row],[Discount Values]]</f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3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>Table2[[#This Row],[sales]]*Table2[[#This Row],[discount]]</f>
        <v>38.3645</v>
      </c>
      <c r="G9571" s="2">
        <f>Table2[[#This Row],[sales]]-Table2[[#This Row],[Discount Values]]</f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3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>Table2[[#This Row],[sales]]*Table2[[#This Row],[discount]]</f>
        <v>38.030900000000003</v>
      </c>
      <c r="G9572" s="2">
        <f>Table2[[#This Row],[sales]]-Table2[[#This Row],[Discount Values]]</f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3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>Table2[[#This Row],[sales]]*Table2[[#This Row],[discount]]</f>
        <v>432.34739999999994</v>
      </c>
      <c r="G9573" s="2">
        <f>Table2[[#This Row],[sales]]-Table2[[#This Row],[Discount Values]]</f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3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>Table2[[#This Row],[sales]]*Table2[[#This Row],[discount]]</f>
        <v>1301.6843999999999</v>
      </c>
      <c r="G9574" s="2">
        <f>Table2[[#This Row],[sales]]-Table2[[#This Row],[Discount Values]]</f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3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>Table2[[#This Row],[sales]]*Table2[[#This Row],[discount]]</f>
        <v>392.5181</v>
      </c>
      <c r="G9575" s="2">
        <f>Table2[[#This Row],[sales]]-Table2[[#This Row],[Discount Values]]</f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3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>Table2[[#This Row],[sales]]*Table2[[#This Row],[discount]]</f>
        <v>0</v>
      </c>
      <c r="G9576" s="2">
        <f>Table2[[#This Row],[sales]]-Table2[[#This Row],[Discount Values]]</f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3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>Table2[[#This Row],[sales]]*Table2[[#This Row],[discount]]</f>
        <v>726.91499999999996</v>
      </c>
      <c r="G9577" s="2">
        <f>Table2[[#This Row],[sales]]-Table2[[#This Row],[Discount Values]]</f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3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>Table2[[#This Row],[sales]]*Table2[[#This Row],[discount]]</f>
        <v>2228.9903999999997</v>
      </c>
      <c r="G9578" s="2">
        <f>Table2[[#This Row],[sales]]-Table2[[#This Row],[Discount Values]]</f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3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>Table2[[#This Row],[sales]]*Table2[[#This Row],[discount]]</f>
        <v>468.72230000000002</v>
      </c>
      <c r="G9579" s="2">
        <f>Table2[[#This Row],[sales]]-Table2[[#This Row],[Discount Values]]</f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3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>Table2[[#This Row],[sales]]*Table2[[#This Row],[discount]]</f>
        <v>108.9948</v>
      </c>
      <c r="G9580" s="2">
        <f>Table2[[#This Row],[sales]]-Table2[[#This Row],[Discount Values]]</f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3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>Table2[[#This Row],[sales]]*Table2[[#This Row],[discount]]</f>
        <v>508.04549999999995</v>
      </c>
      <c r="G9581" s="2">
        <f>Table2[[#This Row],[sales]]-Table2[[#This Row],[Discount Values]]</f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3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>Table2[[#This Row],[sales]]*Table2[[#This Row],[discount]]</f>
        <v>708.07600000000002</v>
      </c>
      <c r="G9582" s="2">
        <f>Table2[[#This Row],[sales]]-Table2[[#This Row],[Discount Values]]</f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3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>Table2[[#This Row],[sales]]*Table2[[#This Row],[discount]]</f>
        <v>985.28670000000011</v>
      </c>
      <c r="G9583" s="2">
        <f>Table2[[#This Row],[sales]]-Table2[[#This Row],[Discount Values]]</f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3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>Table2[[#This Row],[sales]]*Table2[[#This Row],[discount]]</f>
        <v>317.3152</v>
      </c>
      <c r="G9584" s="2">
        <f>Table2[[#This Row],[sales]]-Table2[[#This Row],[Discount Values]]</f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3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>Table2[[#This Row],[sales]]*Table2[[#This Row],[discount]]</f>
        <v>348.14980000000003</v>
      </c>
      <c r="G9585" s="2">
        <f>Table2[[#This Row],[sales]]-Table2[[#This Row],[Discount Values]]</f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3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>Table2[[#This Row],[sales]]*Table2[[#This Row],[discount]]</f>
        <v>204.363</v>
      </c>
      <c r="G9586" s="2">
        <f>Table2[[#This Row],[sales]]-Table2[[#This Row],[Discount Values]]</f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3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>Table2[[#This Row],[sales]]*Table2[[#This Row],[discount]]</f>
        <v>332.24800000000005</v>
      </c>
      <c r="G9587" s="2">
        <f>Table2[[#This Row],[sales]]-Table2[[#This Row],[Discount Values]]</f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3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>Table2[[#This Row],[sales]]*Table2[[#This Row],[discount]]</f>
        <v>259.16879999999998</v>
      </c>
      <c r="G9588" s="2">
        <f>Table2[[#This Row],[sales]]-Table2[[#This Row],[Discount Values]]</f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3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>Table2[[#This Row],[sales]]*Table2[[#This Row],[discount]]</f>
        <v>1486.5888</v>
      </c>
      <c r="G9589" s="2">
        <f>Table2[[#This Row],[sales]]-Table2[[#This Row],[Discount Values]]</f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3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>Table2[[#This Row],[sales]]*Table2[[#This Row],[discount]]</f>
        <v>600.41280000000006</v>
      </c>
      <c r="G9590" s="2">
        <f>Table2[[#This Row],[sales]]-Table2[[#This Row],[Discount Values]]</f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3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>Table2[[#This Row],[sales]]*Table2[[#This Row],[discount]]</f>
        <v>1426.941</v>
      </c>
      <c r="G9591" s="2">
        <f>Table2[[#This Row],[sales]]-Table2[[#This Row],[Discount Values]]</f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3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>Table2[[#This Row],[sales]]*Table2[[#This Row],[discount]]</f>
        <v>977.91359999999997</v>
      </c>
      <c r="G9592" s="2">
        <f>Table2[[#This Row],[sales]]-Table2[[#This Row],[Discount Values]]</f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3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>Table2[[#This Row],[sales]]*Table2[[#This Row],[discount]]</f>
        <v>986.92000000000007</v>
      </c>
      <c r="G9593" s="2">
        <f>Table2[[#This Row],[sales]]-Table2[[#This Row],[Discount Values]]</f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3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>Table2[[#This Row],[sales]]*Table2[[#This Row],[discount]]</f>
        <v>933.72</v>
      </c>
      <c r="G9594" s="2">
        <f>Table2[[#This Row],[sales]]-Table2[[#This Row],[Discount Values]]</f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3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>Table2[[#This Row],[sales]]*Table2[[#This Row],[discount]]</f>
        <v>364.24639999999999</v>
      </c>
      <c r="G9595" s="2">
        <f>Table2[[#This Row],[sales]]-Table2[[#This Row],[Discount Values]]</f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3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>Table2[[#This Row],[sales]]*Table2[[#This Row],[discount]]</f>
        <v>93.017499999999998</v>
      </c>
      <c r="G9596" s="2">
        <f>Table2[[#This Row],[sales]]-Table2[[#This Row],[Discount Values]]</f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3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>Table2[[#This Row],[sales]]*Table2[[#This Row],[discount]]</f>
        <v>600.49270000000001</v>
      </c>
      <c r="G9597" s="2">
        <f>Table2[[#This Row],[sales]]-Table2[[#This Row],[Discount Values]]</f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3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>Table2[[#This Row],[sales]]*Table2[[#This Row],[discount]]</f>
        <v>7.4690000000000003</v>
      </c>
      <c r="G9598" s="2">
        <f>Table2[[#This Row],[sales]]-Table2[[#This Row],[Discount Values]]</f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3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>Table2[[#This Row],[sales]]*Table2[[#This Row],[discount]]</f>
        <v>753.53240000000005</v>
      </c>
      <c r="G9599" s="2">
        <f>Table2[[#This Row],[sales]]-Table2[[#This Row],[Discount Values]]</f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3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>Table2[[#This Row],[sales]]*Table2[[#This Row],[discount]]</f>
        <v>1416.4536000000001</v>
      </c>
      <c r="G9600" s="2">
        <f>Table2[[#This Row],[sales]]-Table2[[#This Row],[Discount Values]]</f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3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>Table2[[#This Row],[sales]]*Table2[[#This Row],[discount]]</f>
        <v>846.96160000000009</v>
      </c>
      <c r="G9601" s="2">
        <f>Table2[[#This Row],[sales]]-Table2[[#This Row],[Discount Values]]</f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3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>Table2[[#This Row],[sales]]*Table2[[#This Row],[discount]]</f>
        <v>936.95519999999999</v>
      </c>
      <c r="G9602" s="2">
        <f>Table2[[#This Row],[sales]]-Table2[[#This Row],[Discount Values]]</f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3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>Table2[[#This Row],[sales]]*Table2[[#This Row],[discount]]</f>
        <v>1507.0895</v>
      </c>
      <c r="G9603" s="2">
        <f>Table2[[#This Row],[sales]]-Table2[[#This Row],[Discount Values]]</f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3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>Table2[[#This Row],[sales]]*Table2[[#This Row],[discount]]</f>
        <v>1860.4656</v>
      </c>
      <c r="G9604" s="2">
        <f>Table2[[#This Row],[sales]]-Table2[[#This Row],[Discount Values]]</f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3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>Table2[[#This Row],[sales]]*Table2[[#This Row],[discount]]</f>
        <v>242.58</v>
      </c>
      <c r="G9605" s="2">
        <f>Table2[[#This Row],[sales]]-Table2[[#This Row],[Discount Values]]</f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3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>Table2[[#This Row],[sales]]*Table2[[#This Row],[discount]]</f>
        <v>664.7503999999999</v>
      </c>
      <c r="G9606" s="2">
        <f>Table2[[#This Row],[sales]]-Table2[[#This Row],[Discount Values]]</f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3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>Table2[[#This Row],[sales]]*Table2[[#This Row],[discount]]</f>
        <v>418.69909999999999</v>
      </c>
      <c r="G9607" s="2">
        <f>Table2[[#This Row],[sales]]-Table2[[#This Row],[Discount Values]]</f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3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>Table2[[#This Row],[sales]]*Table2[[#This Row],[discount]]</f>
        <v>476.29400000000004</v>
      </c>
      <c r="G9608" s="2">
        <f>Table2[[#This Row],[sales]]-Table2[[#This Row],[Discount Values]]</f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3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>Table2[[#This Row],[sales]]*Table2[[#This Row],[discount]]</f>
        <v>491.05699999999996</v>
      </c>
      <c r="G9609" s="2">
        <f>Table2[[#This Row],[sales]]-Table2[[#This Row],[Discount Values]]</f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3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>Table2[[#This Row],[sales]]*Table2[[#This Row],[discount]]</f>
        <v>78.964199999999991</v>
      </c>
      <c r="G9610" s="2">
        <f>Table2[[#This Row],[sales]]-Table2[[#This Row],[Discount Values]]</f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3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>Table2[[#This Row],[sales]]*Table2[[#This Row],[discount]]</f>
        <v>214.39029999999997</v>
      </c>
      <c r="G9611" s="2">
        <f>Table2[[#This Row],[sales]]-Table2[[#This Row],[Discount Values]]</f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3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>Table2[[#This Row],[sales]]*Table2[[#This Row],[discount]]</f>
        <v>189.22409999999996</v>
      </c>
      <c r="G9612" s="2">
        <f>Table2[[#This Row],[sales]]-Table2[[#This Row],[Discount Values]]</f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3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>Table2[[#This Row],[sales]]*Table2[[#This Row],[discount]]</f>
        <v>1044.9656</v>
      </c>
      <c r="G9613" s="2">
        <f>Table2[[#This Row],[sales]]-Table2[[#This Row],[Discount Values]]</f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3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>Table2[[#This Row],[sales]]*Table2[[#This Row],[discount]]</f>
        <v>213.642</v>
      </c>
      <c r="G9614" s="2">
        <f>Table2[[#This Row],[sales]]-Table2[[#This Row],[Discount Values]]</f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3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>Table2[[#This Row],[sales]]*Table2[[#This Row],[discount]]</f>
        <v>1184.1802</v>
      </c>
      <c r="G9615" s="2">
        <f>Table2[[#This Row],[sales]]-Table2[[#This Row],[Discount Values]]</f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3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>Table2[[#This Row],[sales]]*Table2[[#This Row],[discount]]</f>
        <v>149.55180000000001</v>
      </c>
      <c r="G9616" s="2">
        <f>Table2[[#This Row],[sales]]-Table2[[#This Row],[Discount Values]]</f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3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>Table2[[#This Row],[sales]]*Table2[[#This Row],[discount]]</f>
        <v>1822.7316000000001</v>
      </c>
      <c r="G9617" s="2">
        <f>Table2[[#This Row],[sales]]-Table2[[#This Row],[Discount Values]]</f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3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>Table2[[#This Row],[sales]]*Table2[[#This Row],[discount]]</f>
        <v>0</v>
      </c>
      <c r="G9618" s="2">
        <f>Table2[[#This Row],[sales]]-Table2[[#This Row],[Discount Values]]</f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3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>Table2[[#This Row],[sales]]*Table2[[#This Row],[discount]]</f>
        <v>1268.9556</v>
      </c>
      <c r="G9619" s="2">
        <f>Table2[[#This Row],[sales]]-Table2[[#This Row],[Discount Values]]</f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3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>Table2[[#This Row],[sales]]*Table2[[#This Row],[discount]]</f>
        <v>49.472200000000001</v>
      </c>
      <c r="G9620" s="2">
        <f>Table2[[#This Row],[sales]]-Table2[[#This Row],[Discount Values]]</f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3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>Table2[[#This Row],[sales]]*Table2[[#This Row],[discount]]</f>
        <v>56.272000000000006</v>
      </c>
      <c r="G9621" s="2">
        <f>Table2[[#This Row],[sales]]-Table2[[#This Row],[Discount Values]]</f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3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>Table2[[#This Row],[sales]]*Table2[[#This Row],[discount]]</f>
        <v>540.60479999999995</v>
      </c>
      <c r="G9622" s="2">
        <f>Table2[[#This Row],[sales]]-Table2[[#This Row],[Discount Values]]</f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3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>Table2[[#This Row],[sales]]*Table2[[#This Row],[discount]]</f>
        <v>35.099900000000005</v>
      </c>
      <c r="G9623" s="2">
        <f>Table2[[#This Row],[sales]]-Table2[[#This Row],[Discount Values]]</f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3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>Table2[[#This Row],[sales]]*Table2[[#This Row],[discount]]</f>
        <v>2085.4100000000003</v>
      </c>
      <c r="G9624" s="2">
        <f>Table2[[#This Row],[sales]]-Table2[[#This Row],[Discount Values]]</f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3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>Table2[[#This Row],[sales]]*Table2[[#This Row],[discount]]</f>
        <v>320.92060000000004</v>
      </c>
      <c r="G9625" s="2">
        <f>Table2[[#This Row],[sales]]-Table2[[#This Row],[Discount Values]]</f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3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>Table2[[#This Row],[sales]]*Table2[[#This Row],[discount]]</f>
        <v>30.0824</v>
      </c>
      <c r="G9626" s="2">
        <f>Table2[[#This Row],[sales]]-Table2[[#This Row],[Discount Values]]</f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3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>Table2[[#This Row],[sales]]*Table2[[#This Row],[discount]]</f>
        <v>191.84200000000001</v>
      </c>
      <c r="G9627" s="2">
        <f>Table2[[#This Row],[sales]]-Table2[[#This Row],[Discount Values]]</f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3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>Table2[[#This Row],[sales]]*Table2[[#This Row],[discount]]</f>
        <v>281.1893</v>
      </c>
      <c r="G9628" s="2">
        <f>Table2[[#This Row],[sales]]-Table2[[#This Row],[Discount Values]]</f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3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>Table2[[#This Row],[sales]]*Table2[[#This Row],[discount]]</f>
        <v>342.03540000000004</v>
      </c>
      <c r="G9629" s="2">
        <f>Table2[[#This Row],[sales]]-Table2[[#This Row],[Discount Values]]</f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3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>Table2[[#This Row],[sales]]*Table2[[#This Row],[discount]]</f>
        <v>397.61540000000002</v>
      </c>
      <c r="G9630" s="2">
        <f>Table2[[#This Row],[sales]]-Table2[[#This Row],[Discount Values]]</f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3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>Table2[[#This Row],[sales]]*Table2[[#This Row],[discount]]</f>
        <v>1698.0117</v>
      </c>
      <c r="G9631" s="2">
        <f>Table2[[#This Row],[sales]]-Table2[[#This Row],[Discount Values]]</f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3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>Table2[[#This Row],[sales]]*Table2[[#This Row],[discount]]</f>
        <v>1130.2487999999998</v>
      </c>
      <c r="G9632" s="2">
        <f>Table2[[#This Row],[sales]]-Table2[[#This Row],[Discount Values]]</f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3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>Table2[[#This Row],[sales]]*Table2[[#This Row],[discount]]</f>
        <v>261.45089999999999</v>
      </c>
      <c r="G9633" s="2">
        <f>Table2[[#This Row],[sales]]-Table2[[#This Row],[Discount Values]]</f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3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>Table2[[#This Row],[sales]]*Table2[[#This Row],[discount]]</f>
        <v>157.58010000000002</v>
      </c>
      <c r="G9634" s="2">
        <f>Table2[[#This Row],[sales]]-Table2[[#This Row],[Discount Values]]</f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3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>Table2[[#This Row],[sales]]*Table2[[#This Row],[discount]]</f>
        <v>58.924799999999998</v>
      </c>
      <c r="G9635" s="2">
        <f>Table2[[#This Row],[sales]]-Table2[[#This Row],[Discount Values]]</f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3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>Table2[[#This Row],[sales]]*Table2[[#This Row],[discount]]</f>
        <v>1839.8942000000002</v>
      </c>
      <c r="G9636" s="2">
        <f>Table2[[#This Row],[sales]]-Table2[[#This Row],[Discount Values]]</f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3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>Table2[[#This Row],[sales]]*Table2[[#This Row],[discount]]</f>
        <v>1298.8020999999999</v>
      </c>
      <c r="G9637" s="2">
        <f>Table2[[#This Row],[sales]]-Table2[[#This Row],[Discount Values]]</f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3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>Table2[[#This Row],[sales]]*Table2[[#This Row],[discount]]</f>
        <v>693.15300000000002</v>
      </c>
      <c r="G9638" s="2">
        <f>Table2[[#This Row],[sales]]-Table2[[#This Row],[Discount Values]]</f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3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>Table2[[#This Row],[sales]]*Table2[[#This Row],[discount]]</f>
        <v>27.815300000000004</v>
      </c>
      <c r="G9639" s="2">
        <f>Table2[[#This Row],[sales]]-Table2[[#This Row],[Discount Values]]</f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3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>Table2[[#This Row],[sales]]*Table2[[#This Row],[discount]]</f>
        <v>202.87</v>
      </c>
      <c r="G9640" s="2">
        <f>Table2[[#This Row],[sales]]-Table2[[#This Row],[Discount Values]]</f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3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>Table2[[#This Row],[sales]]*Table2[[#This Row],[discount]]</f>
        <v>706.54380000000015</v>
      </c>
      <c r="G9641" s="2">
        <f>Table2[[#This Row],[sales]]-Table2[[#This Row],[Discount Values]]</f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3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>Table2[[#This Row],[sales]]*Table2[[#This Row],[discount]]</f>
        <v>698.07150000000001</v>
      </c>
      <c r="G9642" s="2">
        <f>Table2[[#This Row],[sales]]-Table2[[#This Row],[Discount Values]]</f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3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>Table2[[#This Row],[sales]]*Table2[[#This Row],[discount]]</f>
        <v>278.03160000000003</v>
      </c>
      <c r="G9643" s="2">
        <f>Table2[[#This Row],[sales]]-Table2[[#This Row],[Discount Values]]</f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3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>Table2[[#This Row],[sales]]*Table2[[#This Row],[discount]]</f>
        <v>0</v>
      </c>
      <c r="G9644" s="2">
        <f>Table2[[#This Row],[sales]]-Table2[[#This Row],[Discount Values]]</f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3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>Table2[[#This Row],[sales]]*Table2[[#This Row],[discount]]</f>
        <v>166.90880000000001</v>
      </c>
      <c r="G9645" s="2">
        <f>Table2[[#This Row],[sales]]-Table2[[#This Row],[Discount Values]]</f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3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>Table2[[#This Row],[sales]]*Table2[[#This Row],[discount]]</f>
        <v>0</v>
      </c>
      <c r="G9646" s="2">
        <f>Table2[[#This Row],[sales]]-Table2[[#This Row],[Discount Values]]</f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3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>Table2[[#This Row],[sales]]*Table2[[#This Row],[discount]]</f>
        <v>361.32600000000002</v>
      </c>
      <c r="G9647" s="2">
        <f>Table2[[#This Row],[sales]]-Table2[[#This Row],[Discount Values]]</f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3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>Table2[[#This Row],[sales]]*Table2[[#This Row],[discount]]</f>
        <v>279.00839999999999</v>
      </c>
      <c r="G9648" s="2">
        <f>Table2[[#This Row],[sales]]-Table2[[#This Row],[Discount Values]]</f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3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>Table2[[#This Row],[sales]]*Table2[[#This Row],[discount]]</f>
        <v>1239.56</v>
      </c>
      <c r="G9649" s="2">
        <f>Table2[[#This Row],[sales]]-Table2[[#This Row],[Discount Values]]</f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3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>Table2[[#This Row],[sales]]*Table2[[#This Row],[discount]]</f>
        <v>268.57799999999997</v>
      </c>
      <c r="G9650" s="2">
        <f>Table2[[#This Row],[sales]]-Table2[[#This Row],[Discount Values]]</f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3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>Table2[[#This Row],[sales]]*Table2[[#This Row],[discount]]</f>
        <v>6.0630000000000006</v>
      </c>
      <c r="G9651" s="2">
        <f>Table2[[#This Row],[sales]]-Table2[[#This Row],[Discount Values]]</f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3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>Table2[[#This Row],[sales]]*Table2[[#This Row],[discount]]</f>
        <v>493.49190000000004</v>
      </c>
      <c r="G9652" s="2">
        <f>Table2[[#This Row],[sales]]-Table2[[#This Row],[Discount Values]]</f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3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>Table2[[#This Row],[sales]]*Table2[[#This Row],[discount]]</f>
        <v>813.38499999999999</v>
      </c>
      <c r="G9653" s="2">
        <f>Table2[[#This Row],[sales]]-Table2[[#This Row],[Discount Values]]</f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3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>Table2[[#This Row],[sales]]*Table2[[#This Row],[discount]]</f>
        <v>1795.2088000000001</v>
      </c>
      <c r="G9654" s="2">
        <f>Table2[[#This Row],[sales]]-Table2[[#This Row],[Discount Values]]</f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3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>Table2[[#This Row],[sales]]*Table2[[#This Row],[discount]]</f>
        <v>440.2647</v>
      </c>
      <c r="G9655" s="2">
        <f>Table2[[#This Row],[sales]]-Table2[[#This Row],[Discount Values]]</f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3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>Table2[[#This Row],[sales]]*Table2[[#This Row],[discount]]</f>
        <v>719.93680000000006</v>
      </c>
      <c r="G9656" s="2">
        <f>Table2[[#This Row],[sales]]-Table2[[#This Row],[Discount Values]]</f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3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>Table2[[#This Row],[sales]]*Table2[[#This Row],[discount]]</f>
        <v>335.94239999999996</v>
      </c>
      <c r="G9657" s="2">
        <f>Table2[[#This Row],[sales]]-Table2[[#This Row],[Discount Values]]</f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3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>Table2[[#This Row],[sales]]*Table2[[#This Row],[discount]]</f>
        <v>1358.3154000000002</v>
      </c>
      <c r="G9658" s="2">
        <f>Table2[[#This Row],[sales]]-Table2[[#This Row],[Discount Values]]</f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3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>Table2[[#This Row],[sales]]*Table2[[#This Row],[discount]]</f>
        <v>35.1995</v>
      </c>
      <c r="G9659" s="2">
        <f>Table2[[#This Row],[sales]]-Table2[[#This Row],[Discount Values]]</f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3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>Table2[[#This Row],[sales]]*Table2[[#This Row],[discount]]</f>
        <v>339.52140000000003</v>
      </c>
      <c r="G9660" s="2">
        <f>Table2[[#This Row],[sales]]-Table2[[#This Row],[Discount Values]]</f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3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>Table2[[#This Row],[sales]]*Table2[[#This Row],[discount]]</f>
        <v>1209.2184</v>
      </c>
      <c r="G9661" s="2">
        <f>Table2[[#This Row],[sales]]-Table2[[#This Row],[Discount Values]]</f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3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>Table2[[#This Row],[sales]]*Table2[[#This Row],[discount]]</f>
        <v>763.1712</v>
      </c>
      <c r="G9662" s="2">
        <f>Table2[[#This Row],[sales]]-Table2[[#This Row],[Discount Values]]</f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3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>Table2[[#This Row],[sales]]*Table2[[#This Row],[discount]]</f>
        <v>453.94560000000001</v>
      </c>
      <c r="G9663" s="2">
        <f>Table2[[#This Row],[sales]]-Table2[[#This Row],[Discount Values]]</f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3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>Table2[[#This Row],[sales]]*Table2[[#This Row],[discount]]</f>
        <v>280.69470000000001</v>
      </c>
      <c r="G9664" s="2">
        <f>Table2[[#This Row],[sales]]-Table2[[#This Row],[Discount Values]]</f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3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>Table2[[#This Row],[sales]]*Table2[[#This Row],[discount]]</f>
        <v>671.71249999999998</v>
      </c>
      <c r="G9665" s="2">
        <f>Table2[[#This Row],[sales]]-Table2[[#This Row],[Discount Values]]</f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3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>Table2[[#This Row],[sales]]*Table2[[#This Row],[discount]]</f>
        <v>934.07759999999996</v>
      </c>
      <c r="G9666" s="2">
        <f>Table2[[#This Row],[sales]]-Table2[[#This Row],[Discount Values]]</f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3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>Table2[[#This Row],[sales]]*Table2[[#This Row],[discount]]</f>
        <v>138.8151</v>
      </c>
      <c r="G9667" s="2">
        <f>Table2[[#This Row],[sales]]-Table2[[#This Row],[Discount Values]]</f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3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>Table2[[#This Row],[sales]]*Table2[[#This Row],[discount]]</f>
        <v>79.395799999999994</v>
      </c>
      <c r="G9668" s="2">
        <f>Table2[[#This Row],[sales]]-Table2[[#This Row],[Discount Values]]</f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3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>Table2[[#This Row],[sales]]*Table2[[#This Row],[discount]]</f>
        <v>285.108</v>
      </c>
      <c r="G9669" s="2">
        <f>Table2[[#This Row],[sales]]-Table2[[#This Row],[Discount Values]]</f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3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>Table2[[#This Row],[sales]]*Table2[[#This Row],[discount]]</f>
        <v>535.94399999999996</v>
      </c>
      <c r="G9670" s="2">
        <f>Table2[[#This Row],[sales]]-Table2[[#This Row],[Discount Values]]</f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3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>Table2[[#This Row],[sales]]*Table2[[#This Row],[discount]]</f>
        <v>893.45880000000011</v>
      </c>
      <c r="G9671" s="2">
        <f>Table2[[#This Row],[sales]]-Table2[[#This Row],[Discount Values]]</f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3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>Table2[[#This Row],[sales]]*Table2[[#This Row],[discount]]</f>
        <v>308.0428</v>
      </c>
      <c r="G9672" s="2">
        <f>Table2[[#This Row],[sales]]-Table2[[#This Row],[Discount Values]]</f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3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>Table2[[#This Row],[sales]]*Table2[[#This Row],[discount]]</f>
        <v>1928.7099000000001</v>
      </c>
      <c r="G9673" s="2">
        <f>Table2[[#This Row],[sales]]-Table2[[#This Row],[Discount Values]]</f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3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>Table2[[#This Row],[sales]]*Table2[[#This Row],[discount]]</f>
        <v>1105.7154</v>
      </c>
      <c r="G9674" s="2">
        <f>Table2[[#This Row],[sales]]-Table2[[#This Row],[Discount Values]]</f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3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>Table2[[#This Row],[sales]]*Table2[[#This Row],[discount]]</f>
        <v>494.28469999999999</v>
      </c>
      <c r="G9675" s="2">
        <f>Table2[[#This Row],[sales]]-Table2[[#This Row],[Discount Values]]</f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3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>Table2[[#This Row],[sales]]*Table2[[#This Row],[discount]]</f>
        <v>405.96569999999997</v>
      </c>
      <c r="G9676" s="2">
        <f>Table2[[#This Row],[sales]]-Table2[[#This Row],[Discount Values]]</f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3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>Table2[[#This Row],[sales]]*Table2[[#This Row],[discount]]</f>
        <v>162.98500000000001</v>
      </c>
      <c r="G9677" s="2">
        <f>Table2[[#This Row],[sales]]-Table2[[#This Row],[Discount Values]]</f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3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>Table2[[#This Row],[sales]]*Table2[[#This Row],[discount]]</f>
        <v>418.03499999999997</v>
      </c>
      <c r="G9678" s="2">
        <f>Table2[[#This Row],[sales]]-Table2[[#This Row],[Discount Values]]</f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3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>Table2[[#This Row],[sales]]*Table2[[#This Row],[discount]]</f>
        <v>151.34520000000001</v>
      </c>
      <c r="G9679" s="2">
        <f>Table2[[#This Row],[sales]]-Table2[[#This Row],[Discount Values]]</f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3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>Table2[[#This Row],[sales]]*Table2[[#This Row],[discount]]</f>
        <v>1646.8416</v>
      </c>
      <c r="G9680" s="2">
        <f>Table2[[#This Row],[sales]]-Table2[[#This Row],[Discount Values]]</f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3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>Table2[[#This Row],[sales]]*Table2[[#This Row],[discount]]</f>
        <v>392.88919999999996</v>
      </c>
      <c r="G9681" s="2">
        <f>Table2[[#This Row],[sales]]-Table2[[#This Row],[Discount Values]]</f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3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>Table2[[#This Row],[sales]]*Table2[[#This Row],[discount]]</f>
        <v>1573.0482000000002</v>
      </c>
      <c r="G9682" s="2">
        <f>Table2[[#This Row],[sales]]-Table2[[#This Row],[Discount Values]]</f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3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>Table2[[#This Row],[sales]]*Table2[[#This Row],[discount]]</f>
        <v>1646.0010000000002</v>
      </c>
      <c r="G9683" s="2">
        <f>Table2[[#This Row],[sales]]-Table2[[#This Row],[Discount Values]]</f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3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>Table2[[#This Row],[sales]]*Table2[[#This Row],[discount]]</f>
        <v>499.83599999999996</v>
      </c>
      <c r="G9684" s="2">
        <f>Table2[[#This Row],[sales]]-Table2[[#This Row],[Discount Values]]</f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3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>Table2[[#This Row],[sales]]*Table2[[#This Row],[discount]]</f>
        <v>152.92000000000002</v>
      </c>
      <c r="G9685" s="2">
        <f>Table2[[#This Row],[sales]]-Table2[[#This Row],[Discount Values]]</f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3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>Table2[[#This Row],[sales]]*Table2[[#This Row],[discount]]</f>
        <v>323.80430000000001</v>
      </c>
      <c r="G9686" s="2">
        <f>Table2[[#This Row],[sales]]-Table2[[#This Row],[Discount Values]]</f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3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>Table2[[#This Row],[sales]]*Table2[[#This Row],[discount]]</f>
        <v>213.08540000000002</v>
      </c>
      <c r="G9687" s="2">
        <f>Table2[[#This Row],[sales]]-Table2[[#This Row],[Discount Values]]</f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3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>Table2[[#This Row],[sales]]*Table2[[#This Row],[discount]]</f>
        <v>131.22200000000001</v>
      </c>
      <c r="G9688" s="2">
        <f>Table2[[#This Row],[sales]]-Table2[[#This Row],[Discount Values]]</f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3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>Table2[[#This Row],[sales]]*Table2[[#This Row],[discount]]</f>
        <v>1152.819</v>
      </c>
      <c r="G9689" s="2">
        <f>Table2[[#This Row],[sales]]-Table2[[#This Row],[Discount Values]]</f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3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>Table2[[#This Row],[sales]]*Table2[[#This Row],[discount]]</f>
        <v>1800.415</v>
      </c>
      <c r="G9690" s="2">
        <f>Table2[[#This Row],[sales]]-Table2[[#This Row],[Discount Values]]</f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3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>Table2[[#This Row],[sales]]*Table2[[#This Row],[discount]]</f>
        <v>86.271599999999992</v>
      </c>
      <c r="G9691" s="2">
        <f>Table2[[#This Row],[sales]]-Table2[[#This Row],[Discount Values]]</f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3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>Table2[[#This Row],[sales]]*Table2[[#This Row],[discount]]</f>
        <v>25.387699999999999</v>
      </c>
      <c r="G9692" s="2">
        <f>Table2[[#This Row],[sales]]-Table2[[#This Row],[Discount Values]]</f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3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>Table2[[#This Row],[sales]]*Table2[[#This Row],[discount]]</f>
        <v>338.96610000000004</v>
      </c>
      <c r="G9693" s="2">
        <f>Table2[[#This Row],[sales]]-Table2[[#This Row],[Discount Values]]</f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3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>Table2[[#This Row],[sales]]*Table2[[#This Row],[discount]]</f>
        <v>1614.8879999999999</v>
      </c>
      <c r="G9694" s="2">
        <f>Table2[[#This Row],[sales]]-Table2[[#This Row],[Discount Values]]</f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3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>Table2[[#This Row],[sales]]*Table2[[#This Row],[discount]]</f>
        <v>12.8818</v>
      </c>
      <c r="G9695" s="2">
        <f>Table2[[#This Row],[sales]]-Table2[[#This Row],[Discount Values]]</f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3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>Table2[[#This Row],[sales]]*Table2[[#This Row],[discount]]</f>
        <v>1361.0154</v>
      </c>
      <c r="G9696" s="2">
        <f>Table2[[#This Row],[sales]]-Table2[[#This Row],[Discount Values]]</f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3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>Table2[[#This Row],[sales]]*Table2[[#This Row],[discount]]</f>
        <v>70.329700000000003</v>
      </c>
      <c r="G9697" s="2">
        <f>Table2[[#This Row],[sales]]-Table2[[#This Row],[Discount Values]]</f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3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>Table2[[#This Row],[sales]]*Table2[[#This Row],[discount]]</f>
        <v>1289.9039999999998</v>
      </c>
      <c r="G9698" s="2">
        <f>Table2[[#This Row],[sales]]-Table2[[#This Row],[Discount Values]]</f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3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>Table2[[#This Row],[sales]]*Table2[[#This Row],[discount]]</f>
        <v>1112.3839999999998</v>
      </c>
      <c r="G9699" s="2">
        <f>Table2[[#This Row],[sales]]-Table2[[#This Row],[Discount Values]]</f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3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>Table2[[#This Row],[sales]]*Table2[[#This Row],[discount]]</f>
        <v>870.46490000000006</v>
      </c>
      <c r="G9700" s="2">
        <f>Table2[[#This Row],[sales]]-Table2[[#This Row],[Discount Values]]</f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3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>Table2[[#This Row],[sales]]*Table2[[#This Row],[discount]]</f>
        <v>921.63080000000002</v>
      </c>
      <c r="G9701" s="2">
        <f>Table2[[#This Row],[sales]]-Table2[[#This Row],[Discount Values]]</f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3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>Table2[[#This Row],[sales]]*Table2[[#This Row],[discount]]</f>
        <v>1184.0407</v>
      </c>
      <c r="G9702" s="2">
        <f>Table2[[#This Row],[sales]]-Table2[[#This Row],[Discount Values]]</f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3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>Table2[[#This Row],[sales]]*Table2[[#This Row],[discount]]</f>
        <v>944.73700000000008</v>
      </c>
      <c r="G9703" s="2">
        <f>Table2[[#This Row],[sales]]-Table2[[#This Row],[Discount Values]]</f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3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>Table2[[#This Row],[sales]]*Table2[[#This Row],[discount]]</f>
        <v>711.29399999999998</v>
      </c>
      <c r="G9704" s="2">
        <f>Table2[[#This Row],[sales]]-Table2[[#This Row],[Discount Values]]</f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3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>Table2[[#This Row],[sales]]*Table2[[#This Row],[discount]]</f>
        <v>823.73819999999989</v>
      </c>
      <c r="G9705" s="2">
        <f>Table2[[#This Row],[sales]]-Table2[[#This Row],[Discount Values]]</f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3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>Table2[[#This Row],[sales]]*Table2[[#This Row],[discount]]</f>
        <v>78.892099999999999</v>
      </c>
      <c r="G9706" s="2">
        <f>Table2[[#This Row],[sales]]-Table2[[#This Row],[Discount Values]]</f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3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>Table2[[#This Row],[sales]]*Table2[[#This Row],[discount]]</f>
        <v>1382.7946999999999</v>
      </c>
      <c r="G9707" s="2">
        <f>Table2[[#This Row],[sales]]-Table2[[#This Row],[Discount Values]]</f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3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>Table2[[#This Row],[sales]]*Table2[[#This Row],[discount]]</f>
        <v>724.74739999999997</v>
      </c>
      <c r="G9708" s="2">
        <f>Table2[[#This Row],[sales]]-Table2[[#This Row],[Discount Values]]</f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3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>Table2[[#This Row],[sales]]*Table2[[#This Row],[discount]]</f>
        <v>1655.8915999999999</v>
      </c>
      <c r="G9709" s="2">
        <f>Table2[[#This Row],[sales]]-Table2[[#This Row],[Discount Values]]</f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3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>Table2[[#This Row],[sales]]*Table2[[#This Row],[discount]]</f>
        <v>106.3557</v>
      </c>
      <c r="G9710" s="2">
        <f>Table2[[#This Row],[sales]]-Table2[[#This Row],[Discount Values]]</f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3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>Table2[[#This Row],[sales]]*Table2[[#This Row],[discount]]</f>
        <v>96.50200000000001</v>
      </c>
      <c r="G9711" s="2">
        <f>Table2[[#This Row],[sales]]-Table2[[#This Row],[Discount Values]]</f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3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>Table2[[#This Row],[sales]]*Table2[[#This Row],[discount]]</f>
        <v>1569.4331999999999</v>
      </c>
      <c r="G9712" s="2">
        <f>Table2[[#This Row],[sales]]-Table2[[#This Row],[Discount Values]]</f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3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>Table2[[#This Row],[sales]]*Table2[[#This Row],[discount]]</f>
        <v>139.7139</v>
      </c>
      <c r="G9713" s="2">
        <f>Table2[[#This Row],[sales]]-Table2[[#This Row],[Discount Values]]</f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3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>Table2[[#This Row],[sales]]*Table2[[#This Row],[discount]]</f>
        <v>272.04719999999998</v>
      </c>
      <c r="G9714" s="2">
        <f>Table2[[#This Row],[sales]]-Table2[[#This Row],[Discount Values]]</f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3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>Table2[[#This Row],[sales]]*Table2[[#This Row],[discount]]</f>
        <v>150.29100000000003</v>
      </c>
      <c r="G9715" s="2">
        <f>Table2[[#This Row],[sales]]-Table2[[#This Row],[Discount Values]]</f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3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>Table2[[#This Row],[sales]]*Table2[[#This Row],[discount]]</f>
        <v>112.14840000000001</v>
      </c>
      <c r="G9716" s="2">
        <f>Table2[[#This Row],[sales]]-Table2[[#This Row],[Discount Values]]</f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3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>Table2[[#This Row],[sales]]*Table2[[#This Row],[discount]]</f>
        <v>249.07100000000003</v>
      </c>
      <c r="G9717" s="2">
        <f>Table2[[#This Row],[sales]]-Table2[[#This Row],[Discount Values]]</f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3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>Table2[[#This Row],[sales]]*Table2[[#This Row],[discount]]</f>
        <v>1002.0024</v>
      </c>
      <c r="G9718" s="2">
        <f>Table2[[#This Row],[sales]]-Table2[[#This Row],[Discount Values]]</f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3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>Table2[[#This Row],[sales]]*Table2[[#This Row],[discount]]</f>
        <v>16.572200000000002</v>
      </c>
      <c r="G9719" s="2">
        <f>Table2[[#This Row],[sales]]-Table2[[#This Row],[Discount Values]]</f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3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>Table2[[#This Row],[sales]]*Table2[[#This Row],[discount]]</f>
        <v>915.65320000000008</v>
      </c>
      <c r="G9720" s="2">
        <f>Table2[[#This Row],[sales]]-Table2[[#This Row],[Discount Values]]</f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3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>Table2[[#This Row],[sales]]*Table2[[#This Row],[discount]]</f>
        <v>44.803199999999997</v>
      </c>
      <c r="G9721" s="2">
        <f>Table2[[#This Row],[sales]]-Table2[[#This Row],[Discount Values]]</f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3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>Table2[[#This Row],[sales]]*Table2[[#This Row],[discount]]</f>
        <v>1466.415</v>
      </c>
      <c r="G9722" s="2">
        <f>Table2[[#This Row],[sales]]-Table2[[#This Row],[Discount Values]]</f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3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>Table2[[#This Row],[sales]]*Table2[[#This Row],[discount]]</f>
        <v>1241.3204000000001</v>
      </c>
      <c r="G9723" s="2">
        <f>Table2[[#This Row],[sales]]-Table2[[#This Row],[Discount Values]]</f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3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>Table2[[#This Row],[sales]]*Table2[[#This Row],[discount]]</f>
        <v>1468.3108</v>
      </c>
      <c r="G9724" s="2">
        <f>Table2[[#This Row],[sales]]-Table2[[#This Row],[Discount Values]]</f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3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>Table2[[#This Row],[sales]]*Table2[[#This Row],[discount]]</f>
        <v>53.0182</v>
      </c>
      <c r="G9725" s="2">
        <f>Table2[[#This Row],[sales]]-Table2[[#This Row],[Discount Values]]</f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3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>Table2[[#This Row],[sales]]*Table2[[#This Row],[discount]]</f>
        <v>154.72050000000002</v>
      </c>
      <c r="G9726" s="2">
        <f>Table2[[#This Row],[sales]]-Table2[[#This Row],[Discount Values]]</f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3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>Table2[[#This Row],[sales]]*Table2[[#This Row],[discount]]</f>
        <v>1506.4254000000001</v>
      </c>
      <c r="G9727" s="2">
        <f>Table2[[#This Row],[sales]]-Table2[[#This Row],[Discount Values]]</f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3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>Table2[[#This Row],[sales]]*Table2[[#This Row],[discount]]</f>
        <v>1498.1728000000001</v>
      </c>
      <c r="G9728" s="2">
        <f>Table2[[#This Row],[sales]]-Table2[[#This Row],[Discount Values]]</f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3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>Table2[[#This Row],[sales]]*Table2[[#This Row],[discount]]</f>
        <v>80.89800000000001</v>
      </c>
      <c r="G9729" s="2">
        <f>Table2[[#This Row],[sales]]-Table2[[#This Row],[Discount Values]]</f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3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>Table2[[#This Row],[sales]]*Table2[[#This Row],[discount]]</f>
        <v>92.181799999999996</v>
      </c>
      <c r="G9730" s="2">
        <f>Table2[[#This Row],[sales]]-Table2[[#This Row],[Discount Values]]</f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3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>Table2[[#This Row],[sales]]*Table2[[#This Row],[discount]]</f>
        <v>1810.6569</v>
      </c>
      <c r="G9731" s="2">
        <f>Table2[[#This Row],[sales]]-Table2[[#This Row],[Discount Values]]</f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3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>Table2[[#This Row],[sales]]*Table2[[#This Row],[discount]]</f>
        <v>787.36860000000001</v>
      </c>
      <c r="G9732" s="2">
        <f>Table2[[#This Row],[sales]]-Table2[[#This Row],[Discount Values]]</f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3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>Table2[[#This Row],[sales]]*Table2[[#This Row],[discount]]</f>
        <v>2251.9533000000001</v>
      </c>
      <c r="G9733" s="2">
        <f>Table2[[#This Row],[sales]]-Table2[[#This Row],[Discount Values]]</f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3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>Table2[[#This Row],[sales]]*Table2[[#This Row],[discount]]</f>
        <v>775.18000000000006</v>
      </c>
      <c r="G9734" s="2">
        <f>Table2[[#This Row],[sales]]-Table2[[#This Row],[Discount Values]]</f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3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>Table2[[#This Row],[sales]]*Table2[[#This Row],[discount]]</f>
        <v>231.84719999999999</v>
      </c>
      <c r="G9735" s="2">
        <f>Table2[[#This Row],[sales]]-Table2[[#This Row],[Discount Values]]</f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3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>Table2[[#This Row],[sales]]*Table2[[#This Row],[discount]]</f>
        <v>507.95849999999996</v>
      </c>
      <c r="G9736" s="2">
        <f>Table2[[#This Row],[sales]]-Table2[[#This Row],[Discount Values]]</f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3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>Table2[[#This Row],[sales]]*Table2[[#This Row],[discount]]</f>
        <v>850.84660000000008</v>
      </c>
      <c r="G9737" s="2">
        <f>Table2[[#This Row],[sales]]-Table2[[#This Row],[Discount Values]]</f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3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>Table2[[#This Row],[sales]]*Table2[[#This Row],[discount]]</f>
        <v>842.9344000000001</v>
      </c>
      <c r="G9738" s="2">
        <f>Table2[[#This Row],[sales]]-Table2[[#This Row],[Discount Values]]</f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3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>Table2[[#This Row],[sales]]*Table2[[#This Row],[discount]]</f>
        <v>1664.1653999999999</v>
      </c>
      <c r="G9739" s="2">
        <f>Table2[[#This Row],[sales]]-Table2[[#This Row],[Discount Values]]</f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3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>Table2[[#This Row],[sales]]*Table2[[#This Row],[discount]]</f>
        <v>1291.8204000000001</v>
      </c>
      <c r="G9740" s="2">
        <f>Table2[[#This Row],[sales]]-Table2[[#This Row],[Discount Values]]</f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3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>Table2[[#This Row],[sales]]*Table2[[#This Row],[discount]]</f>
        <v>262.041</v>
      </c>
      <c r="G9741" s="2">
        <f>Table2[[#This Row],[sales]]-Table2[[#This Row],[Discount Values]]</f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3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>Table2[[#This Row],[sales]]*Table2[[#This Row],[discount]]</f>
        <v>1738.5018</v>
      </c>
      <c r="G9742" s="2">
        <f>Table2[[#This Row],[sales]]-Table2[[#This Row],[Discount Values]]</f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3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>Table2[[#This Row],[sales]]*Table2[[#This Row],[discount]]</f>
        <v>1050.1015</v>
      </c>
      <c r="G9743" s="2">
        <f>Table2[[#This Row],[sales]]-Table2[[#This Row],[Discount Values]]</f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3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>Table2[[#This Row],[sales]]*Table2[[#This Row],[discount]]</f>
        <v>293.37200000000001</v>
      </c>
      <c r="G9744" s="2">
        <f>Table2[[#This Row],[sales]]-Table2[[#This Row],[Discount Values]]</f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3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>Table2[[#This Row],[sales]]*Table2[[#This Row],[discount]]</f>
        <v>1061.2726</v>
      </c>
      <c r="G9745" s="2">
        <f>Table2[[#This Row],[sales]]-Table2[[#This Row],[Discount Values]]</f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3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>Table2[[#This Row],[sales]]*Table2[[#This Row],[discount]]</f>
        <v>286.34300000000002</v>
      </c>
      <c r="G9746" s="2">
        <f>Table2[[#This Row],[sales]]-Table2[[#This Row],[Discount Values]]</f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3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>Table2[[#This Row],[sales]]*Table2[[#This Row],[discount]]</f>
        <v>655.70960000000014</v>
      </c>
      <c r="G9747" s="2">
        <f>Table2[[#This Row],[sales]]-Table2[[#This Row],[Discount Values]]</f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3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>Table2[[#This Row],[sales]]*Table2[[#This Row],[discount]]</f>
        <v>1262.7654</v>
      </c>
      <c r="G9748" s="2">
        <f>Table2[[#This Row],[sales]]-Table2[[#This Row],[Discount Values]]</f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3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>Table2[[#This Row],[sales]]*Table2[[#This Row],[discount]]</f>
        <v>1494.9666</v>
      </c>
      <c r="G9749" s="2">
        <f>Table2[[#This Row],[sales]]-Table2[[#This Row],[Discount Values]]</f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3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>Table2[[#This Row],[sales]]*Table2[[#This Row],[discount]]</f>
        <v>398.06580000000002</v>
      </c>
      <c r="G9750" s="2">
        <f>Table2[[#This Row],[sales]]-Table2[[#This Row],[Discount Values]]</f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3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>Table2[[#This Row],[sales]]*Table2[[#This Row],[discount]]</f>
        <v>988.86059999999998</v>
      </c>
      <c r="G9751" s="2">
        <f>Table2[[#This Row],[sales]]-Table2[[#This Row],[Discount Values]]</f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3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>Table2[[#This Row],[sales]]*Table2[[#This Row],[discount]]</f>
        <v>562.81200000000001</v>
      </c>
      <c r="G9752" s="2">
        <f>Table2[[#This Row],[sales]]-Table2[[#This Row],[Discount Values]]</f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3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>Table2[[#This Row],[sales]]*Table2[[#This Row],[discount]]</f>
        <v>82.748400000000004</v>
      </c>
      <c r="G9753" s="2">
        <f>Table2[[#This Row],[sales]]-Table2[[#This Row],[Discount Values]]</f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3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>Table2[[#This Row],[sales]]*Table2[[#This Row],[discount]]</f>
        <v>1843.05</v>
      </c>
      <c r="G9754" s="2">
        <f>Table2[[#This Row],[sales]]-Table2[[#This Row],[Discount Values]]</f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3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>Table2[[#This Row],[sales]]*Table2[[#This Row],[discount]]</f>
        <v>487.29250000000002</v>
      </c>
      <c r="G9755" s="2">
        <f>Table2[[#This Row],[sales]]-Table2[[#This Row],[Discount Values]]</f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3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>Table2[[#This Row],[sales]]*Table2[[#This Row],[discount]]</f>
        <v>82.112399999999994</v>
      </c>
      <c r="G9756" s="2">
        <f>Table2[[#This Row],[sales]]-Table2[[#This Row],[Discount Values]]</f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3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>Table2[[#This Row],[sales]]*Table2[[#This Row],[discount]]</f>
        <v>937.48400000000004</v>
      </c>
      <c r="G9757" s="2">
        <f>Table2[[#This Row],[sales]]-Table2[[#This Row],[Discount Values]]</f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3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>Table2[[#This Row],[sales]]*Table2[[#This Row],[discount]]</f>
        <v>26.7378</v>
      </c>
      <c r="G9758" s="2">
        <f>Table2[[#This Row],[sales]]-Table2[[#This Row],[Discount Values]]</f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3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>Table2[[#This Row],[sales]]*Table2[[#This Row],[discount]]</f>
        <v>1704.7824000000001</v>
      </c>
      <c r="G9759" s="2">
        <f>Table2[[#This Row],[sales]]-Table2[[#This Row],[Discount Values]]</f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3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>Table2[[#This Row],[sales]]*Table2[[#This Row],[discount]]</f>
        <v>493.28559999999999</v>
      </c>
      <c r="G9760" s="2">
        <f>Table2[[#This Row],[sales]]-Table2[[#This Row],[Discount Values]]</f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3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>Table2[[#This Row],[sales]]*Table2[[#This Row],[discount]]</f>
        <v>441.30359999999996</v>
      </c>
      <c r="G9761" s="2">
        <f>Table2[[#This Row],[sales]]-Table2[[#This Row],[Discount Values]]</f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3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>Table2[[#This Row],[sales]]*Table2[[#This Row],[discount]]</f>
        <v>1617.4888000000001</v>
      </c>
      <c r="G9762" s="2">
        <f>Table2[[#This Row],[sales]]-Table2[[#This Row],[Discount Values]]</f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3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>Table2[[#This Row],[sales]]*Table2[[#This Row],[discount]]</f>
        <v>107.0685</v>
      </c>
      <c r="G9763" s="2">
        <f>Table2[[#This Row],[sales]]-Table2[[#This Row],[Discount Values]]</f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3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>Table2[[#This Row],[sales]]*Table2[[#This Row],[discount]]</f>
        <v>1155.9867999999999</v>
      </c>
      <c r="G9764" s="2">
        <f>Table2[[#This Row],[sales]]-Table2[[#This Row],[Discount Values]]</f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3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>Table2[[#This Row],[sales]]*Table2[[#This Row],[discount]]</f>
        <v>1168.0271999999998</v>
      </c>
      <c r="G9765" s="2">
        <f>Table2[[#This Row],[sales]]-Table2[[#This Row],[Discount Values]]</f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3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>Table2[[#This Row],[sales]]*Table2[[#This Row],[discount]]</f>
        <v>418.89120000000003</v>
      </c>
      <c r="G9766" s="2">
        <f>Table2[[#This Row],[sales]]-Table2[[#This Row],[Discount Values]]</f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3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>Table2[[#This Row],[sales]]*Table2[[#This Row],[discount]]</f>
        <v>2067.5216999999998</v>
      </c>
      <c r="G9767" s="2">
        <f>Table2[[#This Row],[sales]]-Table2[[#This Row],[Discount Values]]</f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3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>Table2[[#This Row],[sales]]*Table2[[#This Row],[discount]]</f>
        <v>1312.8159000000001</v>
      </c>
      <c r="G9768" s="2">
        <f>Table2[[#This Row],[sales]]-Table2[[#This Row],[Discount Values]]</f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3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>Table2[[#This Row],[sales]]*Table2[[#This Row],[discount]]</f>
        <v>1799.0661</v>
      </c>
      <c r="G9769" s="2">
        <f>Table2[[#This Row],[sales]]-Table2[[#This Row],[Discount Values]]</f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3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>Table2[[#This Row],[sales]]*Table2[[#This Row],[discount]]</f>
        <v>963.12</v>
      </c>
      <c r="G9770" s="2">
        <f>Table2[[#This Row],[sales]]-Table2[[#This Row],[Discount Values]]</f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3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>Table2[[#This Row],[sales]]*Table2[[#This Row],[discount]]</f>
        <v>195.08580000000003</v>
      </c>
      <c r="G9771" s="2">
        <f>Table2[[#This Row],[sales]]-Table2[[#This Row],[Discount Values]]</f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3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>Table2[[#This Row],[sales]]*Table2[[#This Row],[discount]]</f>
        <v>1560.2197000000001</v>
      </c>
      <c r="G9772" s="2">
        <f>Table2[[#This Row],[sales]]-Table2[[#This Row],[Discount Values]]</f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3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>Table2[[#This Row],[sales]]*Table2[[#This Row],[discount]]</f>
        <v>1720.3169999999998</v>
      </c>
      <c r="G9773" s="2">
        <f>Table2[[#This Row],[sales]]-Table2[[#This Row],[Discount Values]]</f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3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>Table2[[#This Row],[sales]]*Table2[[#This Row],[discount]]</f>
        <v>2080.0472</v>
      </c>
      <c r="G9774" s="2">
        <f>Table2[[#This Row],[sales]]-Table2[[#This Row],[Discount Values]]</f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3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>Table2[[#This Row],[sales]]*Table2[[#This Row],[discount]]</f>
        <v>881.5680000000001</v>
      </c>
      <c r="G9775" s="2">
        <f>Table2[[#This Row],[sales]]-Table2[[#This Row],[Discount Values]]</f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3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>Table2[[#This Row],[sales]]*Table2[[#This Row],[discount]]</f>
        <v>1582.7009999999998</v>
      </c>
      <c r="G9776" s="2">
        <f>Table2[[#This Row],[sales]]-Table2[[#This Row],[Discount Values]]</f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3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>Table2[[#This Row],[sales]]*Table2[[#This Row],[discount]]</f>
        <v>69.968000000000004</v>
      </c>
      <c r="G9777" s="2">
        <f>Table2[[#This Row],[sales]]-Table2[[#This Row],[Discount Values]]</f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3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>Table2[[#This Row],[sales]]*Table2[[#This Row],[discount]]</f>
        <v>49.298099999999998</v>
      </c>
      <c r="G9778" s="2">
        <f>Table2[[#This Row],[sales]]-Table2[[#This Row],[Discount Values]]</f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3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>Table2[[#This Row],[sales]]*Table2[[#This Row],[discount]]</f>
        <v>14.6358</v>
      </c>
      <c r="G9779" s="2">
        <f>Table2[[#This Row],[sales]]-Table2[[#This Row],[Discount Values]]</f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3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>Table2[[#This Row],[sales]]*Table2[[#This Row],[discount]]</f>
        <v>205.99680000000001</v>
      </c>
      <c r="G9780" s="2">
        <f>Table2[[#This Row],[sales]]-Table2[[#This Row],[Discount Values]]</f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3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>Table2[[#This Row],[sales]]*Table2[[#This Row],[discount]]</f>
        <v>594.92550000000006</v>
      </c>
      <c r="G9781" s="2">
        <f>Table2[[#This Row],[sales]]-Table2[[#This Row],[Discount Values]]</f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3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>Table2[[#This Row],[sales]]*Table2[[#This Row],[discount]]</f>
        <v>88.583700000000007</v>
      </c>
      <c r="G9782" s="2">
        <f>Table2[[#This Row],[sales]]-Table2[[#This Row],[Discount Values]]</f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3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>Table2[[#This Row],[sales]]*Table2[[#This Row],[discount]]</f>
        <v>555.06979999999999</v>
      </c>
      <c r="G9783" s="2">
        <f>Table2[[#This Row],[sales]]-Table2[[#This Row],[Discount Values]]</f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3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>Table2[[#This Row],[sales]]*Table2[[#This Row],[discount]]</f>
        <v>1197.3</v>
      </c>
      <c r="G9784" s="2">
        <f>Table2[[#This Row],[sales]]-Table2[[#This Row],[Discount Values]]</f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3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>Table2[[#This Row],[sales]]*Table2[[#This Row],[discount]]</f>
        <v>16.2852</v>
      </c>
      <c r="G9785" s="2">
        <f>Table2[[#This Row],[sales]]-Table2[[#This Row],[Discount Values]]</f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3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>Table2[[#This Row],[sales]]*Table2[[#This Row],[discount]]</f>
        <v>432.46910000000003</v>
      </c>
      <c r="G9786" s="2">
        <f>Table2[[#This Row],[sales]]-Table2[[#This Row],[Discount Values]]</f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3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>Table2[[#This Row],[sales]]*Table2[[#This Row],[discount]]</f>
        <v>868.72079999999994</v>
      </c>
      <c r="G9787" s="2">
        <f>Table2[[#This Row],[sales]]-Table2[[#This Row],[Discount Values]]</f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3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>Table2[[#This Row],[sales]]*Table2[[#This Row],[discount]]</f>
        <v>1372.6944000000001</v>
      </c>
      <c r="G9788" s="2">
        <f>Table2[[#This Row],[sales]]-Table2[[#This Row],[Discount Values]]</f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3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>Table2[[#This Row],[sales]]*Table2[[#This Row],[discount]]</f>
        <v>163.87900000000002</v>
      </c>
      <c r="G9789" s="2">
        <f>Table2[[#This Row],[sales]]-Table2[[#This Row],[Discount Values]]</f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3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>Table2[[#This Row],[sales]]*Table2[[#This Row],[discount]]</f>
        <v>219.696</v>
      </c>
      <c r="G9790" s="2">
        <f>Table2[[#This Row],[sales]]-Table2[[#This Row],[Discount Values]]</f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3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>Table2[[#This Row],[sales]]*Table2[[#This Row],[discount]]</f>
        <v>308.30879999999996</v>
      </c>
      <c r="G9791" s="2">
        <f>Table2[[#This Row],[sales]]-Table2[[#This Row],[Discount Values]]</f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3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>Table2[[#This Row],[sales]]*Table2[[#This Row],[discount]]</f>
        <v>871.60140000000001</v>
      </c>
      <c r="G9792" s="2">
        <f>Table2[[#This Row],[sales]]-Table2[[#This Row],[Discount Values]]</f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3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>Table2[[#This Row],[sales]]*Table2[[#This Row],[discount]]</f>
        <v>26.372000000000003</v>
      </c>
      <c r="G9793" s="2">
        <f>Table2[[#This Row],[sales]]-Table2[[#This Row],[Discount Values]]</f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3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>Table2[[#This Row],[sales]]*Table2[[#This Row],[discount]]</f>
        <v>1317.7047</v>
      </c>
      <c r="G9794" s="2">
        <f>Table2[[#This Row],[sales]]-Table2[[#This Row],[Discount Values]]</f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3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>Table2[[#This Row],[sales]]*Table2[[#This Row],[discount]]</f>
        <v>1197.3838999999998</v>
      </c>
      <c r="G9795" s="2">
        <f>Table2[[#This Row],[sales]]-Table2[[#This Row],[Discount Values]]</f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3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>Table2[[#This Row],[sales]]*Table2[[#This Row],[discount]]</f>
        <v>838.01</v>
      </c>
      <c r="G9796" s="2">
        <f>Table2[[#This Row],[sales]]-Table2[[#This Row],[Discount Values]]</f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3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>Table2[[#This Row],[sales]]*Table2[[#This Row],[discount]]</f>
        <v>952.10720000000003</v>
      </c>
      <c r="G9797" s="2">
        <f>Table2[[#This Row],[sales]]-Table2[[#This Row],[Discount Values]]</f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3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>Table2[[#This Row],[sales]]*Table2[[#This Row],[discount]]</f>
        <v>90.955200000000005</v>
      </c>
      <c r="G9798" s="2">
        <f>Table2[[#This Row],[sales]]-Table2[[#This Row],[Discount Values]]</f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3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>Table2[[#This Row],[sales]]*Table2[[#This Row],[discount]]</f>
        <v>1053.145</v>
      </c>
      <c r="G9799" s="2">
        <f>Table2[[#This Row],[sales]]-Table2[[#This Row],[Discount Values]]</f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3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>Table2[[#This Row],[sales]]*Table2[[#This Row],[discount]]</f>
        <v>936.02400000000011</v>
      </c>
      <c r="G9800" s="2">
        <f>Table2[[#This Row],[sales]]-Table2[[#This Row],[Discount Values]]</f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3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>Table2[[#This Row],[sales]]*Table2[[#This Row],[discount]]</f>
        <v>538.16</v>
      </c>
      <c r="G9801" s="2">
        <f>Table2[[#This Row],[sales]]-Table2[[#This Row],[Discount Values]]</f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3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>Table2[[#This Row],[sales]]*Table2[[#This Row],[discount]]</f>
        <v>1068.925</v>
      </c>
      <c r="G9802" s="2">
        <f>Table2[[#This Row],[sales]]-Table2[[#This Row],[Discount Values]]</f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3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>Table2[[#This Row],[sales]]*Table2[[#This Row],[discount]]</f>
        <v>4.4587000000000003</v>
      </c>
      <c r="G9803" s="2">
        <f>Table2[[#This Row],[sales]]-Table2[[#This Row],[Discount Values]]</f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3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>Table2[[#This Row],[sales]]*Table2[[#This Row],[discount]]</f>
        <v>1240.5718000000002</v>
      </c>
      <c r="G9804" s="2">
        <f>Table2[[#This Row],[sales]]-Table2[[#This Row],[Discount Values]]</f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3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>Table2[[#This Row],[sales]]*Table2[[#This Row],[discount]]</f>
        <v>1231.1973</v>
      </c>
      <c r="G9805" s="2">
        <f>Table2[[#This Row],[sales]]-Table2[[#This Row],[Discount Values]]</f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3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>Table2[[#This Row],[sales]]*Table2[[#This Row],[discount]]</f>
        <v>311.36939999999998</v>
      </c>
      <c r="G9806" s="2">
        <f>Table2[[#This Row],[sales]]-Table2[[#This Row],[Discount Values]]</f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3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>Table2[[#This Row],[sales]]*Table2[[#This Row],[discount]]</f>
        <v>189.91830000000002</v>
      </c>
      <c r="G9807" s="2">
        <f>Table2[[#This Row],[sales]]-Table2[[#This Row],[Discount Values]]</f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3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>Table2[[#This Row],[sales]]*Table2[[#This Row],[discount]]</f>
        <v>471.77779999999996</v>
      </c>
      <c r="G9808" s="2">
        <f>Table2[[#This Row],[sales]]-Table2[[#This Row],[Discount Values]]</f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3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>Table2[[#This Row],[sales]]*Table2[[#This Row],[discount]]</f>
        <v>1051.6732</v>
      </c>
      <c r="G9809" s="2">
        <f>Table2[[#This Row],[sales]]-Table2[[#This Row],[Discount Values]]</f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3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>Table2[[#This Row],[sales]]*Table2[[#This Row],[discount]]</f>
        <v>227.67899999999997</v>
      </c>
      <c r="G9810" s="2">
        <f>Table2[[#This Row],[sales]]-Table2[[#This Row],[Discount Values]]</f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3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>Table2[[#This Row],[sales]]*Table2[[#This Row],[discount]]</f>
        <v>86.531200000000013</v>
      </c>
      <c r="G9811" s="2">
        <f>Table2[[#This Row],[sales]]-Table2[[#This Row],[Discount Values]]</f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3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>Table2[[#This Row],[sales]]*Table2[[#This Row],[discount]]</f>
        <v>407.07989999999995</v>
      </c>
      <c r="G9812" s="2">
        <f>Table2[[#This Row],[sales]]-Table2[[#This Row],[Discount Values]]</f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3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>Table2[[#This Row],[sales]]*Table2[[#This Row],[discount]]</f>
        <v>44.489900000000006</v>
      </c>
      <c r="G9813" s="2">
        <f>Table2[[#This Row],[sales]]-Table2[[#This Row],[Discount Values]]</f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3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>Table2[[#This Row],[sales]]*Table2[[#This Row],[discount]]</f>
        <v>225.995</v>
      </c>
      <c r="G9814" s="2">
        <f>Table2[[#This Row],[sales]]-Table2[[#This Row],[Discount Values]]</f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3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>Table2[[#This Row],[sales]]*Table2[[#This Row],[discount]]</f>
        <v>614.19360000000006</v>
      </c>
      <c r="G9815" s="2">
        <f>Table2[[#This Row],[sales]]-Table2[[#This Row],[Discount Values]]</f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3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>Table2[[#This Row],[sales]]*Table2[[#This Row],[discount]]</f>
        <v>1648.0022000000001</v>
      </c>
      <c r="G9816" s="2">
        <f>Table2[[#This Row],[sales]]-Table2[[#This Row],[Discount Values]]</f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3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>Table2[[#This Row],[sales]]*Table2[[#This Row],[discount]]</f>
        <v>52.398299999999992</v>
      </c>
      <c r="G9817" s="2">
        <f>Table2[[#This Row],[sales]]-Table2[[#This Row],[Discount Values]]</f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3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>Table2[[#This Row],[sales]]*Table2[[#This Row],[discount]]</f>
        <v>371.35339999999997</v>
      </c>
      <c r="G9818" s="2">
        <f>Table2[[#This Row],[sales]]-Table2[[#This Row],[Discount Values]]</f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3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>Table2[[#This Row],[sales]]*Table2[[#This Row],[discount]]</f>
        <v>482.47680000000003</v>
      </c>
      <c r="G9819" s="2">
        <f>Table2[[#This Row],[sales]]-Table2[[#This Row],[Discount Values]]</f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3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>Table2[[#This Row],[sales]]*Table2[[#This Row],[discount]]</f>
        <v>1204.5143</v>
      </c>
      <c r="G9820" s="2">
        <f>Table2[[#This Row],[sales]]-Table2[[#This Row],[Discount Values]]</f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3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>Table2[[#This Row],[sales]]*Table2[[#This Row],[discount]]</f>
        <v>1372.6048000000001</v>
      </c>
      <c r="G9821" s="2">
        <f>Table2[[#This Row],[sales]]-Table2[[#This Row],[Discount Values]]</f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3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>Table2[[#This Row],[sales]]*Table2[[#This Row],[discount]]</f>
        <v>62.700800000000001</v>
      </c>
      <c r="G9822" s="2">
        <f>Table2[[#This Row],[sales]]-Table2[[#This Row],[Discount Values]]</f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3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>Table2[[#This Row],[sales]]*Table2[[#This Row],[discount]]</f>
        <v>500.66240000000005</v>
      </c>
      <c r="G9823" s="2">
        <f>Table2[[#This Row],[sales]]-Table2[[#This Row],[Discount Values]]</f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3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>Table2[[#This Row],[sales]]*Table2[[#This Row],[discount]]</f>
        <v>321.70949999999999</v>
      </c>
      <c r="G9824" s="2">
        <f>Table2[[#This Row],[sales]]-Table2[[#This Row],[Discount Values]]</f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3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>Table2[[#This Row],[sales]]*Table2[[#This Row],[discount]]</f>
        <v>1420.3208000000002</v>
      </c>
      <c r="G9825" s="2">
        <f>Table2[[#This Row],[sales]]-Table2[[#This Row],[Discount Values]]</f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3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>Table2[[#This Row],[sales]]*Table2[[#This Row],[discount]]</f>
        <v>818.36429999999996</v>
      </c>
      <c r="G9826" s="2">
        <f>Table2[[#This Row],[sales]]-Table2[[#This Row],[Discount Values]]</f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3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>Table2[[#This Row],[sales]]*Table2[[#This Row],[discount]]</f>
        <v>1142.605</v>
      </c>
      <c r="G9827" s="2">
        <f>Table2[[#This Row],[sales]]-Table2[[#This Row],[Discount Values]]</f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3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>Table2[[#This Row],[sales]]*Table2[[#This Row],[discount]]</f>
        <v>36.064999999999998</v>
      </c>
      <c r="G9828" s="2">
        <f>Table2[[#This Row],[sales]]-Table2[[#This Row],[Discount Values]]</f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3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>Table2[[#This Row],[sales]]*Table2[[#This Row],[discount]]</f>
        <v>786.11729999999989</v>
      </c>
      <c r="G9829" s="2">
        <f>Table2[[#This Row],[sales]]-Table2[[#This Row],[Discount Values]]</f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3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>Table2[[#This Row],[sales]]*Table2[[#This Row],[discount]]</f>
        <v>577.95360000000005</v>
      </c>
      <c r="G9830" s="2">
        <f>Table2[[#This Row],[sales]]-Table2[[#This Row],[Discount Values]]</f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3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>Table2[[#This Row],[sales]]*Table2[[#This Row],[discount]]</f>
        <v>33.4422</v>
      </c>
      <c r="G9831" s="2">
        <f>Table2[[#This Row],[sales]]-Table2[[#This Row],[Discount Values]]</f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3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>Table2[[#This Row],[sales]]*Table2[[#This Row],[discount]]</f>
        <v>314.17540000000002</v>
      </c>
      <c r="G9832" s="2">
        <f>Table2[[#This Row],[sales]]-Table2[[#This Row],[Discount Values]]</f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3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>Table2[[#This Row],[sales]]*Table2[[#This Row],[discount]]</f>
        <v>174.79600000000002</v>
      </c>
      <c r="G9833" s="2">
        <f>Table2[[#This Row],[sales]]-Table2[[#This Row],[Discount Values]]</f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3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>Table2[[#This Row],[sales]]*Table2[[#This Row],[discount]]</f>
        <v>1130.8668</v>
      </c>
      <c r="G9834" s="2">
        <f>Table2[[#This Row],[sales]]-Table2[[#This Row],[Discount Values]]</f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3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>Table2[[#This Row],[sales]]*Table2[[#This Row],[discount]]</f>
        <v>293.67950000000002</v>
      </c>
      <c r="G9835" s="2">
        <f>Table2[[#This Row],[sales]]-Table2[[#This Row],[Discount Values]]</f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3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>Table2[[#This Row],[sales]]*Table2[[#This Row],[discount]]</f>
        <v>344.2527</v>
      </c>
      <c r="G9836" s="2">
        <f>Table2[[#This Row],[sales]]-Table2[[#This Row],[Discount Values]]</f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3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>Table2[[#This Row],[sales]]*Table2[[#This Row],[discount]]</f>
        <v>791.70519999999999</v>
      </c>
      <c r="G9837" s="2">
        <f>Table2[[#This Row],[sales]]-Table2[[#This Row],[Discount Values]]</f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3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>Table2[[#This Row],[sales]]*Table2[[#This Row],[discount]]</f>
        <v>128.47300000000001</v>
      </c>
      <c r="G9838" s="2">
        <f>Table2[[#This Row],[sales]]-Table2[[#This Row],[Discount Values]]</f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3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>Table2[[#This Row],[sales]]*Table2[[#This Row],[discount]]</f>
        <v>45.722699999999996</v>
      </c>
      <c r="G9839" s="2">
        <f>Table2[[#This Row],[sales]]-Table2[[#This Row],[Discount Values]]</f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3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>Table2[[#This Row],[sales]]*Table2[[#This Row],[discount]]</f>
        <v>1816.7413999999999</v>
      </c>
      <c r="G9840" s="2">
        <f>Table2[[#This Row],[sales]]-Table2[[#This Row],[Discount Values]]</f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3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>Table2[[#This Row],[sales]]*Table2[[#This Row],[discount]]</f>
        <v>171.88730000000001</v>
      </c>
      <c r="G9841" s="2">
        <f>Table2[[#This Row],[sales]]-Table2[[#This Row],[Discount Values]]</f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3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>Table2[[#This Row],[sales]]*Table2[[#This Row],[discount]]</f>
        <v>97.588799999999992</v>
      </c>
      <c r="G9842" s="2">
        <f>Table2[[#This Row],[sales]]-Table2[[#This Row],[Discount Values]]</f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3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>Table2[[#This Row],[sales]]*Table2[[#This Row],[discount]]</f>
        <v>836.67600000000004</v>
      </c>
      <c r="G9843" s="2">
        <f>Table2[[#This Row],[sales]]-Table2[[#This Row],[Discount Values]]</f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3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>Table2[[#This Row],[sales]]*Table2[[#This Row],[discount]]</f>
        <v>392.22269999999997</v>
      </c>
      <c r="G9844" s="2">
        <f>Table2[[#This Row],[sales]]-Table2[[#This Row],[Discount Values]]</f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3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>Table2[[#This Row],[sales]]*Table2[[#This Row],[discount]]</f>
        <v>0</v>
      </c>
      <c r="G9845" s="2">
        <f>Table2[[#This Row],[sales]]-Table2[[#This Row],[Discount Values]]</f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3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>Table2[[#This Row],[sales]]*Table2[[#This Row],[discount]]</f>
        <v>1758.5136</v>
      </c>
      <c r="G9846" s="2">
        <f>Table2[[#This Row],[sales]]-Table2[[#This Row],[Discount Values]]</f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3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>Table2[[#This Row],[sales]]*Table2[[#This Row],[discount]]</f>
        <v>1148.1652000000001</v>
      </c>
      <c r="G9847" s="2">
        <f>Table2[[#This Row],[sales]]-Table2[[#This Row],[Discount Values]]</f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3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>Table2[[#This Row],[sales]]*Table2[[#This Row],[discount]]</f>
        <v>1707.2562</v>
      </c>
      <c r="G9848" s="2">
        <f>Table2[[#This Row],[sales]]-Table2[[#This Row],[Discount Values]]</f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3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>Table2[[#This Row],[sales]]*Table2[[#This Row],[discount]]</f>
        <v>595.64839999999992</v>
      </c>
      <c r="G9849" s="2">
        <f>Table2[[#This Row],[sales]]-Table2[[#This Row],[Discount Values]]</f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3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>Table2[[#This Row],[sales]]*Table2[[#This Row],[discount]]</f>
        <v>867.25080000000003</v>
      </c>
      <c r="G9850" s="2">
        <f>Table2[[#This Row],[sales]]-Table2[[#This Row],[Discount Values]]</f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3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>Table2[[#This Row],[sales]]*Table2[[#This Row],[discount]]</f>
        <v>103.5501</v>
      </c>
      <c r="G9851" s="2">
        <f>Table2[[#This Row],[sales]]-Table2[[#This Row],[Discount Values]]</f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3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>Table2[[#This Row],[sales]]*Table2[[#This Row],[discount]]</f>
        <v>1796.0111000000002</v>
      </c>
      <c r="G9852" s="2">
        <f>Table2[[#This Row],[sales]]-Table2[[#This Row],[Discount Values]]</f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3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>Table2[[#This Row],[sales]]*Table2[[#This Row],[discount]]</f>
        <v>255.429</v>
      </c>
      <c r="G9853" s="2">
        <f>Table2[[#This Row],[sales]]-Table2[[#This Row],[Discount Values]]</f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3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>Table2[[#This Row],[sales]]*Table2[[#This Row],[discount]]</f>
        <v>434.63979999999998</v>
      </c>
      <c r="G9854" s="2">
        <f>Table2[[#This Row],[sales]]-Table2[[#This Row],[Discount Values]]</f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3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>Table2[[#This Row],[sales]]*Table2[[#This Row],[discount]]</f>
        <v>533.48879999999997</v>
      </c>
      <c r="G9855" s="2">
        <f>Table2[[#This Row],[sales]]-Table2[[#This Row],[Discount Values]]</f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3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>Table2[[#This Row],[sales]]*Table2[[#This Row],[discount]]</f>
        <v>1018.2308999999999</v>
      </c>
      <c r="G9856" s="2">
        <f>Table2[[#This Row],[sales]]-Table2[[#This Row],[Discount Values]]</f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3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>Table2[[#This Row],[sales]]*Table2[[#This Row],[discount]]</f>
        <v>1889.9088000000002</v>
      </c>
      <c r="G9857" s="2">
        <f>Table2[[#This Row],[sales]]-Table2[[#This Row],[Discount Values]]</f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3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>Table2[[#This Row],[sales]]*Table2[[#This Row],[discount]]</f>
        <v>310.22859999999997</v>
      </c>
      <c r="G9858" s="2">
        <f>Table2[[#This Row],[sales]]-Table2[[#This Row],[Discount Values]]</f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3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>Table2[[#This Row],[sales]]*Table2[[#This Row],[discount]]</f>
        <v>992.53200000000004</v>
      </c>
      <c r="G9859" s="2">
        <f>Table2[[#This Row],[sales]]-Table2[[#This Row],[Discount Values]]</f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3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>Table2[[#This Row],[sales]]*Table2[[#This Row],[discount]]</f>
        <v>416.45800000000003</v>
      </c>
      <c r="G9860" s="2">
        <f>Table2[[#This Row],[sales]]-Table2[[#This Row],[Discount Values]]</f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3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>Table2[[#This Row],[sales]]*Table2[[#This Row],[discount]]</f>
        <v>495.04520000000002</v>
      </c>
      <c r="G9861" s="2">
        <f>Table2[[#This Row],[sales]]-Table2[[#This Row],[Discount Values]]</f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3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>Table2[[#This Row],[sales]]*Table2[[#This Row],[discount]]</f>
        <v>963.41759999999999</v>
      </c>
      <c r="G9862" s="2">
        <f>Table2[[#This Row],[sales]]-Table2[[#This Row],[Discount Values]]</f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3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>Table2[[#This Row],[sales]]*Table2[[#This Row],[discount]]</f>
        <v>839.34720000000004</v>
      </c>
      <c r="G9863" s="2">
        <f>Table2[[#This Row],[sales]]-Table2[[#This Row],[Discount Values]]</f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3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>Table2[[#This Row],[sales]]*Table2[[#This Row],[discount]]</f>
        <v>1016.2264000000001</v>
      </c>
      <c r="G9864" s="2">
        <f>Table2[[#This Row],[sales]]-Table2[[#This Row],[Discount Values]]</f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3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>Table2[[#This Row],[sales]]*Table2[[#This Row],[discount]]</f>
        <v>219.02759999999998</v>
      </c>
      <c r="G9865" s="2">
        <f>Table2[[#This Row],[sales]]-Table2[[#This Row],[Discount Values]]</f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3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>Table2[[#This Row],[sales]]*Table2[[#This Row],[discount]]</f>
        <v>14.2935</v>
      </c>
      <c r="G9866" s="2">
        <f>Table2[[#This Row],[sales]]-Table2[[#This Row],[Discount Values]]</f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3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>Table2[[#This Row],[sales]]*Table2[[#This Row],[discount]]</f>
        <v>455.51519999999994</v>
      </c>
      <c r="G9867" s="2">
        <f>Table2[[#This Row],[sales]]-Table2[[#This Row],[Discount Values]]</f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3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>Table2[[#This Row],[sales]]*Table2[[#This Row],[discount]]</f>
        <v>400.19310000000002</v>
      </c>
      <c r="G9868" s="2">
        <f>Table2[[#This Row],[sales]]-Table2[[#This Row],[Discount Values]]</f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3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>Table2[[#This Row],[sales]]*Table2[[#This Row],[discount]]</f>
        <v>1495.1295000000002</v>
      </c>
      <c r="G9869" s="2">
        <f>Table2[[#This Row],[sales]]-Table2[[#This Row],[Discount Values]]</f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3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>Table2[[#This Row],[sales]]*Table2[[#This Row],[discount]]</f>
        <v>208.5615</v>
      </c>
      <c r="G9870" s="2">
        <f>Table2[[#This Row],[sales]]-Table2[[#This Row],[Discount Values]]</f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3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>Table2[[#This Row],[sales]]*Table2[[#This Row],[discount]]</f>
        <v>446.63740000000001</v>
      </c>
      <c r="G9871" s="2">
        <f>Table2[[#This Row],[sales]]-Table2[[#This Row],[Discount Values]]</f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3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>Table2[[#This Row],[sales]]*Table2[[#This Row],[discount]]</f>
        <v>1643.5532000000001</v>
      </c>
      <c r="G9872" s="2">
        <f>Table2[[#This Row],[sales]]-Table2[[#This Row],[Discount Values]]</f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3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>Table2[[#This Row],[sales]]*Table2[[#This Row],[discount]]</f>
        <v>53.545000000000009</v>
      </c>
      <c r="G9873" s="2">
        <f>Table2[[#This Row],[sales]]-Table2[[#This Row],[Discount Values]]</f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3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>Table2[[#This Row],[sales]]*Table2[[#This Row],[discount]]</f>
        <v>1342.6336000000001</v>
      </c>
      <c r="G9874" s="2">
        <f>Table2[[#This Row],[sales]]-Table2[[#This Row],[Discount Values]]</f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3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>Table2[[#This Row],[sales]]*Table2[[#This Row],[discount]]</f>
        <v>114.27779999999998</v>
      </c>
      <c r="G9875" s="2">
        <f>Table2[[#This Row],[sales]]-Table2[[#This Row],[Discount Values]]</f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3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>Table2[[#This Row],[sales]]*Table2[[#This Row],[discount]]</f>
        <v>408.56159999999994</v>
      </c>
      <c r="G9876" s="2">
        <f>Table2[[#This Row],[sales]]-Table2[[#This Row],[Discount Values]]</f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3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>Table2[[#This Row],[sales]]*Table2[[#This Row],[discount]]</f>
        <v>428.98520000000002</v>
      </c>
      <c r="G9877" s="2">
        <f>Table2[[#This Row],[sales]]-Table2[[#This Row],[Discount Values]]</f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3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>Table2[[#This Row],[sales]]*Table2[[#This Row],[discount]]</f>
        <v>523.38340000000005</v>
      </c>
      <c r="G9878" s="2">
        <f>Table2[[#This Row],[sales]]-Table2[[#This Row],[Discount Values]]</f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3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>Table2[[#This Row],[sales]]*Table2[[#This Row],[discount]]</f>
        <v>1087.1835000000001</v>
      </c>
      <c r="G9879" s="2">
        <f>Table2[[#This Row],[sales]]-Table2[[#This Row],[Discount Values]]</f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3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>Table2[[#This Row],[sales]]*Table2[[#This Row],[discount]]</f>
        <v>1235.1836000000001</v>
      </c>
      <c r="G9880" s="2">
        <f>Table2[[#This Row],[sales]]-Table2[[#This Row],[Discount Values]]</f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3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>Table2[[#This Row],[sales]]*Table2[[#This Row],[discount]]</f>
        <v>1354.4784</v>
      </c>
      <c r="G9881" s="2">
        <f>Table2[[#This Row],[sales]]-Table2[[#This Row],[Discount Values]]</f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3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>Table2[[#This Row],[sales]]*Table2[[#This Row],[discount]]</f>
        <v>623.15539999999999</v>
      </c>
      <c r="G9882" s="2">
        <f>Table2[[#This Row],[sales]]-Table2[[#This Row],[Discount Values]]</f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3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>Table2[[#This Row],[sales]]*Table2[[#This Row],[discount]]</f>
        <v>499.14400000000001</v>
      </c>
      <c r="G9883" s="2">
        <f>Table2[[#This Row],[sales]]-Table2[[#This Row],[Discount Values]]</f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3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>Table2[[#This Row],[sales]]*Table2[[#This Row],[discount]]</f>
        <v>624.8125</v>
      </c>
      <c r="G9884" s="2">
        <f>Table2[[#This Row],[sales]]-Table2[[#This Row],[Discount Values]]</f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3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>Table2[[#This Row],[sales]]*Table2[[#This Row],[discount]]</f>
        <v>235.00700000000003</v>
      </c>
      <c r="G9885" s="2">
        <f>Table2[[#This Row],[sales]]-Table2[[#This Row],[Discount Values]]</f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3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>Table2[[#This Row],[sales]]*Table2[[#This Row],[discount]]</f>
        <v>223.50359999999998</v>
      </c>
      <c r="G9886" s="2">
        <f>Table2[[#This Row],[sales]]-Table2[[#This Row],[Discount Values]]</f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3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>Table2[[#This Row],[sales]]*Table2[[#This Row],[discount]]</f>
        <v>1114.8353999999999</v>
      </c>
      <c r="G9887" s="2">
        <f>Table2[[#This Row],[sales]]-Table2[[#This Row],[Discount Values]]</f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3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>Table2[[#This Row],[sales]]*Table2[[#This Row],[discount]]</f>
        <v>241.12530000000001</v>
      </c>
      <c r="G9888" s="2">
        <f>Table2[[#This Row],[sales]]-Table2[[#This Row],[Discount Values]]</f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3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>Table2[[#This Row],[sales]]*Table2[[#This Row],[discount]]</f>
        <v>373.88499999999999</v>
      </c>
      <c r="G9889" s="2">
        <f>Table2[[#This Row],[sales]]-Table2[[#This Row],[Discount Values]]</f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3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>Table2[[#This Row],[sales]]*Table2[[#This Row],[discount]]</f>
        <v>536.41589999999997</v>
      </c>
      <c r="G9890" s="2">
        <f>Table2[[#This Row],[sales]]-Table2[[#This Row],[Discount Values]]</f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3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>Table2[[#This Row],[sales]]*Table2[[#This Row],[discount]]</f>
        <v>90.789299999999997</v>
      </c>
      <c r="G9891" s="2">
        <f>Table2[[#This Row],[sales]]-Table2[[#This Row],[Discount Values]]</f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3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>Table2[[#This Row],[sales]]*Table2[[#This Row],[discount]]</f>
        <v>63.611500000000007</v>
      </c>
      <c r="G9892" s="2">
        <f>Table2[[#This Row],[sales]]-Table2[[#This Row],[Discount Values]]</f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3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>Table2[[#This Row],[sales]]*Table2[[#This Row],[discount]]</f>
        <v>1426.0348000000001</v>
      </c>
      <c r="G9893" s="2">
        <f>Table2[[#This Row],[sales]]-Table2[[#This Row],[Discount Values]]</f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3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>Table2[[#This Row],[sales]]*Table2[[#This Row],[discount]]</f>
        <v>37.009300000000003</v>
      </c>
      <c r="G9894" s="2">
        <f>Table2[[#This Row],[sales]]-Table2[[#This Row],[Discount Values]]</f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3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>Table2[[#This Row],[sales]]*Table2[[#This Row],[discount]]</f>
        <v>856.81680000000006</v>
      </c>
      <c r="G9895" s="2">
        <f>Table2[[#This Row],[sales]]-Table2[[#This Row],[Discount Values]]</f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3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>Table2[[#This Row],[sales]]*Table2[[#This Row],[discount]]</f>
        <v>621.52800000000002</v>
      </c>
      <c r="G9896" s="2">
        <f>Table2[[#This Row],[sales]]-Table2[[#This Row],[Discount Values]]</f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3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>Table2[[#This Row],[sales]]*Table2[[#This Row],[discount]]</f>
        <v>242.77500000000001</v>
      </c>
      <c r="G9897" s="2">
        <f>Table2[[#This Row],[sales]]-Table2[[#This Row],[Discount Values]]</f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3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>Table2[[#This Row],[sales]]*Table2[[#This Row],[discount]]</f>
        <v>384.83250000000004</v>
      </c>
      <c r="G9898" s="2">
        <f>Table2[[#This Row],[sales]]-Table2[[#This Row],[Discount Values]]</f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3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>Table2[[#This Row],[sales]]*Table2[[#This Row],[discount]]</f>
        <v>86.903999999999996</v>
      </c>
      <c r="G9899" s="2">
        <f>Table2[[#This Row],[sales]]-Table2[[#This Row],[Discount Values]]</f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3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>Table2[[#This Row],[sales]]*Table2[[#This Row],[discount]]</f>
        <v>1279.3949</v>
      </c>
      <c r="G9900" s="2">
        <f>Table2[[#This Row],[sales]]-Table2[[#This Row],[Discount Values]]</f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3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>Table2[[#This Row],[sales]]*Table2[[#This Row],[discount]]</f>
        <v>826.87</v>
      </c>
      <c r="G9901" s="2">
        <f>Table2[[#This Row],[sales]]-Table2[[#This Row],[Discount Values]]</f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3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>Table2[[#This Row],[sales]]*Table2[[#This Row],[discount]]</f>
        <v>608.10360000000003</v>
      </c>
      <c r="G9902" s="2">
        <f>Table2[[#This Row],[sales]]-Table2[[#This Row],[Discount Values]]</f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3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>Table2[[#This Row],[sales]]*Table2[[#This Row],[discount]]</f>
        <v>60.248999999999995</v>
      </c>
      <c r="G9903" s="2">
        <f>Table2[[#This Row],[sales]]-Table2[[#This Row],[Discount Values]]</f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3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>Table2[[#This Row],[sales]]*Table2[[#This Row],[discount]]</f>
        <v>442.05779999999999</v>
      </c>
      <c r="G9904" s="2">
        <f>Table2[[#This Row],[sales]]-Table2[[#This Row],[Discount Values]]</f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3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>Table2[[#This Row],[sales]]*Table2[[#This Row],[discount]]</f>
        <v>1807.5654</v>
      </c>
      <c r="G9905" s="2">
        <f>Table2[[#This Row],[sales]]-Table2[[#This Row],[Discount Values]]</f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3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>Table2[[#This Row],[sales]]*Table2[[#This Row],[discount]]</f>
        <v>47.559600000000003</v>
      </c>
      <c r="G9906" s="2">
        <f>Table2[[#This Row],[sales]]-Table2[[#This Row],[Discount Values]]</f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3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>Table2[[#This Row],[sales]]*Table2[[#This Row],[discount]]</f>
        <v>1497.4698000000001</v>
      </c>
      <c r="G9907" s="2">
        <f>Table2[[#This Row],[sales]]-Table2[[#This Row],[Discount Values]]</f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3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>Table2[[#This Row],[sales]]*Table2[[#This Row],[discount]]</f>
        <v>1648.8891999999998</v>
      </c>
      <c r="G9908" s="2">
        <f>Table2[[#This Row],[sales]]-Table2[[#This Row],[Discount Values]]</f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3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>Table2[[#This Row],[sales]]*Table2[[#This Row],[discount]]</f>
        <v>76.979399999999998</v>
      </c>
      <c r="G9909" s="2">
        <f>Table2[[#This Row],[sales]]-Table2[[#This Row],[Discount Values]]</f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3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>Table2[[#This Row],[sales]]*Table2[[#This Row],[discount]]</f>
        <v>454.10739999999998</v>
      </c>
      <c r="G9910" s="2">
        <f>Table2[[#This Row],[sales]]-Table2[[#This Row],[Discount Values]]</f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3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>Table2[[#This Row],[sales]]*Table2[[#This Row],[discount]]</f>
        <v>81.964799999999997</v>
      </c>
      <c r="G9911" s="2">
        <f>Table2[[#This Row],[sales]]-Table2[[#This Row],[Discount Values]]</f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3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>Table2[[#This Row],[sales]]*Table2[[#This Row],[discount]]</f>
        <v>235.19759999999999</v>
      </c>
      <c r="G9912" s="2">
        <f>Table2[[#This Row],[sales]]-Table2[[#This Row],[Discount Values]]</f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3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>Table2[[#This Row],[sales]]*Table2[[#This Row],[discount]]</f>
        <v>9.5281000000000002</v>
      </c>
      <c r="G9913" s="2">
        <f>Table2[[#This Row],[sales]]-Table2[[#This Row],[Discount Values]]</f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3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>Table2[[#This Row],[sales]]*Table2[[#This Row],[discount]]</f>
        <v>48.132100000000001</v>
      </c>
      <c r="G9914" s="2">
        <f>Table2[[#This Row],[sales]]-Table2[[#This Row],[Discount Values]]</f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3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>Table2[[#This Row],[sales]]*Table2[[#This Row],[discount]]</f>
        <v>499.42980000000006</v>
      </c>
      <c r="G9915" s="2">
        <f>Table2[[#This Row],[sales]]-Table2[[#This Row],[Discount Values]]</f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3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>Table2[[#This Row],[sales]]*Table2[[#This Row],[discount]]</f>
        <v>1133.9645</v>
      </c>
      <c r="G9916" s="2">
        <f>Table2[[#This Row],[sales]]-Table2[[#This Row],[Discount Values]]</f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3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>Table2[[#This Row],[sales]]*Table2[[#This Row],[discount]]</f>
        <v>1891.3341</v>
      </c>
      <c r="G9917" s="2">
        <f>Table2[[#This Row],[sales]]-Table2[[#This Row],[Discount Values]]</f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3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>Table2[[#This Row],[sales]]*Table2[[#This Row],[discount]]</f>
        <v>434.86170000000004</v>
      </c>
      <c r="G9918" s="2">
        <f>Table2[[#This Row],[sales]]-Table2[[#This Row],[Discount Values]]</f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3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>Table2[[#This Row],[sales]]*Table2[[#This Row],[discount]]</f>
        <v>62.089500000000001</v>
      </c>
      <c r="G9919" s="2">
        <f>Table2[[#This Row],[sales]]-Table2[[#This Row],[Discount Values]]</f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3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>Table2[[#This Row],[sales]]*Table2[[#This Row],[discount]]</f>
        <v>199.90119999999999</v>
      </c>
      <c r="G9920" s="2">
        <f>Table2[[#This Row],[sales]]-Table2[[#This Row],[Discount Values]]</f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3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>Table2[[#This Row],[sales]]*Table2[[#This Row],[discount]]</f>
        <v>371.60500000000002</v>
      </c>
      <c r="G9921" s="2">
        <f>Table2[[#This Row],[sales]]-Table2[[#This Row],[Discount Values]]</f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3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>Table2[[#This Row],[sales]]*Table2[[#This Row],[discount]]</f>
        <v>467.79240000000004</v>
      </c>
      <c r="G9922" s="2">
        <f>Table2[[#This Row],[sales]]-Table2[[#This Row],[Discount Values]]</f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3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>Table2[[#This Row],[sales]]*Table2[[#This Row],[discount]]</f>
        <v>1162.2996000000001</v>
      </c>
      <c r="G9923" s="2">
        <f>Table2[[#This Row],[sales]]-Table2[[#This Row],[Discount Values]]</f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3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>Table2[[#This Row],[sales]]*Table2[[#This Row],[discount]]</f>
        <v>257.40700000000004</v>
      </c>
      <c r="G9924" s="2">
        <f>Table2[[#This Row],[sales]]-Table2[[#This Row],[Discount Values]]</f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3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>Table2[[#This Row],[sales]]*Table2[[#This Row],[discount]]</f>
        <v>147.09040000000002</v>
      </c>
      <c r="G9925" s="2">
        <f>Table2[[#This Row],[sales]]-Table2[[#This Row],[Discount Values]]</f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3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>Table2[[#This Row],[sales]]*Table2[[#This Row],[discount]]</f>
        <v>631.43099999999993</v>
      </c>
      <c r="G9926" s="2">
        <f>Table2[[#This Row],[sales]]-Table2[[#This Row],[Discount Values]]</f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3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>Table2[[#This Row],[sales]]*Table2[[#This Row],[discount]]</f>
        <v>230.21620000000001</v>
      </c>
      <c r="G9927" s="2">
        <f>Table2[[#This Row],[sales]]-Table2[[#This Row],[Discount Values]]</f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3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>Table2[[#This Row],[sales]]*Table2[[#This Row],[discount]]</f>
        <v>1040.2639999999999</v>
      </c>
      <c r="G9928" s="2">
        <f>Table2[[#This Row],[sales]]-Table2[[#This Row],[Discount Values]]</f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3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>Table2[[#This Row],[sales]]*Table2[[#This Row],[discount]]</f>
        <v>994.74180000000001</v>
      </c>
      <c r="G9929" s="2">
        <f>Table2[[#This Row],[sales]]-Table2[[#This Row],[Discount Values]]</f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3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>Table2[[#This Row],[sales]]*Table2[[#This Row],[discount]]</f>
        <v>1902.8130000000001</v>
      </c>
      <c r="G9930" s="2">
        <f>Table2[[#This Row],[sales]]-Table2[[#This Row],[Discount Values]]</f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3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>Table2[[#This Row],[sales]]*Table2[[#This Row],[discount]]</f>
        <v>1996.1202000000001</v>
      </c>
      <c r="G9931" s="2">
        <f>Table2[[#This Row],[sales]]-Table2[[#This Row],[Discount Values]]</f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3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>Table2[[#This Row],[sales]]*Table2[[#This Row],[discount]]</f>
        <v>737</v>
      </c>
      <c r="G9932" s="2">
        <f>Table2[[#This Row],[sales]]-Table2[[#This Row],[Discount Values]]</f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3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>Table2[[#This Row],[sales]]*Table2[[#This Row],[discount]]</f>
        <v>15.963200000000001</v>
      </c>
      <c r="G9933" s="2">
        <f>Table2[[#This Row],[sales]]-Table2[[#This Row],[Discount Values]]</f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3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>Table2[[#This Row],[sales]]*Table2[[#This Row],[discount]]</f>
        <v>417.49079999999998</v>
      </c>
      <c r="G9934" s="2">
        <f>Table2[[#This Row],[sales]]-Table2[[#This Row],[Discount Values]]</f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3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>Table2[[#This Row],[sales]]*Table2[[#This Row],[discount]]</f>
        <v>412.83320000000003</v>
      </c>
      <c r="G9935" s="2">
        <f>Table2[[#This Row],[sales]]-Table2[[#This Row],[Discount Values]]</f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3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>Table2[[#This Row],[sales]]*Table2[[#This Row],[discount]]</f>
        <v>1209.0174999999999</v>
      </c>
      <c r="G9936" s="2">
        <f>Table2[[#This Row],[sales]]-Table2[[#This Row],[Discount Values]]</f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3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>Table2[[#This Row],[sales]]*Table2[[#This Row],[discount]]</f>
        <v>495.54839999999996</v>
      </c>
      <c r="G9937" s="2">
        <f>Table2[[#This Row],[sales]]-Table2[[#This Row],[Discount Values]]</f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3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>Table2[[#This Row],[sales]]*Table2[[#This Row],[discount]]</f>
        <v>154.8981</v>
      </c>
      <c r="G9938" s="2">
        <f>Table2[[#This Row],[sales]]-Table2[[#This Row],[Discount Values]]</f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3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>Table2[[#This Row],[sales]]*Table2[[#This Row],[discount]]</f>
        <v>433.76080000000002</v>
      </c>
      <c r="G9939" s="2">
        <f>Table2[[#This Row],[sales]]-Table2[[#This Row],[Discount Values]]</f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3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>Table2[[#This Row],[sales]]*Table2[[#This Row],[discount]]</f>
        <v>273.31329999999997</v>
      </c>
      <c r="G9940" s="2">
        <f>Table2[[#This Row],[sales]]-Table2[[#This Row],[Discount Values]]</f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3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>Table2[[#This Row],[sales]]*Table2[[#This Row],[discount]]</f>
        <v>200.2037</v>
      </c>
      <c r="G9941" s="2">
        <f>Table2[[#This Row],[sales]]-Table2[[#This Row],[Discount Values]]</f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3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>Table2[[#This Row],[sales]]*Table2[[#This Row],[discount]]</f>
        <v>1282.7411999999999</v>
      </c>
      <c r="G9942" s="2">
        <f>Table2[[#This Row],[sales]]-Table2[[#This Row],[Discount Values]]</f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3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>Table2[[#This Row],[sales]]*Table2[[#This Row],[discount]]</f>
        <v>583.13080000000014</v>
      </c>
      <c r="G9943" s="2">
        <f>Table2[[#This Row],[sales]]-Table2[[#This Row],[Discount Values]]</f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3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>Table2[[#This Row],[sales]]*Table2[[#This Row],[discount]]</f>
        <v>46.585699999999996</v>
      </c>
      <c r="G9944" s="2">
        <f>Table2[[#This Row],[sales]]-Table2[[#This Row],[Discount Values]]</f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3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>Table2[[#This Row],[sales]]*Table2[[#This Row],[discount]]</f>
        <v>656.88149999999996</v>
      </c>
      <c r="G9945" s="2">
        <f>Table2[[#This Row],[sales]]-Table2[[#This Row],[Discount Values]]</f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3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>Table2[[#This Row],[sales]]*Table2[[#This Row],[discount]]</f>
        <v>1185.0524</v>
      </c>
      <c r="G9946" s="2">
        <f>Table2[[#This Row],[sales]]-Table2[[#This Row],[Discount Values]]</f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3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>Table2[[#This Row],[sales]]*Table2[[#This Row],[discount]]</f>
        <v>1064.5865000000001</v>
      </c>
      <c r="G9947" s="2">
        <f>Table2[[#This Row],[sales]]-Table2[[#This Row],[Discount Values]]</f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3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>Table2[[#This Row],[sales]]*Table2[[#This Row],[discount]]</f>
        <v>128.43869999999998</v>
      </c>
      <c r="G9948" s="2">
        <f>Table2[[#This Row],[sales]]-Table2[[#This Row],[Discount Values]]</f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3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>Table2[[#This Row],[sales]]*Table2[[#This Row],[discount]]</f>
        <v>627.39019999999994</v>
      </c>
      <c r="G9949" s="2">
        <f>Table2[[#This Row],[sales]]-Table2[[#This Row],[Discount Values]]</f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3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>Table2[[#This Row],[sales]]*Table2[[#This Row],[discount]]</f>
        <v>991.44780000000003</v>
      </c>
      <c r="G9950" s="2">
        <f>Table2[[#This Row],[sales]]-Table2[[#This Row],[Discount Values]]</f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3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>Table2[[#This Row],[sales]]*Table2[[#This Row],[discount]]</f>
        <v>1818.6651999999999</v>
      </c>
      <c r="G9951" s="2">
        <f>Table2[[#This Row],[sales]]-Table2[[#This Row],[Discount Values]]</f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3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>Table2[[#This Row],[sales]]*Table2[[#This Row],[discount]]</f>
        <v>846.22460000000001</v>
      </c>
      <c r="G9952" s="2">
        <f>Table2[[#This Row],[sales]]-Table2[[#This Row],[Discount Values]]</f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3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>Table2[[#This Row],[sales]]*Table2[[#This Row],[discount]]</f>
        <v>372.72399999999999</v>
      </c>
      <c r="G9953" s="2">
        <f>Table2[[#This Row],[sales]]-Table2[[#This Row],[Discount Values]]</f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3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>Table2[[#This Row],[sales]]*Table2[[#This Row],[discount]]</f>
        <v>104.35120000000001</v>
      </c>
      <c r="G9954" s="2">
        <f>Table2[[#This Row],[sales]]-Table2[[#This Row],[Discount Values]]</f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3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>Table2[[#This Row],[sales]]*Table2[[#This Row],[discount]]</f>
        <v>498.08800000000002</v>
      </c>
      <c r="G9955" s="2">
        <f>Table2[[#This Row],[sales]]-Table2[[#This Row],[Discount Values]]</f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3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>Table2[[#This Row],[sales]]*Table2[[#This Row],[discount]]</f>
        <v>410.85660000000001</v>
      </c>
      <c r="G9956" s="2">
        <f>Table2[[#This Row],[sales]]-Table2[[#This Row],[Discount Values]]</f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3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>Table2[[#This Row],[sales]]*Table2[[#This Row],[discount]]</f>
        <v>93.334799999999987</v>
      </c>
      <c r="G9957" s="2">
        <f>Table2[[#This Row],[sales]]-Table2[[#This Row],[Discount Values]]</f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3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>Table2[[#This Row],[sales]]*Table2[[#This Row],[discount]]</f>
        <v>332.54160000000002</v>
      </c>
      <c r="G9958" s="2">
        <f>Table2[[#This Row],[sales]]-Table2[[#This Row],[Discount Values]]</f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3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>Table2[[#This Row],[sales]]*Table2[[#This Row],[discount]]</f>
        <v>997.01799999999992</v>
      </c>
      <c r="G9959" s="2">
        <f>Table2[[#This Row],[sales]]-Table2[[#This Row],[Discount Values]]</f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3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>Table2[[#This Row],[sales]]*Table2[[#This Row],[discount]]</f>
        <v>1283.9337000000003</v>
      </c>
      <c r="G9960" s="2">
        <f>Table2[[#This Row],[sales]]-Table2[[#This Row],[Discount Values]]</f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3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>Table2[[#This Row],[sales]]*Table2[[#This Row],[discount]]</f>
        <v>1065.8620000000001</v>
      </c>
      <c r="G9961" s="2">
        <f>Table2[[#This Row],[sales]]-Table2[[#This Row],[Discount Values]]</f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3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>Table2[[#This Row],[sales]]*Table2[[#This Row],[discount]]</f>
        <v>238.23380000000003</v>
      </c>
      <c r="G9962" s="2">
        <f>Table2[[#This Row],[sales]]-Table2[[#This Row],[Discount Values]]</f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3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>Table2[[#This Row],[sales]]*Table2[[#This Row],[discount]]</f>
        <v>36.505000000000003</v>
      </c>
      <c r="G9963" s="2">
        <f>Table2[[#This Row],[sales]]-Table2[[#This Row],[Discount Values]]</f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3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>Table2[[#This Row],[sales]]*Table2[[#This Row],[discount]]</f>
        <v>368.77289999999999</v>
      </c>
      <c r="G9964" s="2">
        <f>Table2[[#This Row],[sales]]-Table2[[#This Row],[Discount Values]]</f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3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>Table2[[#This Row],[sales]]*Table2[[#This Row],[discount]]</f>
        <v>1154.5319999999999</v>
      </c>
      <c r="G9965" s="2">
        <f>Table2[[#This Row],[sales]]-Table2[[#This Row],[Discount Values]]</f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3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>Table2[[#This Row],[sales]]*Table2[[#This Row],[discount]]</f>
        <v>531.88800000000003</v>
      </c>
      <c r="G9966" s="2">
        <f>Table2[[#This Row],[sales]]-Table2[[#This Row],[Discount Values]]</f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3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>Table2[[#This Row],[sales]]*Table2[[#This Row],[discount]]</f>
        <v>438.80700000000002</v>
      </c>
      <c r="G9967" s="2">
        <f>Table2[[#This Row],[sales]]-Table2[[#This Row],[Discount Values]]</f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3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>Table2[[#This Row],[sales]]*Table2[[#This Row],[discount]]</f>
        <v>47.254100000000001</v>
      </c>
      <c r="G9968" s="2">
        <f>Table2[[#This Row],[sales]]-Table2[[#This Row],[Discount Values]]</f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3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>Table2[[#This Row],[sales]]*Table2[[#This Row],[discount]]</f>
        <v>186.62619999999998</v>
      </c>
      <c r="G9969" s="2">
        <f>Table2[[#This Row],[sales]]-Table2[[#This Row],[Discount Values]]</f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3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>Table2[[#This Row],[sales]]*Table2[[#This Row],[discount]]</f>
        <v>669.77459999999996</v>
      </c>
      <c r="G9970" s="2">
        <f>Table2[[#This Row],[sales]]-Table2[[#This Row],[Discount Values]]</f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3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>Table2[[#This Row],[sales]]*Table2[[#This Row],[discount]]</f>
        <v>437.61770000000001</v>
      </c>
      <c r="G9971" s="2">
        <f>Table2[[#This Row],[sales]]-Table2[[#This Row],[Discount Values]]</f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3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>Table2[[#This Row],[sales]]*Table2[[#This Row],[discount]]</f>
        <v>245.20860000000002</v>
      </c>
      <c r="G9972" s="2">
        <f>Table2[[#This Row],[sales]]-Table2[[#This Row],[Discount Values]]</f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3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>Table2[[#This Row],[sales]]*Table2[[#This Row],[discount]]</f>
        <v>970.70399999999995</v>
      </c>
      <c r="G9973" s="2">
        <f>Table2[[#This Row],[sales]]-Table2[[#This Row],[Discount Values]]</f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3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>Table2[[#This Row],[sales]]*Table2[[#This Row],[discount]]</f>
        <v>208.88159999999999</v>
      </c>
      <c r="G9974" s="2">
        <f>Table2[[#This Row],[sales]]-Table2[[#This Row],[Discount Values]]</f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3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>Table2[[#This Row],[sales]]*Table2[[#This Row],[discount]]</f>
        <v>143.80199999999999</v>
      </c>
      <c r="G9975" s="2">
        <f>Table2[[#This Row],[sales]]-Table2[[#This Row],[Discount Values]]</f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3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>Table2[[#This Row],[sales]]*Table2[[#This Row],[discount]]</f>
        <v>54.956200000000003</v>
      </c>
      <c r="G9976" s="2">
        <f>Table2[[#This Row],[sales]]-Table2[[#This Row],[Discount Values]]</f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3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>Table2[[#This Row],[sales]]*Table2[[#This Row],[discount]]</f>
        <v>1871.8686</v>
      </c>
      <c r="G9977" s="2">
        <f>Table2[[#This Row],[sales]]-Table2[[#This Row],[Discount Values]]</f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3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>Table2[[#This Row],[sales]]*Table2[[#This Row],[discount]]</f>
        <v>1152.8200999999999</v>
      </c>
      <c r="G9978" s="2">
        <f>Table2[[#This Row],[sales]]-Table2[[#This Row],[Discount Values]]</f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3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>Table2[[#This Row],[sales]]*Table2[[#This Row],[discount]]</f>
        <v>1081.23</v>
      </c>
      <c r="G9979" s="2">
        <f>Table2[[#This Row],[sales]]-Table2[[#This Row],[Discount Values]]</f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3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>Table2[[#This Row],[sales]]*Table2[[#This Row],[discount]]</f>
        <v>311.20740000000001</v>
      </c>
      <c r="G9980" s="2">
        <f>Table2[[#This Row],[sales]]-Table2[[#This Row],[Discount Values]]</f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3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>Table2[[#This Row],[sales]]*Table2[[#This Row],[discount]]</f>
        <v>219.85769999999999</v>
      </c>
      <c r="G9981" s="2">
        <f>Table2[[#This Row],[sales]]-Table2[[#This Row],[Discount Values]]</f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3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>Table2[[#This Row],[sales]]*Table2[[#This Row],[discount]]</f>
        <v>337.06799999999998</v>
      </c>
      <c r="G9982" s="2">
        <f>Table2[[#This Row],[sales]]-Table2[[#This Row],[Discount Values]]</f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3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>Table2[[#This Row],[sales]]*Table2[[#This Row],[discount]]</f>
        <v>494.75290000000001</v>
      </c>
      <c r="G9983" s="2">
        <f>Table2[[#This Row],[sales]]-Table2[[#This Row],[Discount Values]]</f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3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>Table2[[#This Row],[sales]]*Table2[[#This Row],[discount]]</f>
        <v>801.68010000000004</v>
      </c>
      <c r="G9984" s="2">
        <f>Table2[[#This Row],[sales]]-Table2[[#This Row],[Discount Values]]</f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3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>Table2[[#This Row],[sales]]*Table2[[#This Row],[discount]]</f>
        <v>752.31360000000006</v>
      </c>
      <c r="G9985" s="2">
        <f>Table2[[#This Row],[sales]]-Table2[[#This Row],[Discount Values]]</f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3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>Table2[[#This Row],[sales]]*Table2[[#This Row],[discount]]</f>
        <v>544.33120000000008</v>
      </c>
      <c r="G9986" s="2">
        <f>Table2[[#This Row],[sales]]-Table2[[#This Row],[Discount Values]]</f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3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>Table2[[#This Row],[sales]]*Table2[[#This Row],[discount]]</f>
        <v>364.59179999999998</v>
      </c>
      <c r="G9987" s="2">
        <f>Table2[[#This Row],[sales]]-Table2[[#This Row],[Discount Values]]</f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3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>Table2[[#This Row],[sales]]*Table2[[#This Row],[discount]]</f>
        <v>52.404800000000002</v>
      </c>
      <c r="G9988" s="2">
        <f>Table2[[#This Row],[sales]]-Table2[[#This Row],[Discount Values]]</f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3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>Table2[[#This Row],[sales]]*Table2[[#This Row],[discount]]</f>
        <v>207.16199999999998</v>
      </c>
      <c r="G9989" s="2">
        <f>Table2[[#This Row],[sales]]-Table2[[#This Row],[Discount Values]]</f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3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>Table2[[#This Row],[sales]]*Table2[[#This Row],[discount]]</f>
        <v>727.73379999999997</v>
      </c>
      <c r="G9990" s="2">
        <f>Table2[[#This Row],[sales]]-Table2[[#This Row],[Discount Values]]</f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3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>Table2[[#This Row],[sales]]*Table2[[#This Row],[discount]]</f>
        <v>0</v>
      </c>
      <c r="G9991" s="2">
        <f>Table2[[#This Row],[sales]]-Table2[[#This Row],[Discount Values]]</f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3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>Table2[[#This Row],[sales]]*Table2[[#This Row],[discount]]</f>
        <v>524.31640000000004</v>
      </c>
      <c r="G9992" s="2">
        <f>Table2[[#This Row],[sales]]-Table2[[#This Row],[Discount Values]]</f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3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>Table2[[#This Row],[sales]]*Table2[[#This Row],[discount]]</f>
        <v>974.25439999999992</v>
      </c>
      <c r="G9993" s="2">
        <f>Table2[[#This Row],[sales]]-Table2[[#This Row],[Discount Values]]</f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3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>Table2[[#This Row],[sales]]*Table2[[#This Row],[discount]]</f>
        <v>524.25520000000006</v>
      </c>
      <c r="G9994" s="2">
        <f>Table2[[#This Row],[sales]]-Table2[[#This Row],[Discount Values]]</f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3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>Table2[[#This Row],[sales]]*Table2[[#This Row],[discount]]</f>
        <v>1519.4864</v>
      </c>
      <c r="G9995" s="2">
        <f>Table2[[#This Row],[sales]]-Table2[[#This Row],[Discount Values]]</f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3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>Table2[[#This Row],[sales]]*Table2[[#This Row],[discount]]</f>
        <v>136.41240000000002</v>
      </c>
      <c r="G9996" s="2">
        <f>Table2[[#This Row],[sales]]-Table2[[#This Row],[Discount Values]]</f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3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>Table2[[#This Row],[sales]]*Table2[[#This Row],[discount]]</f>
        <v>507.38099999999997</v>
      </c>
      <c r="G9997" s="2">
        <f>Table2[[#This Row],[sales]]-Table2[[#This Row],[Discount Values]]</f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3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>Table2[[#This Row],[sales]]*Table2[[#This Row],[discount]]</f>
        <v>91.634099999999989</v>
      </c>
      <c r="G9998" s="2">
        <f>Table2[[#This Row],[sales]]-Table2[[#This Row],[Discount Values]]</f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3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>Table2[[#This Row],[sales]]*Table2[[#This Row],[discount]]</f>
        <v>486.46399999999994</v>
      </c>
      <c r="G9999" s="2">
        <f>Table2[[#This Row],[sales]]-Table2[[#This Row],[Discount Values]]</f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3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>Table2[[#This Row],[sales]]*Table2[[#This Row],[discount]]</f>
        <v>1086.816</v>
      </c>
      <c r="G10000" s="2">
        <f>Table2[[#This Row],[sales]]-Table2[[#This Row],[Discount Values]]</f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3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>Table2[[#This Row],[sales]]*Table2[[#This Row],[discount]]</f>
        <v>238.75890000000001</v>
      </c>
      <c r="G10001" s="2">
        <f>Table2[[#This Row],[sales]]-Table2[[#This Row],[Discount Values]]</f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3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>Table2[[#This Row],[sales]]*Table2[[#This Row],[discount]]</f>
        <v>40.238199999999999</v>
      </c>
      <c r="G10002" s="2">
        <f>Table2[[#This Row],[sales]]-Table2[[#This Row],[Discount Values]]</f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3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>Table2[[#This Row],[sales]]*Table2[[#This Row],[discount]]</f>
        <v>43.311199999999999</v>
      </c>
      <c r="G10003" s="2">
        <f>Table2[[#This Row],[sales]]-Table2[[#This Row],[Discount Values]]</f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3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>Table2[[#This Row],[sales]]*Table2[[#This Row],[discount]]</f>
        <v>780.24600000000009</v>
      </c>
      <c r="G10004" s="2">
        <f>Table2[[#This Row],[sales]]-Table2[[#This Row],[Discount Values]]</f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3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>Table2[[#This Row],[sales]]*Table2[[#This Row],[discount]]</f>
        <v>425.59439999999995</v>
      </c>
      <c r="G10005" s="2">
        <f>Table2[[#This Row],[sales]]-Table2[[#This Row],[Discount Values]]</f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3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>Table2[[#This Row],[sales]]*Table2[[#This Row],[discount]]</f>
        <v>378.50800000000004</v>
      </c>
      <c r="G10006" s="2">
        <f>Table2[[#This Row],[sales]]-Table2[[#This Row],[Discount Values]]</f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3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>Table2[[#This Row],[sales]]*Table2[[#This Row],[discount]]</f>
        <v>2042.8094000000003</v>
      </c>
      <c r="G10007" s="2">
        <f>Table2[[#This Row],[sales]]-Table2[[#This Row],[Discount Values]]</f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3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>Table2[[#This Row],[sales]]*Table2[[#This Row],[discount]]</f>
        <v>198.40260000000001</v>
      </c>
      <c r="G10008" s="2">
        <f>Table2[[#This Row],[sales]]-Table2[[#This Row],[Discount Values]]</f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3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>Table2[[#This Row],[sales]]*Table2[[#This Row],[discount]]</f>
        <v>287.166</v>
      </c>
      <c r="G10009" s="2">
        <f>Table2[[#This Row],[sales]]-Table2[[#This Row],[Discount Values]]</f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3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>Table2[[#This Row],[sales]]*Table2[[#This Row],[discount]]</f>
        <v>1768.8879999999999</v>
      </c>
      <c r="G10010" s="2">
        <f>Table2[[#This Row],[sales]]-Table2[[#This Row],[Discount Values]]</f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3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>Table2[[#This Row],[sales]]*Table2[[#This Row],[discount]]</f>
        <v>115.8288</v>
      </c>
      <c r="G10011" s="2">
        <f>Table2[[#This Row],[sales]]-Table2[[#This Row],[Discount Values]]</f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3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>Table2[[#This Row],[sales]]*Table2[[#This Row],[discount]]</f>
        <v>127.456</v>
      </c>
      <c r="G10012" s="2">
        <f>Table2[[#This Row],[sales]]-Table2[[#This Row],[Discount Values]]</f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3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>Table2[[#This Row],[sales]]*Table2[[#This Row],[discount]]</f>
        <v>1689.9953999999998</v>
      </c>
      <c r="G10013" s="2">
        <f>Table2[[#This Row],[sales]]-Table2[[#This Row],[Discount Values]]</f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3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>Table2[[#This Row],[sales]]*Table2[[#This Row],[discount]]</f>
        <v>594.16000000000008</v>
      </c>
      <c r="G10014" s="2">
        <f>Table2[[#This Row],[sales]]-Table2[[#This Row],[Discount Values]]</f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3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>Table2[[#This Row],[sales]]*Table2[[#This Row],[discount]]</f>
        <v>830.46</v>
      </c>
      <c r="G10015" s="2">
        <f>Table2[[#This Row],[sales]]-Table2[[#This Row],[Discount Values]]</f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3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>Table2[[#This Row],[sales]]*Table2[[#This Row],[discount]]</f>
        <v>1067.6204</v>
      </c>
      <c r="G10016" s="2">
        <f>Table2[[#This Row],[sales]]-Table2[[#This Row],[Discount Values]]</f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3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>Table2[[#This Row],[sales]]*Table2[[#This Row],[discount]]</f>
        <v>1506.7139999999999</v>
      </c>
      <c r="G10017" s="2">
        <f>Table2[[#This Row],[sales]]-Table2[[#This Row],[Discount Values]]</f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3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>Table2[[#This Row],[sales]]*Table2[[#This Row],[discount]]</f>
        <v>651.93179999999995</v>
      </c>
      <c r="G10018" s="2">
        <f>Table2[[#This Row],[sales]]-Table2[[#This Row],[Discount Values]]</f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3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>Table2[[#This Row],[sales]]*Table2[[#This Row],[discount]]</f>
        <v>1116.6714999999999</v>
      </c>
      <c r="G10019" s="2">
        <f>Table2[[#This Row],[sales]]-Table2[[#This Row],[Discount Values]]</f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3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>Table2[[#This Row],[sales]]*Table2[[#This Row],[discount]]</f>
        <v>1265.7974000000002</v>
      </c>
      <c r="G10020" s="2">
        <f>Table2[[#This Row],[sales]]-Table2[[#This Row],[Discount Values]]</f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3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>Table2[[#This Row],[sales]]*Table2[[#This Row],[discount]]</f>
        <v>614.00559999999996</v>
      </c>
      <c r="G10021" s="2">
        <f>Table2[[#This Row],[sales]]-Table2[[#This Row],[Discount Values]]</f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3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>Table2[[#This Row],[sales]]*Table2[[#This Row],[discount]]</f>
        <v>0</v>
      </c>
      <c r="G10022" s="2">
        <f>Table2[[#This Row],[sales]]-Table2[[#This Row],[Discount Values]]</f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3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>Table2[[#This Row],[sales]]*Table2[[#This Row],[discount]]</f>
        <v>540.02549999999997</v>
      </c>
      <c r="G10023" s="2">
        <f>Table2[[#This Row],[sales]]-Table2[[#This Row],[Discount Values]]</f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3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>Table2[[#This Row],[sales]]*Table2[[#This Row],[discount]]</f>
        <v>12.836500000000001</v>
      </c>
      <c r="G10024" s="2">
        <f>Table2[[#This Row],[sales]]-Table2[[#This Row],[Discount Values]]</f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3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>Table2[[#This Row],[sales]]*Table2[[#This Row],[discount]]</f>
        <v>190.1814</v>
      </c>
      <c r="G10025" s="2">
        <f>Table2[[#This Row],[sales]]-Table2[[#This Row],[Discount Values]]</f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3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>Table2[[#This Row],[sales]]*Table2[[#This Row],[discount]]</f>
        <v>476.74250000000001</v>
      </c>
      <c r="G10026" s="2">
        <f>Table2[[#This Row],[sales]]-Table2[[#This Row],[Discount Values]]</f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3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>Table2[[#This Row],[sales]]*Table2[[#This Row],[discount]]</f>
        <v>843.10599999999999</v>
      </c>
      <c r="G10027" s="2">
        <f>Table2[[#This Row],[sales]]-Table2[[#This Row],[Discount Values]]</f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3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>Table2[[#This Row],[sales]]*Table2[[#This Row],[discount]]</f>
        <v>768.03839999999991</v>
      </c>
      <c r="G10028" s="2">
        <f>Table2[[#This Row],[sales]]-Table2[[#This Row],[Discount Values]]</f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3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>Table2[[#This Row],[sales]]*Table2[[#This Row],[discount]]</f>
        <v>15.6272</v>
      </c>
      <c r="G10029" s="2">
        <f>Table2[[#This Row],[sales]]-Table2[[#This Row],[Discount Values]]</f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3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>Table2[[#This Row],[sales]]*Table2[[#This Row],[discount]]</f>
        <v>109.88</v>
      </c>
      <c r="G10030" s="2">
        <f>Table2[[#This Row],[sales]]-Table2[[#This Row],[Discount Values]]</f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3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>Table2[[#This Row],[sales]]*Table2[[#This Row],[discount]]</f>
        <v>124.61120000000001</v>
      </c>
      <c r="G10031" s="2">
        <f>Table2[[#This Row],[sales]]-Table2[[#This Row],[Discount Values]]</f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3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>Table2[[#This Row],[sales]]*Table2[[#This Row],[discount]]</f>
        <v>204.33240000000001</v>
      </c>
      <c r="G10032" s="2">
        <f>Table2[[#This Row],[sales]]-Table2[[#This Row],[Discount Values]]</f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3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>Table2[[#This Row],[sales]]*Table2[[#This Row],[discount]]</f>
        <v>200.94550000000001</v>
      </c>
      <c r="G10033" s="2">
        <f>Table2[[#This Row],[sales]]-Table2[[#This Row],[Discount Values]]</f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3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>Table2[[#This Row],[sales]]*Table2[[#This Row],[discount]]</f>
        <v>323.56400000000002</v>
      </c>
      <c r="G10034" s="2">
        <f>Table2[[#This Row],[sales]]-Table2[[#This Row],[Discount Values]]</f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3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>Table2[[#This Row],[sales]]*Table2[[#This Row],[discount]]</f>
        <v>456.56240000000003</v>
      </c>
      <c r="G10035" s="2">
        <f>Table2[[#This Row],[sales]]-Table2[[#This Row],[Discount Values]]</f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3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>Table2[[#This Row],[sales]]*Table2[[#This Row],[discount]]</f>
        <v>190.11900000000003</v>
      </c>
      <c r="G10036" s="2">
        <f>Table2[[#This Row],[sales]]-Table2[[#This Row],[Discount Values]]</f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3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>Table2[[#This Row],[sales]]*Table2[[#This Row],[discount]]</f>
        <v>551.44440000000009</v>
      </c>
      <c r="G10037" s="2">
        <f>Table2[[#This Row],[sales]]-Table2[[#This Row],[Discount Values]]</f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3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>Table2[[#This Row],[sales]]*Table2[[#This Row],[discount]]</f>
        <v>158.35740000000001</v>
      </c>
      <c r="G10038" s="2">
        <f>Table2[[#This Row],[sales]]-Table2[[#This Row],[Discount Values]]</f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3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>Table2[[#This Row],[sales]]*Table2[[#This Row],[discount]]</f>
        <v>0</v>
      </c>
      <c r="G10039" s="2">
        <f>Table2[[#This Row],[sales]]-Table2[[#This Row],[Discount Values]]</f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3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>Table2[[#This Row],[sales]]*Table2[[#This Row],[discount]]</f>
        <v>14.746600000000001</v>
      </c>
      <c r="G10040" s="2">
        <f>Table2[[#This Row],[sales]]-Table2[[#This Row],[Discount Values]]</f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3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>Table2[[#This Row],[sales]]*Table2[[#This Row],[discount]]</f>
        <v>667.2645</v>
      </c>
      <c r="G10041" s="2">
        <f>Table2[[#This Row],[sales]]-Table2[[#This Row],[Discount Values]]</f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3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>Table2[[#This Row],[sales]]*Table2[[#This Row],[discount]]</f>
        <v>1724.9012</v>
      </c>
      <c r="G10042" s="2">
        <f>Table2[[#This Row],[sales]]-Table2[[#This Row],[Discount Values]]</f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3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>Table2[[#This Row],[sales]]*Table2[[#This Row],[discount]]</f>
        <v>2327.25</v>
      </c>
      <c r="G10043" s="2">
        <f>Table2[[#This Row],[sales]]-Table2[[#This Row],[Discount Values]]</f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3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>Table2[[#This Row],[sales]]*Table2[[#This Row],[discount]]</f>
        <v>21.428000000000001</v>
      </c>
      <c r="G10044" s="2">
        <f>Table2[[#This Row],[sales]]-Table2[[#This Row],[Discount Values]]</f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3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>Table2[[#This Row],[sales]]*Table2[[#This Row],[discount]]</f>
        <v>15.894400000000001</v>
      </c>
      <c r="G10045" s="2">
        <f>Table2[[#This Row],[sales]]-Table2[[#This Row],[Discount Values]]</f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3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>Table2[[#This Row],[sales]]*Table2[[#This Row],[discount]]</f>
        <v>362.67770000000002</v>
      </c>
      <c r="G10046" s="2">
        <f>Table2[[#This Row],[sales]]-Table2[[#This Row],[Discount Values]]</f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3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>Table2[[#This Row],[sales]]*Table2[[#This Row],[discount]]</f>
        <v>378.51560000000001</v>
      </c>
      <c r="G10047" s="2">
        <f>Table2[[#This Row],[sales]]-Table2[[#This Row],[Discount Values]]</f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3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>Table2[[#This Row],[sales]]*Table2[[#This Row],[discount]]</f>
        <v>669.90870000000007</v>
      </c>
      <c r="G10048" s="2">
        <f>Table2[[#This Row],[sales]]-Table2[[#This Row],[Discount Values]]</f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3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>Table2[[#This Row],[sales]]*Table2[[#This Row],[discount]]</f>
        <v>97.240499999999997</v>
      </c>
      <c r="G10049" s="2">
        <f>Table2[[#This Row],[sales]]-Table2[[#This Row],[Discount Values]]</f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3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>Table2[[#This Row],[sales]]*Table2[[#This Row],[discount]]</f>
        <v>1539.1815999999999</v>
      </c>
      <c r="G10050" s="2">
        <f>Table2[[#This Row],[sales]]-Table2[[#This Row],[Discount Values]]</f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3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>Table2[[#This Row],[sales]]*Table2[[#This Row],[discount]]</f>
        <v>1239.8596</v>
      </c>
      <c r="G10051" s="2">
        <f>Table2[[#This Row],[sales]]-Table2[[#This Row],[Discount Values]]</f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3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>Table2[[#This Row],[sales]]*Table2[[#This Row],[discount]]</f>
        <v>879.58979999999985</v>
      </c>
      <c r="G10052" s="2">
        <f>Table2[[#This Row],[sales]]-Table2[[#This Row],[Discount Values]]</f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3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>Table2[[#This Row],[sales]]*Table2[[#This Row],[discount]]</f>
        <v>667.13759999999991</v>
      </c>
      <c r="G10053" s="2">
        <f>Table2[[#This Row],[sales]]-Table2[[#This Row],[Discount Values]]</f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3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>Table2[[#This Row],[sales]]*Table2[[#This Row],[discount]]</f>
        <v>74.152999999999992</v>
      </c>
      <c r="G10054" s="2">
        <f>Table2[[#This Row],[sales]]-Table2[[#This Row],[Discount Values]]</f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3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>Table2[[#This Row],[sales]]*Table2[[#This Row],[discount]]</f>
        <v>1185.8688</v>
      </c>
      <c r="G10055" s="2">
        <f>Table2[[#This Row],[sales]]-Table2[[#This Row],[Discount Values]]</f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3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>Table2[[#This Row],[sales]]*Table2[[#This Row],[discount]]</f>
        <v>606.89519999999993</v>
      </c>
      <c r="G10056" s="2">
        <f>Table2[[#This Row],[sales]]-Table2[[#This Row],[Discount Values]]</f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3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>Table2[[#This Row],[sales]]*Table2[[#This Row],[discount]]</f>
        <v>704.35349999999994</v>
      </c>
      <c r="G10057" s="2">
        <f>Table2[[#This Row],[sales]]-Table2[[#This Row],[Discount Values]]</f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3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>Table2[[#This Row],[sales]]*Table2[[#This Row],[discount]]</f>
        <v>1401.3487999999998</v>
      </c>
      <c r="G10058" s="2">
        <f>Table2[[#This Row],[sales]]-Table2[[#This Row],[Discount Values]]</f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3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>Table2[[#This Row],[sales]]*Table2[[#This Row],[discount]]</f>
        <v>1383.6004000000003</v>
      </c>
      <c r="G10059" s="2">
        <f>Table2[[#This Row],[sales]]-Table2[[#This Row],[Discount Values]]</f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3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>Table2[[#This Row],[sales]]*Table2[[#This Row],[discount]]</f>
        <v>907.93079999999986</v>
      </c>
      <c r="G10060" s="2">
        <f>Table2[[#This Row],[sales]]-Table2[[#This Row],[Discount Values]]</f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3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>Table2[[#This Row],[sales]]*Table2[[#This Row],[discount]]</f>
        <v>1028.5148999999999</v>
      </c>
      <c r="G10061" s="2">
        <f>Table2[[#This Row],[sales]]-Table2[[#This Row],[Discount Values]]</f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3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>Table2[[#This Row],[sales]]*Table2[[#This Row],[discount]]</f>
        <v>504.42140000000006</v>
      </c>
      <c r="G10062" s="2">
        <f>Table2[[#This Row],[sales]]-Table2[[#This Row],[Discount Values]]</f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3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>Table2[[#This Row],[sales]]*Table2[[#This Row],[discount]]</f>
        <v>1158.4608000000001</v>
      </c>
      <c r="G10063" s="2">
        <f>Table2[[#This Row],[sales]]-Table2[[#This Row],[Discount Values]]</f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3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>Table2[[#This Row],[sales]]*Table2[[#This Row],[discount]]</f>
        <v>1378.4018999999998</v>
      </c>
      <c r="G10064" s="2">
        <f>Table2[[#This Row],[sales]]-Table2[[#This Row],[Discount Values]]</f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3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>Table2[[#This Row],[sales]]*Table2[[#This Row],[discount]]</f>
        <v>1517.7239999999997</v>
      </c>
      <c r="G10065" s="2">
        <f>Table2[[#This Row],[sales]]-Table2[[#This Row],[Discount Values]]</f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3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>Table2[[#This Row],[sales]]*Table2[[#This Row],[discount]]</f>
        <v>896.19769999999994</v>
      </c>
      <c r="G10066" s="2">
        <f>Table2[[#This Row],[sales]]-Table2[[#This Row],[Discount Values]]</f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3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>Table2[[#This Row],[sales]]*Table2[[#This Row],[discount]]</f>
        <v>781.82010000000002</v>
      </c>
      <c r="G10067" s="2">
        <f>Table2[[#This Row],[sales]]-Table2[[#This Row],[Discount Values]]</f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3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>Table2[[#This Row],[sales]]*Table2[[#This Row],[discount]]</f>
        <v>175.97200000000001</v>
      </c>
      <c r="G10068" s="2">
        <f>Table2[[#This Row],[sales]]-Table2[[#This Row],[Discount Values]]</f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3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>Table2[[#This Row],[sales]]*Table2[[#This Row],[discount]]</f>
        <v>51.735599999999998</v>
      </c>
      <c r="G10069" s="2">
        <f>Table2[[#This Row],[sales]]-Table2[[#This Row],[Discount Values]]</f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3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>Table2[[#This Row],[sales]]*Table2[[#This Row],[discount]]</f>
        <v>113.0585</v>
      </c>
      <c r="G10070" s="2">
        <f>Table2[[#This Row],[sales]]-Table2[[#This Row],[Discount Values]]</f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3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>Table2[[#This Row],[sales]]*Table2[[#This Row],[discount]]</f>
        <v>1046.6114</v>
      </c>
      <c r="G10071" s="2">
        <f>Table2[[#This Row],[sales]]-Table2[[#This Row],[Discount Values]]</f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3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>Table2[[#This Row],[sales]]*Table2[[#This Row],[discount]]</f>
        <v>564.11869999999999</v>
      </c>
      <c r="G10072" s="2">
        <f>Table2[[#This Row],[sales]]-Table2[[#This Row],[Discount Values]]</f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3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>Table2[[#This Row],[sales]]*Table2[[#This Row],[discount]]</f>
        <v>906.2847999999999</v>
      </c>
      <c r="G10073" s="2">
        <f>Table2[[#This Row],[sales]]-Table2[[#This Row],[Discount Values]]</f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3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>Table2[[#This Row],[sales]]*Table2[[#This Row],[discount]]</f>
        <v>221.94719999999998</v>
      </c>
      <c r="G10074" s="2">
        <f>Table2[[#This Row],[sales]]-Table2[[#This Row],[Discount Values]]</f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3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>Table2[[#This Row],[sales]]*Table2[[#This Row],[discount]]</f>
        <v>876.2346</v>
      </c>
      <c r="G10075" s="2">
        <f>Table2[[#This Row],[sales]]-Table2[[#This Row],[Discount Values]]</f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3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>Table2[[#This Row],[sales]]*Table2[[#This Row],[discount]]</f>
        <v>702.61320000000012</v>
      </c>
      <c r="G10076" s="2">
        <f>Table2[[#This Row],[sales]]-Table2[[#This Row],[Discount Values]]</f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3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>Table2[[#This Row],[sales]]*Table2[[#This Row],[discount]]</f>
        <v>701.072</v>
      </c>
      <c r="G10077" s="2">
        <f>Table2[[#This Row],[sales]]-Table2[[#This Row],[Discount Values]]</f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3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>Table2[[#This Row],[sales]]*Table2[[#This Row],[discount]]</f>
        <v>76.910600000000002</v>
      </c>
      <c r="G10078" s="2">
        <f>Table2[[#This Row],[sales]]-Table2[[#This Row],[Discount Values]]</f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3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>Table2[[#This Row],[sales]]*Table2[[#This Row],[discount]]</f>
        <v>91.481999999999999</v>
      </c>
      <c r="G10079" s="2">
        <f>Table2[[#This Row],[sales]]-Table2[[#This Row],[Discount Values]]</f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3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>Table2[[#This Row],[sales]]*Table2[[#This Row],[discount]]</f>
        <v>163.83950000000002</v>
      </c>
      <c r="G10080" s="2">
        <f>Table2[[#This Row],[sales]]-Table2[[#This Row],[Discount Values]]</f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3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>Table2[[#This Row],[sales]]*Table2[[#This Row],[discount]]</f>
        <v>1126.3396999999998</v>
      </c>
      <c r="G10081" s="2">
        <f>Table2[[#This Row],[sales]]-Table2[[#This Row],[Discount Values]]</f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3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>Table2[[#This Row],[sales]]*Table2[[#This Row],[discount]]</f>
        <v>846.38729999999998</v>
      </c>
      <c r="G10082" s="2">
        <f>Table2[[#This Row],[sales]]-Table2[[#This Row],[Discount Values]]</f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3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>Table2[[#This Row],[sales]]*Table2[[#This Row],[discount]]</f>
        <v>341.25120000000004</v>
      </c>
      <c r="G10083" s="2">
        <f>Table2[[#This Row],[sales]]-Table2[[#This Row],[Discount Values]]</f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3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>Table2[[#This Row],[sales]]*Table2[[#This Row],[discount]]</f>
        <v>515.18430000000001</v>
      </c>
      <c r="G10084" s="2">
        <f>Table2[[#This Row],[sales]]-Table2[[#This Row],[Discount Values]]</f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3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>Table2[[#This Row],[sales]]*Table2[[#This Row],[discount]]</f>
        <v>358.39749999999998</v>
      </c>
      <c r="G10085" s="2">
        <f>Table2[[#This Row],[sales]]-Table2[[#This Row],[Discount Values]]</f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3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>Table2[[#This Row],[sales]]*Table2[[#This Row],[discount]]</f>
        <v>86.144800000000004</v>
      </c>
      <c r="G10086" s="2">
        <f>Table2[[#This Row],[sales]]-Table2[[#This Row],[Discount Values]]</f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3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>Table2[[#This Row],[sales]]*Table2[[#This Row],[discount]]</f>
        <v>1132.6728000000001</v>
      </c>
      <c r="G10087" s="2">
        <f>Table2[[#This Row],[sales]]-Table2[[#This Row],[Discount Values]]</f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3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>Table2[[#This Row],[sales]]*Table2[[#This Row],[discount]]</f>
        <v>822.33840000000009</v>
      </c>
      <c r="G10088" s="2">
        <f>Table2[[#This Row],[sales]]-Table2[[#This Row],[Discount Values]]</f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3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>Table2[[#This Row],[sales]]*Table2[[#This Row],[discount]]</f>
        <v>296.87700000000007</v>
      </c>
      <c r="G10089" s="2">
        <f>Table2[[#This Row],[sales]]-Table2[[#This Row],[Discount Values]]</f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3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>Table2[[#This Row],[sales]]*Table2[[#This Row],[discount]]</f>
        <v>319.13350000000003</v>
      </c>
      <c r="G10090" s="2">
        <f>Table2[[#This Row],[sales]]-Table2[[#This Row],[Discount Values]]</f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3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>Table2[[#This Row],[sales]]*Table2[[#This Row],[discount]]</f>
        <v>615.32900000000006</v>
      </c>
      <c r="G10091" s="2">
        <f>Table2[[#This Row],[sales]]-Table2[[#This Row],[Discount Values]]</f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3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>Table2[[#This Row],[sales]]*Table2[[#This Row],[discount]]</f>
        <v>64.138800000000003</v>
      </c>
      <c r="G10092" s="2">
        <f>Table2[[#This Row],[sales]]-Table2[[#This Row],[Discount Values]]</f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3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>Table2[[#This Row],[sales]]*Table2[[#This Row],[discount]]</f>
        <v>1842.5852</v>
      </c>
      <c r="G10093" s="2">
        <f>Table2[[#This Row],[sales]]-Table2[[#This Row],[Discount Values]]</f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3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>Table2[[#This Row],[sales]]*Table2[[#This Row],[discount]]</f>
        <v>609.51750000000004</v>
      </c>
      <c r="G10094" s="2">
        <f>Table2[[#This Row],[sales]]-Table2[[#This Row],[Discount Values]]</f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3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>Table2[[#This Row],[sales]]*Table2[[#This Row],[discount]]</f>
        <v>1361.0191</v>
      </c>
      <c r="G10095" s="2">
        <f>Table2[[#This Row],[sales]]-Table2[[#This Row],[Discount Values]]</f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3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>Table2[[#This Row],[sales]]*Table2[[#This Row],[discount]]</f>
        <v>1117.1742999999999</v>
      </c>
      <c r="G10096" s="2">
        <f>Table2[[#This Row],[sales]]-Table2[[#This Row],[Discount Values]]</f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3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>Table2[[#This Row],[sales]]*Table2[[#This Row],[discount]]</f>
        <v>1382.7455</v>
      </c>
      <c r="G10097" s="2">
        <f>Table2[[#This Row],[sales]]-Table2[[#This Row],[Discount Values]]</f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3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>Table2[[#This Row],[sales]]*Table2[[#This Row],[discount]]</f>
        <v>847.68309999999997</v>
      </c>
      <c r="G10098" s="2">
        <f>Table2[[#This Row],[sales]]-Table2[[#This Row],[Discount Values]]</f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3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>Table2[[#This Row],[sales]]*Table2[[#This Row],[discount]]</f>
        <v>333.58640000000008</v>
      </c>
      <c r="G10099" s="2">
        <f>Table2[[#This Row],[sales]]-Table2[[#This Row],[Discount Values]]</f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3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>Table2[[#This Row],[sales]]*Table2[[#This Row],[discount]]</f>
        <v>1600.3222000000001</v>
      </c>
      <c r="G10100" s="2">
        <f>Table2[[#This Row],[sales]]-Table2[[#This Row],[Discount Values]]</f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3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>Table2[[#This Row],[sales]]*Table2[[#This Row],[discount]]</f>
        <v>813.274</v>
      </c>
      <c r="G10101" s="2">
        <f>Table2[[#This Row],[sales]]-Table2[[#This Row],[Discount Values]]</f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3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>Table2[[#This Row],[sales]]*Table2[[#This Row],[discount]]</f>
        <v>2094.9263000000001</v>
      </c>
      <c r="G10102" s="2">
        <f>Table2[[#This Row],[sales]]-Table2[[#This Row],[Discount Values]]</f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3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>Table2[[#This Row],[sales]]*Table2[[#This Row],[discount]]</f>
        <v>34.331000000000003</v>
      </c>
      <c r="G10103" s="2">
        <f>Table2[[#This Row],[sales]]-Table2[[#This Row],[Discount Values]]</f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3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>Table2[[#This Row],[sales]]*Table2[[#This Row],[discount]]</f>
        <v>1320.8014999999998</v>
      </c>
      <c r="G10104" s="2">
        <f>Table2[[#This Row],[sales]]-Table2[[#This Row],[Discount Values]]</f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3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>Table2[[#This Row],[sales]]*Table2[[#This Row],[discount]]</f>
        <v>195.26300000000001</v>
      </c>
      <c r="G10105" s="2">
        <f>Table2[[#This Row],[sales]]-Table2[[#This Row],[Discount Values]]</f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3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>Table2[[#This Row],[sales]]*Table2[[#This Row],[discount]]</f>
        <v>751.27</v>
      </c>
      <c r="G10106" s="2">
        <f>Table2[[#This Row],[sales]]-Table2[[#This Row],[Discount Values]]</f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3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>Table2[[#This Row],[sales]]*Table2[[#This Row],[discount]]</f>
        <v>446.3424</v>
      </c>
      <c r="G10107" s="2">
        <f>Table2[[#This Row],[sales]]-Table2[[#This Row],[Discount Values]]</f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3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>Table2[[#This Row],[sales]]*Table2[[#This Row],[discount]]</f>
        <v>74.581599999999995</v>
      </c>
      <c r="G10108" s="2">
        <f>Table2[[#This Row],[sales]]-Table2[[#This Row],[Discount Values]]</f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3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>Table2[[#This Row],[sales]]*Table2[[#This Row],[discount]]</f>
        <v>290.72499999999997</v>
      </c>
      <c r="G10109" s="2">
        <f>Table2[[#This Row],[sales]]-Table2[[#This Row],[Discount Values]]</f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3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>Table2[[#This Row],[sales]]*Table2[[#This Row],[discount]]</f>
        <v>886.45440000000008</v>
      </c>
      <c r="G10110" s="2">
        <f>Table2[[#This Row],[sales]]-Table2[[#This Row],[Discount Values]]</f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3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>Table2[[#This Row],[sales]]*Table2[[#This Row],[discount]]</f>
        <v>211.756</v>
      </c>
      <c r="G10111" s="2">
        <f>Table2[[#This Row],[sales]]-Table2[[#This Row],[Discount Values]]</f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3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>Table2[[#This Row],[sales]]*Table2[[#This Row],[discount]]</f>
        <v>10.065299999999999</v>
      </c>
      <c r="G10112" s="2">
        <f>Table2[[#This Row],[sales]]-Table2[[#This Row],[Discount Values]]</f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3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>Table2[[#This Row],[sales]]*Table2[[#This Row],[discount]]</f>
        <v>166.77759999999998</v>
      </c>
      <c r="G10113" s="2">
        <f>Table2[[#This Row],[sales]]-Table2[[#This Row],[Discount Values]]</f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3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>Table2[[#This Row],[sales]]*Table2[[#This Row],[discount]]</f>
        <v>685.6816</v>
      </c>
      <c r="G10114" s="2">
        <f>Table2[[#This Row],[sales]]-Table2[[#This Row],[Discount Values]]</f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3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>Table2[[#This Row],[sales]]*Table2[[#This Row],[discount]]</f>
        <v>435.46690000000001</v>
      </c>
      <c r="G10115" s="2">
        <f>Table2[[#This Row],[sales]]-Table2[[#This Row],[Discount Values]]</f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3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>Table2[[#This Row],[sales]]*Table2[[#This Row],[discount]]</f>
        <v>467.85970000000003</v>
      </c>
      <c r="G10116" s="2">
        <f>Table2[[#This Row],[sales]]-Table2[[#This Row],[Discount Values]]</f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3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>Table2[[#This Row],[sales]]*Table2[[#This Row],[discount]]</f>
        <v>869.24130000000002</v>
      </c>
      <c r="G10117" s="2">
        <f>Table2[[#This Row],[sales]]-Table2[[#This Row],[Discount Values]]</f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3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>Table2[[#This Row],[sales]]*Table2[[#This Row],[discount]]</f>
        <v>187.74680000000001</v>
      </c>
      <c r="G10118" s="2">
        <f>Table2[[#This Row],[sales]]-Table2[[#This Row],[Discount Values]]</f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3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>Table2[[#This Row],[sales]]*Table2[[#This Row],[discount]]</f>
        <v>1462.16</v>
      </c>
      <c r="G10119" s="2">
        <f>Table2[[#This Row],[sales]]-Table2[[#This Row],[Discount Values]]</f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3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>Table2[[#This Row],[sales]]*Table2[[#This Row],[discount]]</f>
        <v>1034.2324999999998</v>
      </c>
      <c r="G10120" s="2">
        <f>Table2[[#This Row],[sales]]-Table2[[#This Row],[Discount Values]]</f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3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>Table2[[#This Row],[sales]]*Table2[[#This Row],[discount]]</f>
        <v>86.271200000000007</v>
      </c>
      <c r="G10121" s="2">
        <f>Table2[[#This Row],[sales]]-Table2[[#This Row],[Discount Values]]</f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3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>Table2[[#This Row],[sales]]*Table2[[#This Row],[discount]]</f>
        <v>634.24900000000002</v>
      </c>
      <c r="G10122" s="2">
        <f>Table2[[#This Row],[sales]]-Table2[[#This Row],[Discount Values]]</f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3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>Table2[[#This Row],[sales]]*Table2[[#This Row],[discount]]</f>
        <v>138.16</v>
      </c>
      <c r="G10123" s="2">
        <f>Table2[[#This Row],[sales]]-Table2[[#This Row],[Discount Values]]</f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3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>Table2[[#This Row],[sales]]*Table2[[#This Row],[discount]]</f>
        <v>377.42900000000003</v>
      </c>
      <c r="G10124" s="2">
        <f>Table2[[#This Row],[sales]]-Table2[[#This Row],[Discount Values]]</f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3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>Table2[[#This Row],[sales]]*Table2[[#This Row],[discount]]</f>
        <v>565.94579999999996</v>
      </c>
      <c r="G10125" s="2">
        <f>Table2[[#This Row],[sales]]-Table2[[#This Row],[Discount Values]]</f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3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>Table2[[#This Row],[sales]]*Table2[[#This Row],[discount]]</f>
        <v>751.36560000000009</v>
      </c>
      <c r="G10126" s="2">
        <f>Table2[[#This Row],[sales]]-Table2[[#This Row],[Discount Values]]</f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3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>Table2[[#This Row],[sales]]*Table2[[#This Row],[discount]]</f>
        <v>524.04560000000004</v>
      </c>
      <c r="G10127" s="2">
        <f>Table2[[#This Row],[sales]]-Table2[[#This Row],[Discount Values]]</f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3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>Table2[[#This Row],[sales]]*Table2[[#This Row],[discount]]</f>
        <v>1494.99</v>
      </c>
      <c r="G10128" s="2">
        <f>Table2[[#This Row],[sales]]-Table2[[#This Row],[Discount Values]]</f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3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>Table2[[#This Row],[sales]]*Table2[[#This Row],[discount]]</f>
        <v>1678.4739999999999</v>
      </c>
      <c r="G10129" s="2">
        <f>Table2[[#This Row],[sales]]-Table2[[#This Row],[Discount Values]]</f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3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>Table2[[#This Row],[sales]]*Table2[[#This Row],[discount]]</f>
        <v>29.568800000000003</v>
      </c>
      <c r="G10130" s="2">
        <f>Table2[[#This Row],[sales]]-Table2[[#This Row],[Discount Values]]</f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3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>Table2[[#This Row],[sales]]*Table2[[#This Row],[discount]]</f>
        <v>198.9632</v>
      </c>
      <c r="G10131" s="2">
        <f>Table2[[#This Row],[sales]]-Table2[[#This Row],[Discount Values]]</f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3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>Table2[[#This Row],[sales]]*Table2[[#This Row],[discount]]</f>
        <v>267.50099999999998</v>
      </c>
      <c r="G10132" s="2">
        <f>Table2[[#This Row],[sales]]-Table2[[#This Row],[Discount Values]]</f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3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>Table2[[#This Row],[sales]]*Table2[[#This Row],[discount]]</f>
        <v>203.92199999999997</v>
      </c>
      <c r="G10133" s="2">
        <f>Table2[[#This Row],[sales]]-Table2[[#This Row],[Discount Values]]</f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3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>Table2[[#This Row],[sales]]*Table2[[#This Row],[discount]]</f>
        <v>528.12479999999994</v>
      </c>
      <c r="G10134" s="2">
        <f>Table2[[#This Row],[sales]]-Table2[[#This Row],[Discount Values]]</f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3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>Table2[[#This Row],[sales]]*Table2[[#This Row],[discount]]</f>
        <v>513.84960000000001</v>
      </c>
      <c r="G10135" s="2">
        <f>Table2[[#This Row],[sales]]-Table2[[#This Row],[Discount Values]]</f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3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>Table2[[#This Row],[sales]]*Table2[[#This Row],[discount]]</f>
        <v>104.36280000000001</v>
      </c>
      <c r="G10136" s="2">
        <f>Table2[[#This Row],[sales]]-Table2[[#This Row],[Discount Values]]</f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3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>Table2[[#This Row],[sales]]*Table2[[#This Row],[discount]]</f>
        <v>213.22</v>
      </c>
      <c r="G10137" s="2">
        <f>Table2[[#This Row],[sales]]-Table2[[#This Row],[Discount Values]]</f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3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>Table2[[#This Row],[sales]]*Table2[[#This Row],[discount]]</f>
        <v>190.29839999999999</v>
      </c>
      <c r="G10138" s="2">
        <f>Table2[[#This Row],[sales]]-Table2[[#This Row],[Discount Values]]</f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3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>Table2[[#This Row],[sales]]*Table2[[#This Row],[discount]]</f>
        <v>928.452</v>
      </c>
      <c r="G10139" s="2">
        <f>Table2[[#This Row],[sales]]-Table2[[#This Row],[Discount Values]]</f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3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>Table2[[#This Row],[sales]]*Table2[[#This Row],[discount]]</f>
        <v>244.53870000000001</v>
      </c>
      <c r="G10140" s="2">
        <f>Table2[[#This Row],[sales]]-Table2[[#This Row],[Discount Values]]</f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3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>Table2[[#This Row],[sales]]*Table2[[#This Row],[discount]]</f>
        <v>653.64179999999999</v>
      </c>
      <c r="G10141" s="2">
        <f>Table2[[#This Row],[sales]]-Table2[[#This Row],[Discount Values]]</f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3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>Table2[[#This Row],[sales]]*Table2[[#This Row],[discount]]</f>
        <v>175.5855</v>
      </c>
      <c r="G10142" s="2">
        <f>Table2[[#This Row],[sales]]-Table2[[#This Row],[Discount Values]]</f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3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>Table2[[#This Row],[sales]]*Table2[[#This Row],[discount]]</f>
        <v>700.76760000000002</v>
      </c>
      <c r="G10143" s="2">
        <f>Table2[[#This Row],[sales]]-Table2[[#This Row],[Discount Values]]</f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3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>Table2[[#This Row],[sales]]*Table2[[#This Row],[discount]]</f>
        <v>559.03049999999996</v>
      </c>
      <c r="G10144" s="2">
        <f>Table2[[#This Row],[sales]]-Table2[[#This Row],[Discount Values]]</f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3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>Table2[[#This Row],[sales]]*Table2[[#This Row],[discount]]</f>
        <v>714.37379999999996</v>
      </c>
      <c r="G10145" s="2">
        <f>Table2[[#This Row],[sales]]-Table2[[#This Row],[Discount Values]]</f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3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>Table2[[#This Row],[sales]]*Table2[[#This Row],[discount]]</f>
        <v>199.90950000000001</v>
      </c>
      <c r="G10146" s="2">
        <f>Table2[[#This Row],[sales]]-Table2[[#This Row],[Discount Values]]</f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3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>Table2[[#This Row],[sales]]*Table2[[#This Row],[discount]]</f>
        <v>1538.4383999999998</v>
      </c>
      <c r="G10147" s="2">
        <f>Table2[[#This Row],[sales]]-Table2[[#This Row],[Discount Values]]</f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3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>Table2[[#This Row],[sales]]*Table2[[#This Row],[discount]]</f>
        <v>577.7505000000001</v>
      </c>
      <c r="G10148" s="2">
        <f>Table2[[#This Row],[sales]]-Table2[[#This Row],[Discount Values]]</f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3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>Table2[[#This Row],[sales]]*Table2[[#This Row],[discount]]</f>
        <v>26.693099999999998</v>
      </c>
      <c r="G10149" s="2">
        <f>Table2[[#This Row],[sales]]-Table2[[#This Row],[Discount Values]]</f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3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>Table2[[#This Row],[sales]]*Table2[[#This Row],[discount]]</f>
        <v>297.57599999999996</v>
      </c>
      <c r="G10150" s="2">
        <f>Table2[[#This Row],[sales]]-Table2[[#This Row],[Discount Values]]</f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3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>Table2[[#This Row],[sales]]*Table2[[#This Row],[discount]]</f>
        <v>374.31450000000001</v>
      </c>
      <c r="G10151" s="2">
        <f>Table2[[#This Row],[sales]]-Table2[[#This Row],[Discount Values]]</f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3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>Table2[[#This Row],[sales]]*Table2[[#This Row],[discount]]</f>
        <v>39.212399999999995</v>
      </c>
      <c r="G10152" s="2">
        <f>Table2[[#This Row],[sales]]-Table2[[#This Row],[Discount Values]]</f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3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>Table2[[#This Row],[sales]]*Table2[[#This Row],[discount]]</f>
        <v>183.31199999999998</v>
      </c>
      <c r="G10153" s="2">
        <f>Table2[[#This Row],[sales]]-Table2[[#This Row],[Discount Values]]</f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3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>Table2[[#This Row],[sales]]*Table2[[#This Row],[discount]]</f>
        <v>91.2864</v>
      </c>
      <c r="G10154" s="2">
        <f>Table2[[#This Row],[sales]]-Table2[[#This Row],[Discount Values]]</f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3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>Table2[[#This Row],[sales]]*Table2[[#This Row],[discount]]</f>
        <v>1195.9395</v>
      </c>
      <c r="G10155" s="2">
        <f>Table2[[#This Row],[sales]]-Table2[[#This Row],[Discount Values]]</f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3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>Table2[[#This Row],[sales]]*Table2[[#This Row],[discount]]</f>
        <v>529.57799999999997</v>
      </c>
      <c r="G10156" s="2">
        <f>Table2[[#This Row],[sales]]-Table2[[#This Row],[Discount Values]]</f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3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>Table2[[#This Row],[sales]]*Table2[[#This Row],[discount]]</f>
        <v>575.05280000000016</v>
      </c>
      <c r="G10157" s="2">
        <f>Table2[[#This Row],[sales]]-Table2[[#This Row],[Discount Values]]</f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3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>Table2[[#This Row],[sales]]*Table2[[#This Row],[discount]]</f>
        <v>195.39360000000002</v>
      </c>
      <c r="G10158" s="2">
        <f>Table2[[#This Row],[sales]]-Table2[[#This Row],[Discount Values]]</f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3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>Table2[[#This Row],[sales]]*Table2[[#This Row],[discount]]</f>
        <v>722.34389999999996</v>
      </c>
      <c r="G10159" s="2">
        <f>Table2[[#This Row],[sales]]-Table2[[#This Row],[Discount Values]]</f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3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>Table2[[#This Row],[sales]]*Table2[[#This Row],[discount]]</f>
        <v>91.413499999999999</v>
      </c>
      <c r="G10160" s="2">
        <f>Table2[[#This Row],[sales]]-Table2[[#This Row],[Discount Values]]</f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3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>Table2[[#This Row],[sales]]*Table2[[#This Row],[discount]]</f>
        <v>907.43050000000005</v>
      </c>
      <c r="G10161" s="2">
        <f>Table2[[#This Row],[sales]]-Table2[[#This Row],[Discount Values]]</f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3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>Table2[[#This Row],[sales]]*Table2[[#This Row],[discount]]</f>
        <v>532.41540000000009</v>
      </c>
      <c r="G10162" s="2">
        <f>Table2[[#This Row],[sales]]-Table2[[#This Row],[Discount Values]]</f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3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>Table2[[#This Row],[sales]]*Table2[[#This Row],[discount]]</f>
        <v>397.29239999999993</v>
      </c>
      <c r="G10163" s="2">
        <f>Table2[[#This Row],[sales]]-Table2[[#This Row],[Discount Values]]</f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3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>Table2[[#This Row],[sales]]*Table2[[#This Row],[discount]]</f>
        <v>116.131</v>
      </c>
      <c r="G10164" s="2">
        <f>Table2[[#This Row],[sales]]-Table2[[#This Row],[Discount Values]]</f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3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>Table2[[#This Row],[sales]]*Table2[[#This Row],[discount]]</f>
        <v>1117.0632000000001</v>
      </c>
      <c r="G10165" s="2">
        <f>Table2[[#This Row],[sales]]-Table2[[#This Row],[Discount Values]]</f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3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>Table2[[#This Row],[sales]]*Table2[[#This Row],[discount]]</f>
        <v>1155.3568</v>
      </c>
      <c r="G10166" s="2">
        <f>Table2[[#This Row],[sales]]-Table2[[#This Row],[Discount Values]]</f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3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>Table2[[#This Row],[sales]]*Table2[[#This Row],[discount]]</f>
        <v>144.9256</v>
      </c>
      <c r="G10167" s="2">
        <f>Table2[[#This Row],[sales]]-Table2[[#This Row],[Discount Values]]</f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3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>Table2[[#This Row],[sales]]*Table2[[#This Row],[discount]]</f>
        <v>963.90479999999991</v>
      </c>
      <c r="G10168" s="2">
        <f>Table2[[#This Row],[sales]]-Table2[[#This Row],[Discount Values]]</f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3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>Table2[[#This Row],[sales]]*Table2[[#This Row],[discount]]</f>
        <v>739.49369999999999</v>
      </c>
      <c r="G10169" s="2">
        <f>Table2[[#This Row],[sales]]-Table2[[#This Row],[Discount Values]]</f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3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>Table2[[#This Row],[sales]]*Table2[[#This Row],[discount]]</f>
        <v>1869.7888000000003</v>
      </c>
      <c r="G10170" s="2">
        <f>Table2[[#This Row],[sales]]-Table2[[#This Row],[Discount Values]]</f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3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>Table2[[#This Row],[sales]]*Table2[[#This Row],[discount]]</f>
        <v>40.445999999999998</v>
      </c>
      <c r="G10171" s="2">
        <f>Table2[[#This Row],[sales]]-Table2[[#This Row],[Discount Values]]</f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3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>Table2[[#This Row],[sales]]*Table2[[#This Row],[discount]]</f>
        <v>28.035</v>
      </c>
      <c r="G10172" s="2">
        <f>Table2[[#This Row],[sales]]-Table2[[#This Row],[Discount Values]]</f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3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>Table2[[#This Row],[sales]]*Table2[[#This Row],[discount]]</f>
        <v>992.05269999999996</v>
      </c>
      <c r="G10173" s="2">
        <f>Table2[[#This Row],[sales]]-Table2[[#This Row],[Discount Values]]</f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3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>Table2[[#This Row],[sales]]*Table2[[#This Row],[discount]]</f>
        <v>23.142600000000002</v>
      </c>
      <c r="G10174" s="2">
        <f>Table2[[#This Row],[sales]]-Table2[[#This Row],[Discount Values]]</f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3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>Table2[[#This Row],[sales]]*Table2[[#This Row],[discount]]</f>
        <v>47.175599999999996</v>
      </c>
      <c r="G10175" s="2">
        <f>Table2[[#This Row],[sales]]-Table2[[#This Row],[Discount Values]]</f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3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>Table2[[#This Row],[sales]]*Table2[[#This Row],[discount]]</f>
        <v>921.04100000000005</v>
      </c>
      <c r="G10176" s="2">
        <f>Table2[[#This Row],[sales]]-Table2[[#This Row],[Discount Values]]</f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3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>Table2[[#This Row],[sales]]*Table2[[#This Row],[discount]]</f>
        <v>166.6782</v>
      </c>
      <c r="G10177" s="2">
        <f>Table2[[#This Row],[sales]]-Table2[[#This Row],[Discount Values]]</f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3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>Table2[[#This Row],[sales]]*Table2[[#This Row],[discount]]</f>
        <v>127.4308</v>
      </c>
      <c r="G10178" s="2">
        <f>Table2[[#This Row],[sales]]-Table2[[#This Row],[Discount Values]]</f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3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>Table2[[#This Row],[sales]]*Table2[[#This Row],[discount]]</f>
        <v>707.02319999999997</v>
      </c>
      <c r="G10179" s="2">
        <f>Table2[[#This Row],[sales]]-Table2[[#This Row],[Discount Values]]</f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3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>Table2[[#This Row],[sales]]*Table2[[#This Row],[discount]]</f>
        <v>122.0063</v>
      </c>
      <c r="G10180" s="2">
        <f>Table2[[#This Row],[sales]]-Table2[[#This Row],[Discount Values]]</f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3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>Table2[[#This Row],[sales]]*Table2[[#This Row],[discount]]</f>
        <v>741.47499999999991</v>
      </c>
      <c r="G10181" s="2">
        <f>Table2[[#This Row],[sales]]-Table2[[#This Row],[Discount Values]]</f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3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>Table2[[#This Row],[sales]]*Table2[[#This Row],[discount]]</f>
        <v>558.12149999999997</v>
      </c>
      <c r="G10182" s="2">
        <f>Table2[[#This Row],[sales]]-Table2[[#This Row],[Discount Values]]</f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3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>Table2[[#This Row],[sales]]*Table2[[#This Row],[discount]]</f>
        <v>858.04420000000005</v>
      </c>
      <c r="G10183" s="2">
        <f>Table2[[#This Row],[sales]]-Table2[[#This Row],[Discount Values]]</f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3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>Table2[[#This Row],[sales]]*Table2[[#This Row],[discount]]</f>
        <v>463.86</v>
      </c>
      <c r="G10184" s="2">
        <f>Table2[[#This Row],[sales]]-Table2[[#This Row],[Discount Values]]</f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3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>Table2[[#This Row],[sales]]*Table2[[#This Row],[discount]]</f>
        <v>1073.2514000000001</v>
      </c>
      <c r="G10185" s="2">
        <f>Table2[[#This Row],[sales]]-Table2[[#This Row],[Discount Values]]</f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3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>Table2[[#This Row],[sales]]*Table2[[#This Row],[discount]]</f>
        <v>69.453999999999994</v>
      </c>
      <c r="G10186" s="2">
        <f>Table2[[#This Row],[sales]]-Table2[[#This Row],[Discount Values]]</f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3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>Table2[[#This Row],[sales]]*Table2[[#This Row],[discount]]</f>
        <v>249.20999999999998</v>
      </c>
      <c r="G10187" s="2">
        <f>Table2[[#This Row],[sales]]-Table2[[#This Row],[Discount Values]]</f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3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>Table2[[#This Row],[sales]]*Table2[[#This Row],[discount]]</f>
        <v>624.73800000000006</v>
      </c>
      <c r="G10188" s="2">
        <f>Table2[[#This Row],[sales]]-Table2[[#This Row],[Discount Values]]</f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3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>Table2[[#This Row],[sales]]*Table2[[#This Row],[discount]]</f>
        <v>94.850999999999999</v>
      </c>
      <c r="G10189" s="2">
        <f>Table2[[#This Row],[sales]]-Table2[[#This Row],[Discount Values]]</f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3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>Table2[[#This Row],[sales]]*Table2[[#This Row],[discount]]</f>
        <v>416.74680000000001</v>
      </c>
      <c r="G10190" s="2">
        <f>Table2[[#This Row],[sales]]-Table2[[#This Row],[Discount Values]]</f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3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>Table2[[#This Row],[sales]]*Table2[[#This Row],[discount]]</f>
        <v>272.69759999999997</v>
      </c>
      <c r="G10191" s="2">
        <f>Table2[[#This Row],[sales]]-Table2[[#This Row],[Discount Values]]</f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3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>Table2[[#This Row],[sales]]*Table2[[#This Row],[discount]]</f>
        <v>86.956799999999987</v>
      </c>
      <c r="G10192" s="2">
        <f>Table2[[#This Row],[sales]]-Table2[[#This Row],[Discount Values]]</f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3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>Table2[[#This Row],[sales]]*Table2[[#This Row],[discount]]</f>
        <v>333.45359999999999</v>
      </c>
      <c r="G10193" s="2">
        <f>Table2[[#This Row],[sales]]-Table2[[#This Row],[Discount Values]]</f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3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>Table2[[#This Row],[sales]]*Table2[[#This Row],[discount]]</f>
        <v>1021.2032</v>
      </c>
      <c r="G10194" s="2">
        <f>Table2[[#This Row],[sales]]-Table2[[#This Row],[Discount Values]]</f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3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>Table2[[#This Row],[sales]]*Table2[[#This Row],[discount]]</f>
        <v>583.13279999999997</v>
      </c>
      <c r="G10195" s="2">
        <f>Table2[[#This Row],[sales]]-Table2[[#This Row],[Discount Values]]</f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3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>Table2[[#This Row],[sales]]*Table2[[#This Row],[discount]]</f>
        <v>801.2903</v>
      </c>
      <c r="G10196" s="2">
        <f>Table2[[#This Row],[sales]]-Table2[[#This Row],[Discount Values]]</f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3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>Table2[[#This Row],[sales]]*Table2[[#This Row],[discount]]</f>
        <v>1998.2880000000002</v>
      </c>
      <c r="G10197" s="2">
        <f>Table2[[#This Row],[sales]]-Table2[[#This Row],[Discount Values]]</f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3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>Table2[[#This Row],[sales]]*Table2[[#This Row],[discount]]</f>
        <v>1644.9829999999999</v>
      </c>
      <c r="G10198" s="2">
        <f>Table2[[#This Row],[sales]]-Table2[[#This Row],[Discount Values]]</f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3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>Table2[[#This Row],[sales]]*Table2[[#This Row],[discount]]</f>
        <v>166.5992</v>
      </c>
      <c r="G10199" s="2">
        <f>Table2[[#This Row],[sales]]-Table2[[#This Row],[Discount Values]]</f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3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>Table2[[#This Row],[sales]]*Table2[[#This Row],[discount]]</f>
        <v>348.77760000000001</v>
      </c>
      <c r="G10200" s="2">
        <f>Table2[[#This Row],[sales]]-Table2[[#This Row],[Discount Values]]</f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3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>Table2[[#This Row],[sales]]*Table2[[#This Row],[discount]]</f>
        <v>25.2258</v>
      </c>
      <c r="G10201" s="2">
        <f>Table2[[#This Row],[sales]]-Table2[[#This Row],[Discount Values]]</f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3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>Table2[[#This Row],[sales]]*Table2[[#This Row],[discount]]</f>
        <v>13.014900000000001</v>
      </c>
      <c r="G10202" s="2">
        <f>Table2[[#This Row],[sales]]-Table2[[#This Row],[Discount Values]]</f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3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>Table2[[#This Row],[sales]]*Table2[[#This Row],[discount]]</f>
        <v>149.02500000000001</v>
      </c>
      <c r="G10203" s="2">
        <f>Table2[[#This Row],[sales]]-Table2[[#This Row],[Discount Values]]</f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3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>Table2[[#This Row],[sales]]*Table2[[#This Row],[discount]]</f>
        <v>646.71359999999993</v>
      </c>
      <c r="G10204" s="2">
        <f>Table2[[#This Row],[sales]]-Table2[[#This Row],[Discount Values]]</f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3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>Table2[[#This Row],[sales]]*Table2[[#This Row],[discount]]</f>
        <v>95.944799999999987</v>
      </c>
      <c r="G10205" s="2">
        <f>Table2[[#This Row],[sales]]-Table2[[#This Row],[Discount Values]]</f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3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>Table2[[#This Row],[sales]]*Table2[[#This Row],[discount]]</f>
        <v>1132.5594000000001</v>
      </c>
      <c r="G10206" s="2">
        <f>Table2[[#This Row],[sales]]-Table2[[#This Row],[Discount Values]]</f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3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>Table2[[#This Row],[sales]]*Table2[[#This Row],[discount]]</f>
        <v>950.84739999999999</v>
      </c>
      <c r="G10207" s="2">
        <f>Table2[[#This Row],[sales]]-Table2[[#This Row],[Discount Values]]</f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3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>Table2[[#This Row],[sales]]*Table2[[#This Row],[discount]]</f>
        <v>32.75</v>
      </c>
      <c r="G10208" s="2">
        <f>Table2[[#This Row],[sales]]-Table2[[#This Row],[Discount Values]]</f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3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>Table2[[#This Row],[sales]]*Table2[[#This Row],[discount]]</f>
        <v>640.72580000000005</v>
      </c>
      <c r="G10209" s="2">
        <f>Table2[[#This Row],[sales]]-Table2[[#This Row],[Discount Values]]</f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3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>Table2[[#This Row],[sales]]*Table2[[#This Row],[discount]]</f>
        <v>582.351</v>
      </c>
      <c r="G10210" s="2">
        <f>Table2[[#This Row],[sales]]-Table2[[#This Row],[Discount Values]]</f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3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>Table2[[#This Row],[sales]]*Table2[[#This Row],[discount]]</f>
        <v>398.83350000000002</v>
      </c>
      <c r="G10211" s="2">
        <f>Table2[[#This Row],[sales]]-Table2[[#This Row],[Discount Values]]</f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3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>Table2[[#This Row],[sales]]*Table2[[#This Row],[discount]]</f>
        <v>2087.0007000000001</v>
      </c>
      <c r="G10212" s="2">
        <f>Table2[[#This Row],[sales]]-Table2[[#This Row],[Discount Values]]</f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3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>Table2[[#This Row],[sales]]*Table2[[#This Row],[discount]]</f>
        <v>491.51900000000001</v>
      </c>
      <c r="G10213" s="2">
        <f>Table2[[#This Row],[sales]]-Table2[[#This Row],[Discount Values]]</f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3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>Table2[[#This Row],[sales]]*Table2[[#This Row],[discount]]</f>
        <v>1206.8775000000001</v>
      </c>
      <c r="G10214" s="2">
        <f>Table2[[#This Row],[sales]]-Table2[[#This Row],[Discount Values]]</f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3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>Table2[[#This Row],[sales]]*Table2[[#This Row],[discount]]</f>
        <v>763.4538</v>
      </c>
      <c r="G10215" s="2">
        <f>Table2[[#This Row],[sales]]-Table2[[#This Row],[Discount Values]]</f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3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>Table2[[#This Row],[sales]]*Table2[[#This Row],[discount]]</f>
        <v>5.1730999999999998</v>
      </c>
      <c r="G10216" s="2">
        <f>Table2[[#This Row],[sales]]-Table2[[#This Row],[Discount Values]]</f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3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>Table2[[#This Row],[sales]]*Table2[[#This Row],[discount]]</f>
        <v>216.21279999999999</v>
      </c>
      <c r="G10217" s="2">
        <f>Table2[[#This Row],[sales]]-Table2[[#This Row],[Discount Values]]</f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3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>Table2[[#This Row],[sales]]*Table2[[#This Row],[discount]]</f>
        <v>1507.7084</v>
      </c>
      <c r="G10218" s="2">
        <f>Table2[[#This Row],[sales]]-Table2[[#This Row],[Discount Values]]</f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3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>Table2[[#This Row],[sales]]*Table2[[#This Row],[discount]]</f>
        <v>172.03020000000001</v>
      </c>
      <c r="G10219" s="2">
        <f>Table2[[#This Row],[sales]]-Table2[[#This Row],[Discount Values]]</f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3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>Table2[[#This Row],[sales]]*Table2[[#This Row],[discount]]</f>
        <v>455.29609999999997</v>
      </c>
      <c r="G10220" s="2">
        <f>Table2[[#This Row],[sales]]-Table2[[#This Row],[Discount Values]]</f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3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>Table2[[#This Row],[sales]]*Table2[[#This Row],[discount]]</f>
        <v>36.631799999999998</v>
      </c>
      <c r="G10221" s="2">
        <f>Table2[[#This Row],[sales]]-Table2[[#This Row],[Discount Values]]</f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3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>Table2[[#This Row],[sales]]*Table2[[#This Row],[discount]]</f>
        <v>498.67</v>
      </c>
      <c r="G10222" s="2">
        <f>Table2[[#This Row],[sales]]-Table2[[#This Row],[Discount Values]]</f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3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>Table2[[#This Row],[sales]]*Table2[[#This Row],[discount]]</f>
        <v>327.34500000000003</v>
      </c>
      <c r="G10223" s="2">
        <f>Table2[[#This Row],[sales]]-Table2[[#This Row],[Discount Values]]</f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3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>Table2[[#This Row],[sales]]*Table2[[#This Row],[discount]]</f>
        <v>843.09630000000016</v>
      </c>
      <c r="G10224" s="2">
        <f>Table2[[#This Row],[sales]]-Table2[[#This Row],[Discount Values]]</f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3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>Table2[[#This Row],[sales]]*Table2[[#This Row],[discount]]</f>
        <v>75.540599999999998</v>
      </c>
      <c r="G10225" s="2">
        <f>Table2[[#This Row],[sales]]-Table2[[#This Row],[Discount Values]]</f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3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>Table2[[#This Row],[sales]]*Table2[[#This Row],[discount]]</f>
        <v>1287.2076000000002</v>
      </c>
      <c r="G10226" s="2">
        <f>Table2[[#This Row],[sales]]-Table2[[#This Row],[Discount Values]]</f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3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>Table2[[#This Row],[sales]]*Table2[[#This Row],[discount]]</f>
        <v>78.206400000000002</v>
      </c>
      <c r="G10227" s="2">
        <f>Table2[[#This Row],[sales]]-Table2[[#This Row],[Discount Values]]</f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3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>Table2[[#This Row],[sales]]*Table2[[#This Row],[discount]]</f>
        <v>839.13300000000004</v>
      </c>
      <c r="G10228" s="2">
        <f>Table2[[#This Row],[sales]]-Table2[[#This Row],[Discount Values]]</f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3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>Table2[[#This Row],[sales]]*Table2[[#This Row],[discount]]</f>
        <v>83.572000000000003</v>
      </c>
      <c r="G10229" s="2">
        <f>Table2[[#This Row],[sales]]-Table2[[#This Row],[Discount Values]]</f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3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>Table2[[#This Row],[sales]]*Table2[[#This Row],[discount]]</f>
        <v>14.184100000000001</v>
      </c>
      <c r="G10230" s="2">
        <f>Table2[[#This Row],[sales]]-Table2[[#This Row],[Discount Values]]</f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3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>Table2[[#This Row],[sales]]*Table2[[#This Row],[discount]]</f>
        <v>546.38849999999991</v>
      </c>
      <c r="G10231" s="2">
        <f>Table2[[#This Row],[sales]]-Table2[[#This Row],[Discount Values]]</f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3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>Table2[[#This Row],[sales]]*Table2[[#This Row],[discount]]</f>
        <v>52.453499999999998</v>
      </c>
      <c r="G10232" s="2">
        <f>Table2[[#This Row],[sales]]-Table2[[#This Row],[Discount Values]]</f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3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>Table2[[#This Row],[sales]]*Table2[[#This Row],[discount]]</f>
        <v>1095.1555999999998</v>
      </c>
      <c r="G10233" s="2">
        <f>Table2[[#This Row],[sales]]-Table2[[#This Row],[Discount Values]]</f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3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>Table2[[#This Row],[sales]]*Table2[[#This Row],[discount]]</f>
        <v>834.6472</v>
      </c>
      <c r="G10234" s="2">
        <f>Table2[[#This Row],[sales]]-Table2[[#This Row],[Discount Values]]</f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3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>Table2[[#This Row],[sales]]*Table2[[#This Row],[discount]]</f>
        <v>735.82299999999998</v>
      </c>
      <c r="G10235" s="2">
        <f>Table2[[#This Row],[sales]]-Table2[[#This Row],[Discount Values]]</f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3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>Table2[[#This Row],[sales]]*Table2[[#This Row],[discount]]</f>
        <v>137.22829999999999</v>
      </c>
      <c r="G10236" s="2">
        <f>Table2[[#This Row],[sales]]-Table2[[#This Row],[Discount Values]]</f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3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>Table2[[#This Row],[sales]]*Table2[[#This Row],[discount]]</f>
        <v>1262.3337000000001</v>
      </c>
      <c r="G10237" s="2">
        <f>Table2[[#This Row],[sales]]-Table2[[#This Row],[Discount Values]]</f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3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>Table2[[#This Row],[sales]]*Table2[[#This Row],[discount]]</f>
        <v>577.38</v>
      </c>
      <c r="G10238" s="2">
        <f>Table2[[#This Row],[sales]]-Table2[[#This Row],[Discount Values]]</f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3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>Table2[[#This Row],[sales]]*Table2[[#This Row],[discount]]</f>
        <v>412.51499999999999</v>
      </c>
      <c r="G10239" s="2">
        <f>Table2[[#This Row],[sales]]-Table2[[#This Row],[Discount Values]]</f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3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>Table2[[#This Row],[sales]]*Table2[[#This Row],[discount]]</f>
        <v>344.72339999999997</v>
      </c>
      <c r="G10240" s="2">
        <f>Table2[[#This Row],[sales]]-Table2[[#This Row],[Discount Values]]</f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3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>Table2[[#This Row],[sales]]*Table2[[#This Row],[discount]]</f>
        <v>141.97199999999998</v>
      </c>
      <c r="G10241" s="2">
        <f>Table2[[#This Row],[sales]]-Table2[[#This Row],[Discount Values]]</f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3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>Table2[[#This Row],[sales]]*Table2[[#This Row],[discount]]</f>
        <v>22.897199999999998</v>
      </c>
      <c r="G10242" s="2">
        <f>Table2[[#This Row],[sales]]-Table2[[#This Row],[Discount Values]]</f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3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>Table2[[#This Row],[sales]]*Table2[[#This Row],[discount]]</f>
        <v>1423.818</v>
      </c>
      <c r="G10243" s="2">
        <f>Table2[[#This Row],[sales]]-Table2[[#This Row],[Discount Values]]</f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3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>Table2[[#This Row],[sales]]*Table2[[#This Row],[discount]]</f>
        <v>99.5124</v>
      </c>
      <c r="G10244" s="2">
        <f>Table2[[#This Row],[sales]]-Table2[[#This Row],[Discount Values]]</f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3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>Table2[[#This Row],[sales]]*Table2[[#This Row],[discount]]</f>
        <v>109.68360000000001</v>
      </c>
      <c r="G10245" s="2">
        <f>Table2[[#This Row],[sales]]-Table2[[#This Row],[Discount Values]]</f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3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>Table2[[#This Row],[sales]]*Table2[[#This Row],[discount]]</f>
        <v>0</v>
      </c>
      <c r="G10246" s="2">
        <f>Table2[[#This Row],[sales]]-Table2[[#This Row],[Discount Values]]</f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3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>Table2[[#This Row],[sales]]*Table2[[#This Row],[discount]]</f>
        <v>115.9632</v>
      </c>
      <c r="G10247" s="2">
        <f>Table2[[#This Row],[sales]]-Table2[[#This Row],[Discount Values]]</f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3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>Table2[[#This Row],[sales]]*Table2[[#This Row],[discount]]</f>
        <v>806.4541999999999</v>
      </c>
      <c r="G10248" s="2">
        <f>Table2[[#This Row],[sales]]-Table2[[#This Row],[Discount Values]]</f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3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>Table2[[#This Row],[sales]]*Table2[[#This Row],[discount]]</f>
        <v>1031.7417</v>
      </c>
      <c r="G10249" s="2">
        <f>Table2[[#This Row],[sales]]-Table2[[#This Row],[Discount Values]]</f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3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>Table2[[#This Row],[sales]]*Table2[[#This Row],[discount]]</f>
        <v>61.752600000000001</v>
      </c>
      <c r="G10250" s="2">
        <f>Table2[[#This Row],[sales]]-Table2[[#This Row],[Discount Values]]</f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3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>Table2[[#This Row],[sales]]*Table2[[#This Row],[discount]]</f>
        <v>379.86110000000002</v>
      </c>
      <c r="G10251" s="2">
        <f>Table2[[#This Row],[sales]]-Table2[[#This Row],[Discount Values]]</f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3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>Table2[[#This Row],[sales]]*Table2[[#This Row],[discount]]</f>
        <v>1407.7185999999999</v>
      </c>
      <c r="G10252" s="2">
        <f>Table2[[#This Row],[sales]]-Table2[[#This Row],[Discount Values]]</f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3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>Table2[[#This Row],[sales]]*Table2[[#This Row],[discount]]</f>
        <v>16.922799999999999</v>
      </c>
      <c r="G10253" s="2">
        <f>Table2[[#This Row],[sales]]-Table2[[#This Row],[Discount Values]]</f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3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>Table2[[#This Row],[sales]]*Table2[[#This Row],[discount]]</f>
        <v>597.63689999999997</v>
      </c>
      <c r="G10254" s="2">
        <f>Table2[[#This Row],[sales]]-Table2[[#This Row],[Discount Values]]</f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3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>Table2[[#This Row],[sales]]*Table2[[#This Row],[discount]]</f>
        <v>176.27629999999999</v>
      </c>
      <c r="G10255" s="2">
        <f>Table2[[#This Row],[sales]]-Table2[[#This Row],[Discount Values]]</f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3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>Table2[[#This Row],[sales]]*Table2[[#This Row],[discount]]</f>
        <v>420.58170000000001</v>
      </c>
      <c r="G10256" s="2">
        <f>Table2[[#This Row],[sales]]-Table2[[#This Row],[Discount Values]]</f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3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>Table2[[#This Row],[sales]]*Table2[[#This Row],[discount]]</f>
        <v>582.62549999999999</v>
      </c>
      <c r="G10257" s="2">
        <f>Table2[[#This Row],[sales]]-Table2[[#This Row],[Discount Values]]</f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3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>Table2[[#This Row],[sales]]*Table2[[#This Row],[discount]]</f>
        <v>295.25369999999998</v>
      </c>
      <c r="G10258" s="2">
        <f>Table2[[#This Row],[sales]]-Table2[[#This Row],[Discount Values]]</f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3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>Table2[[#This Row],[sales]]*Table2[[#This Row],[discount]]</f>
        <v>737.68259999999998</v>
      </c>
      <c r="G10259" s="2">
        <f>Table2[[#This Row],[sales]]-Table2[[#This Row],[Discount Values]]</f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3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>Table2[[#This Row],[sales]]*Table2[[#This Row],[discount]]</f>
        <v>1617.9196000000002</v>
      </c>
      <c r="G10260" s="2">
        <f>Table2[[#This Row],[sales]]-Table2[[#This Row],[Discount Values]]</f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3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>Table2[[#This Row],[sales]]*Table2[[#This Row],[discount]]</f>
        <v>431.04599999999999</v>
      </c>
      <c r="G10261" s="2">
        <f>Table2[[#This Row],[sales]]-Table2[[#This Row],[Discount Values]]</f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3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>Table2[[#This Row],[sales]]*Table2[[#This Row],[discount]]</f>
        <v>541.10200000000009</v>
      </c>
      <c r="G10262" s="2">
        <f>Table2[[#This Row],[sales]]-Table2[[#This Row],[Discount Values]]</f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3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>Table2[[#This Row],[sales]]*Table2[[#This Row],[discount]]</f>
        <v>2160.7403999999997</v>
      </c>
      <c r="G10263" s="2">
        <f>Table2[[#This Row],[sales]]-Table2[[#This Row],[Discount Values]]</f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3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>Table2[[#This Row],[sales]]*Table2[[#This Row],[discount]]</f>
        <v>928.53750000000002</v>
      </c>
      <c r="G10264" s="2">
        <f>Table2[[#This Row],[sales]]-Table2[[#This Row],[Discount Values]]</f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3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>Table2[[#This Row],[sales]]*Table2[[#This Row],[discount]]</f>
        <v>145.91619999999998</v>
      </c>
      <c r="G10265" s="2">
        <f>Table2[[#This Row],[sales]]-Table2[[#This Row],[Discount Values]]</f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3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>Table2[[#This Row],[sales]]*Table2[[#This Row],[discount]]</f>
        <v>1375.1792</v>
      </c>
      <c r="G10266" s="2">
        <f>Table2[[#This Row],[sales]]-Table2[[#This Row],[Discount Values]]</f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3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>Table2[[#This Row],[sales]]*Table2[[#This Row],[discount]]</f>
        <v>65.009999999999991</v>
      </c>
      <c r="G10267" s="2">
        <f>Table2[[#This Row],[sales]]-Table2[[#This Row],[Discount Values]]</f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3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>Table2[[#This Row],[sales]]*Table2[[#This Row],[discount]]</f>
        <v>370.60250000000002</v>
      </c>
      <c r="G10268" s="2">
        <f>Table2[[#This Row],[sales]]-Table2[[#This Row],[Discount Values]]</f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3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>Table2[[#This Row],[sales]]*Table2[[#This Row],[discount]]</f>
        <v>1236.3888999999999</v>
      </c>
      <c r="G10269" s="2">
        <f>Table2[[#This Row],[sales]]-Table2[[#This Row],[Discount Values]]</f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3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>Table2[[#This Row],[sales]]*Table2[[#This Row],[discount]]</f>
        <v>61.696000000000005</v>
      </c>
      <c r="G10270" s="2">
        <f>Table2[[#This Row],[sales]]-Table2[[#This Row],[Discount Values]]</f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3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>Table2[[#This Row],[sales]]*Table2[[#This Row],[discount]]</f>
        <v>95.474000000000004</v>
      </c>
      <c r="G10271" s="2">
        <f>Table2[[#This Row],[sales]]-Table2[[#This Row],[Discount Values]]</f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3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>Table2[[#This Row],[sales]]*Table2[[#This Row],[discount]]</f>
        <v>206.8528</v>
      </c>
      <c r="G10272" s="2">
        <f>Table2[[#This Row],[sales]]-Table2[[#This Row],[Discount Values]]</f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3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>Table2[[#This Row],[sales]]*Table2[[#This Row],[discount]]</f>
        <v>1848.9048</v>
      </c>
      <c r="G10273" s="2">
        <f>Table2[[#This Row],[sales]]-Table2[[#This Row],[Discount Values]]</f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3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>Table2[[#This Row],[sales]]*Table2[[#This Row],[discount]]</f>
        <v>459.03900000000004</v>
      </c>
      <c r="G10274" s="2">
        <f>Table2[[#This Row],[sales]]-Table2[[#This Row],[Discount Values]]</f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3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>Table2[[#This Row],[sales]]*Table2[[#This Row],[discount]]</f>
        <v>391.79250000000002</v>
      </c>
      <c r="G10275" s="2">
        <f>Table2[[#This Row],[sales]]-Table2[[#This Row],[Discount Values]]</f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3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>Table2[[#This Row],[sales]]*Table2[[#This Row],[discount]]</f>
        <v>921.41610000000003</v>
      </c>
      <c r="G10276" s="2">
        <f>Table2[[#This Row],[sales]]-Table2[[#This Row],[Discount Values]]</f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3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>Table2[[#This Row],[sales]]*Table2[[#This Row],[discount]]</f>
        <v>26.4435</v>
      </c>
      <c r="G10277" s="2">
        <f>Table2[[#This Row],[sales]]-Table2[[#This Row],[Discount Values]]</f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3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>Table2[[#This Row],[sales]]*Table2[[#This Row],[discount]]</f>
        <v>1105.5072</v>
      </c>
      <c r="G10278" s="2">
        <f>Table2[[#This Row],[sales]]-Table2[[#This Row],[Discount Values]]</f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3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>Table2[[#This Row],[sales]]*Table2[[#This Row],[discount]]</f>
        <v>1421.5800000000002</v>
      </c>
      <c r="G10279" s="2">
        <f>Table2[[#This Row],[sales]]-Table2[[#This Row],[Discount Values]]</f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3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>Table2[[#This Row],[sales]]*Table2[[#This Row],[discount]]</f>
        <v>441.81900000000002</v>
      </c>
      <c r="G10280" s="2">
        <f>Table2[[#This Row],[sales]]-Table2[[#This Row],[Discount Values]]</f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3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>Table2[[#This Row],[sales]]*Table2[[#This Row],[discount]]</f>
        <v>691.78049999999996</v>
      </c>
      <c r="G10281" s="2">
        <f>Table2[[#This Row],[sales]]-Table2[[#This Row],[Discount Values]]</f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3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>Table2[[#This Row],[sales]]*Table2[[#This Row],[discount]]</f>
        <v>259.79579999999999</v>
      </c>
      <c r="G10282" s="2">
        <f>Table2[[#This Row],[sales]]-Table2[[#This Row],[Discount Values]]</f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3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>Table2[[#This Row],[sales]]*Table2[[#This Row],[discount]]</f>
        <v>844.0104</v>
      </c>
      <c r="G10283" s="2">
        <f>Table2[[#This Row],[sales]]-Table2[[#This Row],[Discount Values]]</f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3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>Table2[[#This Row],[sales]]*Table2[[#This Row],[discount]]</f>
        <v>83.735500000000002</v>
      </c>
      <c r="G10284" s="2">
        <f>Table2[[#This Row],[sales]]-Table2[[#This Row],[Discount Values]]</f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3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>Table2[[#This Row],[sales]]*Table2[[#This Row],[discount]]</f>
        <v>1936.0463999999999</v>
      </c>
      <c r="G10285" s="2">
        <f>Table2[[#This Row],[sales]]-Table2[[#This Row],[Discount Values]]</f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3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>Table2[[#This Row],[sales]]*Table2[[#This Row],[discount]]</f>
        <v>194.46439999999998</v>
      </c>
      <c r="G10286" s="2">
        <f>Table2[[#This Row],[sales]]-Table2[[#This Row],[Discount Values]]</f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3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>Table2[[#This Row],[sales]]*Table2[[#This Row],[discount]]</f>
        <v>28.2654</v>
      </c>
      <c r="G10287" s="2">
        <f>Table2[[#This Row],[sales]]-Table2[[#This Row],[Discount Values]]</f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3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>Table2[[#This Row],[sales]]*Table2[[#This Row],[discount]]</f>
        <v>2036.183</v>
      </c>
      <c r="G10288" s="2">
        <f>Table2[[#This Row],[sales]]-Table2[[#This Row],[Discount Values]]</f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3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>Table2[[#This Row],[sales]]*Table2[[#This Row],[discount]]</f>
        <v>336.27749999999997</v>
      </c>
      <c r="G10289" s="2">
        <f>Table2[[#This Row],[sales]]-Table2[[#This Row],[Discount Values]]</f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3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>Table2[[#This Row],[sales]]*Table2[[#This Row],[discount]]</f>
        <v>194.26859999999999</v>
      </c>
      <c r="G10290" s="2">
        <f>Table2[[#This Row],[sales]]-Table2[[#This Row],[Discount Values]]</f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3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>Table2[[#This Row],[sales]]*Table2[[#This Row],[discount]]</f>
        <v>547.53160000000003</v>
      </c>
      <c r="G10291" s="2">
        <f>Table2[[#This Row],[sales]]-Table2[[#This Row],[Discount Values]]</f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3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>Table2[[#This Row],[sales]]*Table2[[#This Row],[discount]]</f>
        <v>1680.06</v>
      </c>
      <c r="G10292" s="2">
        <f>Table2[[#This Row],[sales]]-Table2[[#This Row],[Discount Values]]</f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3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>Table2[[#This Row],[sales]]*Table2[[#This Row],[discount]]</f>
        <v>1135.1586</v>
      </c>
      <c r="G10293" s="2">
        <f>Table2[[#This Row],[sales]]-Table2[[#This Row],[Discount Values]]</f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3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>Table2[[#This Row],[sales]]*Table2[[#This Row],[discount]]</f>
        <v>477.00600000000009</v>
      </c>
      <c r="G10294" s="2">
        <f>Table2[[#This Row],[sales]]-Table2[[#This Row],[Discount Values]]</f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3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>Table2[[#This Row],[sales]]*Table2[[#This Row],[discount]]</f>
        <v>2019.0411999999999</v>
      </c>
      <c r="G10295" s="2">
        <f>Table2[[#This Row],[sales]]-Table2[[#This Row],[Discount Values]]</f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3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>Table2[[#This Row],[sales]]*Table2[[#This Row],[discount]]</f>
        <v>952.97039999999993</v>
      </c>
      <c r="G10296" s="2">
        <f>Table2[[#This Row],[sales]]-Table2[[#This Row],[Discount Values]]</f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3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>Table2[[#This Row],[sales]]*Table2[[#This Row],[discount]]</f>
        <v>242.28299999999999</v>
      </c>
      <c r="G10297" s="2">
        <f>Table2[[#This Row],[sales]]-Table2[[#This Row],[Discount Values]]</f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3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>Table2[[#This Row],[sales]]*Table2[[#This Row],[discount]]</f>
        <v>379.80400000000003</v>
      </c>
      <c r="G10298" s="2">
        <f>Table2[[#This Row],[sales]]-Table2[[#This Row],[Discount Values]]</f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3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>Table2[[#This Row],[sales]]*Table2[[#This Row],[discount]]</f>
        <v>1779.3929000000001</v>
      </c>
      <c r="G10299" s="2">
        <f>Table2[[#This Row],[sales]]-Table2[[#This Row],[Discount Values]]</f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3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>Table2[[#This Row],[sales]]*Table2[[#This Row],[discount]]</f>
        <v>640.12800000000004</v>
      </c>
      <c r="G10300" s="2">
        <f>Table2[[#This Row],[sales]]-Table2[[#This Row],[Discount Values]]</f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3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>Table2[[#This Row],[sales]]*Table2[[#This Row],[discount]]</f>
        <v>164.73050000000001</v>
      </c>
      <c r="G10301" s="2">
        <f>Table2[[#This Row],[sales]]-Table2[[#This Row],[Discount Values]]</f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3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>Table2[[#This Row],[sales]]*Table2[[#This Row],[discount]]</f>
        <v>1227.711</v>
      </c>
      <c r="G10302" s="2">
        <f>Table2[[#This Row],[sales]]-Table2[[#This Row],[Discount Values]]</f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3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>Table2[[#This Row],[sales]]*Table2[[#This Row],[discount]]</f>
        <v>328.38160000000005</v>
      </c>
      <c r="G10303" s="2">
        <f>Table2[[#This Row],[sales]]-Table2[[#This Row],[Discount Values]]</f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3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>Table2[[#This Row],[sales]]*Table2[[#This Row],[discount]]</f>
        <v>82.912900000000008</v>
      </c>
      <c r="G10304" s="2">
        <f>Table2[[#This Row],[sales]]-Table2[[#This Row],[Discount Values]]</f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3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>Table2[[#This Row],[sales]]*Table2[[#This Row],[discount]]</f>
        <v>413.68210000000005</v>
      </c>
      <c r="G10305" s="2">
        <f>Table2[[#This Row],[sales]]-Table2[[#This Row],[Discount Values]]</f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3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>Table2[[#This Row],[sales]]*Table2[[#This Row],[discount]]</f>
        <v>1704.8954999999999</v>
      </c>
      <c r="G10306" s="2">
        <f>Table2[[#This Row],[sales]]-Table2[[#This Row],[Discount Values]]</f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3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>Table2[[#This Row],[sales]]*Table2[[#This Row],[discount]]</f>
        <v>407.08799999999997</v>
      </c>
      <c r="G10307" s="2">
        <f>Table2[[#This Row],[sales]]-Table2[[#This Row],[Discount Values]]</f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3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>Table2[[#This Row],[sales]]*Table2[[#This Row],[discount]]</f>
        <v>1399.4679999999998</v>
      </c>
      <c r="G10308" s="2">
        <f>Table2[[#This Row],[sales]]-Table2[[#This Row],[Discount Values]]</f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3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>Table2[[#This Row],[sales]]*Table2[[#This Row],[discount]]</f>
        <v>570.74009999999998</v>
      </c>
      <c r="G10309" s="2">
        <f>Table2[[#This Row],[sales]]-Table2[[#This Row],[Discount Values]]</f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3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>Table2[[#This Row],[sales]]*Table2[[#This Row],[discount]]</f>
        <v>47.408000000000001</v>
      </c>
      <c r="G10310" s="2">
        <f>Table2[[#This Row],[sales]]-Table2[[#This Row],[Discount Values]]</f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3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>Table2[[#This Row],[sales]]*Table2[[#This Row],[discount]]</f>
        <v>171.54409999999999</v>
      </c>
      <c r="G10311" s="2">
        <f>Table2[[#This Row],[sales]]-Table2[[#This Row],[Discount Values]]</f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3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>Table2[[#This Row],[sales]]*Table2[[#This Row],[discount]]</f>
        <v>382.36200000000002</v>
      </c>
      <c r="G10312" s="2">
        <f>Table2[[#This Row],[sales]]-Table2[[#This Row],[Discount Values]]</f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3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>Table2[[#This Row],[sales]]*Table2[[#This Row],[discount]]</f>
        <v>627.26600000000008</v>
      </c>
      <c r="G10313" s="2">
        <f>Table2[[#This Row],[sales]]-Table2[[#This Row],[Discount Values]]</f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3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>Table2[[#This Row],[sales]]*Table2[[#This Row],[discount]]</f>
        <v>135.82590000000002</v>
      </c>
      <c r="G10314" s="2">
        <f>Table2[[#This Row],[sales]]-Table2[[#This Row],[Discount Values]]</f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3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>Table2[[#This Row],[sales]]*Table2[[#This Row],[discount]]</f>
        <v>346.86820000000006</v>
      </c>
      <c r="G10315" s="2">
        <f>Table2[[#This Row],[sales]]-Table2[[#This Row],[Discount Values]]</f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3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>Table2[[#This Row],[sales]]*Table2[[#This Row],[discount]]</f>
        <v>723.8728000000001</v>
      </c>
      <c r="G10316" s="2">
        <f>Table2[[#This Row],[sales]]-Table2[[#This Row],[Discount Values]]</f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3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>Table2[[#This Row],[sales]]*Table2[[#This Row],[discount]]</f>
        <v>233.16509999999997</v>
      </c>
      <c r="G10317" s="2">
        <f>Table2[[#This Row],[sales]]-Table2[[#This Row],[Discount Values]]</f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3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>Table2[[#This Row],[sales]]*Table2[[#This Row],[discount]]</f>
        <v>1625.3520000000001</v>
      </c>
      <c r="G10318" s="2">
        <f>Table2[[#This Row],[sales]]-Table2[[#This Row],[Discount Values]]</f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3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>Table2[[#This Row],[sales]]*Table2[[#This Row],[discount]]</f>
        <v>1467.2489999999998</v>
      </c>
      <c r="G10319" s="2">
        <f>Table2[[#This Row],[sales]]-Table2[[#This Row],[Discount Values]]</f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3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>Table2[[#This Row],[sales]]*Table2[[#This Row],[discount]]</f>
        <v>366.74420000000003</v>
      </c>
      <c r="G10320" s="2">
        <f>Table2[[#This Row],[sales]]-Table2[[#This Row],[Discount Values]]</f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3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>Table2[[#This Row],[sales]]*Table2[[#This Row],[discount]]</f>
        <v>867.60320000000013</v>
      </c>
      <c r="G10321" s="2">
        <f>Table2[[#This Row],[sales]]-Table2[[#This Row],[Discount Values]]</f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3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>Table2[[#This Row],[sales]]*Table2[[#This Row],[discount]]</f>
        <v>339.39069999999998</v>
      </c>
      <c r="G10322" s="2">
        <f>Table2[[#This Row],[sales]]-Table2[[#This Row],[Discount Values]]</f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3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>Table2[[#This Row],[sales]]*Table2[[#This Row],[discount]]</f>
        <v>263.28379999999999</v>
      </c>
      <c r="G10323" s="2">
        <f>Table2[[#This Row],[sales]]-Table2[[#This Row],[Discount Values]]</f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3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>Table2[[#This Row],[sales]]*Table2[[#This Row],[discount]]</f>
        <v>1703.4867999999999</v>
      </c>
      <c r="G10324" s="2">
        <f>Table2[[#This Row],[sales]]-Table2[[#This Row],[Discount Values]]</f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3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>Table2[[#This Row],[sales]]*Table2[[#This Row],[discount]]</f>
        <v>73.975499999999997</v>
      </c>
      <c r="G10325" s="2">
        <f>Table2[[#This Row],[sales]]-Table2[[#This Row],[Discount Values]]</f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3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>Table2[[#This Row],[sales]]*Table2[[#This Row],[discount]]</f>
        <v>285.36520000000002</v>
      </c>
      <c r="G10326" s="2">
        <f>Table2[[#This Row],[sales]]-Table2[[#This Row],[Discount Values]]</f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3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>Table2[[#This Row],[sales]]*Table2[[#This Row],[discount]]</f>
        <v>556.33280000000002</v>
      </c>
      <c r="G10327" s="2">
        <f>Table2[[#This Row],[sales]]-Table2[[#This Row],[Discount Values]]</f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3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>Table2[[#This Row],[sales]]*Table2[[#This Row],[discount]]</f>
        <v>877.3596</v>
      </c>
      <c r="G10328" s="2">
        <f>Table2[[#This Row],[sales]]-Table2[[#This Row],[Discount Values]]</f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3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>Table2[[#This Row],[sales]]*Table2[[#This Row],[discount]]</f>
        <v>52.398499999999999</v>
      </c>
      <c r="G10329" s="2">
        <f>Table2[[#This Row],[sales]]-Table2[[#This Row],[Discount Values]]</f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3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>Table2[[#This Row],[sales]]*Table2[[#This Row],[discount]]</f>
        <v>107.6712</v>
      </c>
      <c r="G10330" s="2">
        <f>Table2[[#This Row],[sales]]-Table2[[#This Row],[Discount Values]]</f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3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>Table2[[#This Row],[sales]]*Table2[[#This Row],[discount]]</f>
        <v>14.882000000000001</v>
      </c>
      <c r="G10331" s="2">
        <f>Table2[[#This Row],[sales]]-Table2[[#This Row],[Discount Values]]</f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3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>Table2[[#This Row],[sales]]*Table2[[#This Row],[discount]]</f>
        <v>520.00340000000006</v>
      </c>
      <c r="G10332" s="2">
        <f>Table2[[#This Row],[sales]]-Table2[[#This Row],[Discount Values]]</f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3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>Table2[[#This Row],[sales]]*Table2[[#This Row],[discount]]</f>
        <v>436.70749999999998</v>
      </c>
      <c r="G10333" s="2">
        <f>Table2[[#This Row],[sales]]-Table2[[#This Row],[Discount Values]]</f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3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>Table2[[#This Row],[sales]]*Table2[[#This Row],[discount]]</f>
        <v>1208.5767000000001</v>
      </c>
      <c r="G10334" s="2">
        <f>Table2[[#This Row],[sales]]-Table2[[#This Row],[Discount Values]]</f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3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>Table2[[#This Row],[sales]]*Table2[[#This Row],[discount]]</f>
        <v>1334.9175</v>
      </c>
      <c r="G10335" s="2">
        <f>Table2[[#This Row],[sales]]-Table2[[#This Row],[Discount Values]]</f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3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>Table2[[#This Row],[sales]]*Table2[[#This Row],[discount]]</f>
        <v>76.469799999999992</v>
      </c>
      <c r="G10336" s="2">
        <f>Table2[[#This Row],[sales]]-Table2[[#This Row],[Discount Values]]</f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3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>Table2[[#This Row],[sales]]*Table2[[#This Row],[discount]]</f>
        <v>1490.7884999999999</v>
      </c>
      <c r="G10337" s="2">
        <f>Table2[[#This Row],[sales]]-Table2[[#This Row],[Discount Values]]</f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3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>Table2[[#This Row],[sales]]*Table2[[#This Row],[discount]]</f>
        <v>741.8796000000001</v>
      </c>
      <c r="G10338" s="2">
        <f>Table2[[#This Row],[sales]]-Table2[[#This Row],[Discount Values]]</f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3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>Table2[[#This Row],[sales]]*Table2[[#This Row],[discount]]</f>
        <v>1049.7564000000002</v>
      </c>
      <c r="G10339" s="2">
        <f>Table2[[#This Row],[sales]]-Table2[[#This Row],[Discount Values]]</f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3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>Table2[[#This Row],[sales]]*Table2[[#This Row],[discount]]</f>
        <v>443.0496</v>
      </c>
      <c r="G10340" s="2">
        <f>Table2[[#This Row],[sales]]-Table2[[#This Row],[Discount Values]]</f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3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>Table2[[#This Row],[sales]]*Table2[[#This Row],[discount]]</f>
        <v>636.39679999999998</v>
      </c>
      <c r="G10341" s="2">
        <f>Table2[[#This Row],[sales]]-Table2[[#This Row],[Discount Values]]</f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3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>Table2[[#This Row],[sales]]*Table2[[#This Row],[discount]]</f>
        <v>715.34080000000006</v>
      </c>
      <c r="G10342" s="2">
        <f>Table2[[#This Row],[sales]]-Table2[[#This Row],[Discount Values]]</f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3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>Table2[[#This Row],[sales]]*Table2[[#This Row],[discount]]</f>
        <v>378.77939999999995</v>
      </c>
      <c r="G10343" s="2">
        <f>Table2[[#This Row],[sales]]-Table2[[#This Row],[Discount Values]]</f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3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>Table2[[#This Row],[sales]]*Table2[[#This Row],[discount]]</f>
        <v>972.41360000000009</v>
      </c>
      <c r="G10344" s="2">
        <f>Table2[[#This Row],[sales]]-Table2[[#This Row],[Discount Values]]</f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3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>Table2[[#This Row],[sales]]*Table2[[#This Row],[discount]]</f>
        <v>253.33750000000001</v>
      </c>
      <c r="G10345" s="2">
        <f>Table2[[#This Row],[sales]]-Table2[[#This Row],[Discount Values]]</f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3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>Table2[[#This Row],[sales]]*Table2[[#This Row],[discount]]</f>
        <v>333.45160000000004</v>
      </c>
      <c r="G10346" s="2">
        <f>Table2[[#This Row],[sales]]-Table2[[#This Row],[Discount Values]]</f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3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>Table2[[#This Row],[sales]]*Table2[[#This Row],[discount]]</f>
        <v>783.44749999999999</v>
      </c>
      <c r="G10347" s="2">
        <f>Table2[[#This Row],[sales]]-Table2[[#This Row],[Discount Values]]</f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3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>Table2[[#This Row],[sales]]*Table2[[#This Row],[discount]]</f>
        <v>481.24079999999998</v>
      </c>
      <c r="G10348" s="2">
        <f>Table2[[#This Row],[sales]]-Table2[[#This Row],[Discount Values]]</f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3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>Table2[[#This Row],[sales]]*Table2[[#This Row],[discount]]</f>
        <v>47.823399999999999</v>
      </c>
      <c r="G10349" s="2">
        <f>Table2[[#This Row],[sales]]-Table2[[#This Row],[Discount Values]]</f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3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>Table2[[#This Row],[sales]]*Table2[[#This Row],[discount]]</f>
        <v>150.3486</v>
      </c>
      <c r="G10350" s="2">
        <f>Table2[[#This Row],[sales]]-Table2[[#This Row],[Discount Values]]</f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3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>Table2[[#This Row],[sales]]*Table2[[#This Row],[discount]]</f>
        <v>60.416999999999994</v>
      </c>
      <c r="G10351" s="2">
        <f>Table2[[#This Row],[sales]]-Table2[[#This Row],[Discount Values]]</f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3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>Table2[[#This Row],[sales]]*Table2[[#This Row],[discount]]</f>
        <v>105.46900000000001</v>
      </c>
      <c r="G10352" s="2">
        <f>Table2[[#This Row],[sales]]-Table2[[#This Row],[Discount Values]]</f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3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>Table2[[#This Row],[sales]]*Table2[[#This Row],[discount]]</f>
        <v>627.13980000000004</v>
      </c>
      <c r="G10353" s="2">
        <f>Table2[[#This Row],[sales]]-Table2[[#This Row],[Discount Values]]</f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3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>Table2[[#This Row],[sales]]*Table2[[#This Row],[discount]]</f>
        <v>16.548000000000002</v>
      </c>
      <c r="G10354" s="2">
        <f>Table2[[#This Row],[sales]]-Table2[[#This Row],[Discount Values]]</f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3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>Table2[[#This Row],[sales]]*Table2[[#This Row],[discount]]</f>
        <v>1702.5557999999999</v>
      </c>
      <c r="G10355" s="2">
        <f>Table2[[#This Row],[sales]]-Table2[[#This Row],[Discount Values]]</f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3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>Table2[[#This Row],[sales]]*Table2[[#This Row],[discount]]</f>
        <v>171.4528</v>
      </c>
      <c r="G10356" s="2">
        <f>Table2[[#This Row],[sales]]-Table2[[#This Row],[Discount Values]]</f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3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>Table2[[#This Row],[sales]]*Table2[[#This Row],[discount]]</f>
        <v>1117.1606000000002</v>
      </c>
      <c r="G10357" s="2">
        <f>Table2[[#This Row],[sales]]-Table2[[#This Row],[Discount Values]]</f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3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>Table2[[#This Row],[sales]]*Table2[[#This Row],[discount]]</f>
        <v>1673.9895999999999</v>
      </c>
      <c r="G10358" s="2">
        <f>Table2[[#This Row],[sales]]-Table2[[#This Row],[Discount Values]]</f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3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>Table2[[#This Row],[sales]]*Table2[[#This Row],[discount]]</f>
        <v>130.5112</v>
      </c>
      <c r="G10359" s="2">
        <f>Table2[[#This Row],[sales]]-Table2[[#This Row],[Discount Values]]</f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3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>Table2[[#This Row],[sales]]*Table2[[#This Row],[discount]]</f>
        <v>832.52340000000004</v>
      </c>
      <c r="G10360" s="2">
        <f>Table2[[#This Row],[sales]]-Table2[[#This Row],[Discount Values]]</f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3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>Table2[[#This Row],[sales]]*Table2[[#This Row],[discount]]</f>
        <v>1231.7058</v>
      </c>
      <c r="G10361" s="2">
        <f>Table2[[#This Row],[sales]]-Table2[[#This Row],[Discount Values]]</f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3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>Table2[[#This Row],[sales]]*Table2[[#This Row],[discount]]</f>
        <v>1979.8604999999998</v>
      </c>
      <c r="G10362" s="2">
        <f>Table2[[#This Row],[sales]]-Table2[[#This Row],[Discount Values]]</f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3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>Table2[[#This Row],[sales]]*Table2[[#This Row],[discount]]</f>
        <v>734.6074000000001</v>
      </c>
      <c r="G10363" s="2">
        <f>Table2[[#This Row],[sales]]-Table2[[#This Row],[Discount Values]]</f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3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>Table2[[#This Row],[sales]]*Table2[[#This Row],[discount]]</f>
        <v>1356.54</v>
      </c>
      <c r="G10364" s="2">
        <f>Table2[[#This Row],[sales]]-Table2[[#This Row],[Discount Values]]</f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3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>Table2[[#This Row],[sales]]*Table2[[#This Row],[discount]]</f>
        <v>38.833199999999998</v>
      </c>
      <c r="G10365" s="2">
        <f>Table2[[#This Row],[sales]]-Table2[[#This Row],[Discount Values]]</f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3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>Table2[[#This Row],[sales]]*Table2[[#This Row],[discount]]</f>
        <v>330.69450000000001</v>
      </c>
      <c r="G10366" s="2">
        <f>Table2[[#This Row],[sales]]-Table2[[#This Row],[Discount Values]]</f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3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>Table2[[#This Row],[sales]]*Table2[[#This Row],[discount]]</f>
        <v>546.50750000000005</v>
      </c>
      <c r="G10367" s="2">
        <f>Table2[[#This Row],[sales]]-Table2[[#This Row],[Discount Values]]</f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3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>Table2[[#This Row],[sales]]*Table2[[#This Row],[discount]]</f>
        <v>278.09200000000004</v>
      </c>
      <c r="G10368" s="2">
        <f>Table2[[#This Row],[sales]]-Table2[[#This Row],[Discount Values]]</f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3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>Table2[[#This Row],[sales]]*Table2[[#This Row],[discount]]</f>
        <v>1443.232</v>
      </c>
      <c r="G10369" s="2">
        <f>Table2[[#This Row],[sales]]-Table2[[#This Row],[Discount Values]]</f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3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>Table2[[#This Row],[sales]]*Table2[[#This Row],[discount]]</f>
        <v>1151.5336</v>
      </c>
      <c r="G10370" s="2">
        <f>Table2[[#This Row],[sales]]-Table2[[#This Row],[Discount Values]]</f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3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>Table2[[#This Row],[sales]]*Table2[[#This Row],[discount]]</f>
        <v>242.6832</v>
      </c>
      <c r="G10371" s="2">
        <f>Table2[[#This Row],[sales]]-Table2[[#This Row],[Discount Values]]</f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3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>Table2[[#This Row],[sales]]*Table2[[#This Row],[discount]]</f>
        <v>64.408699999999996</v>
      </c>
      <c r="G10372" s="2">
        <f>Table2[[#This Row],[sales]]-Table2[[#This Row],[Discount Values]]</f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3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>Table2[[#This Row],[sales]]*Table2[[#This Row],[discount]]</f>
        <v>477.43</v>
      </c>
      <c r="G10373" s="2">
        <f>Table2[[#This Row],[sales]]-Table2[[#This Row],[Discount Values]]</f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3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>Table2[[#This Row],[sales]]*Table2[[#This Row],[discount]]</f>
        <v>61.06</v>
      </c>
      <c r="G10374" s="2">
        <f>Table2[[#This Row],[sales]]-Table2[[#This Row],[Discount Values]]</f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3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>Table2[[#This Row],[sales]]*Table2[[#This Row],[discount]]</f>
        <v>844.82879999999989</v>
      </c>
      <c r="G10375" s="2">
        <f>Table2[[#This Row],[sales]]-Table2[[#This Row],[Discount Values]]</f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3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>Table2[[#This Row],[sales]]*Table2[[#This Row],[discount]]</f>
        <v>1312.3866</v>
      </c>
      <c r="G10376" s="2">
        <f>Table2[[#This Row],[sales]]-Table2[[#This Row],[Discount Values]]</f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3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>Table2[[#This Row],[sales]]*Table2[[#This Row],[discount]]</f>
        <v>17.026400000000002</v>
      </c>
      <c r="G10377" s="2">
        <f>Table2[[#This Row],[sales]]-Table2[[#This Row],[Discount Values]]</f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3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>Table2[[#This Row],[sales]]*Table2[[#This Row],[discount]]</f>
        <v>98.225300000000004</v>
      </c>
      <c r="G10378" s="2">
        <f>Table2[[#This Row],[sales]]-Table2[[#This Row],[Discount Values]]</f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3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>Table2[[#This Row],[sales]]*Table2[[#This Row],[discount]]</f>
        <v>1030.7128</v>
      </c>
      <c r="G10379" s="2">
        <f>Table2[[#This Row],[sales]]-Table2[[#This Row],[Discount Values]]</f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3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>Table2[[#This Row],[sales]]*Table2[[#This Row],[discount]]</f>
        <v>79.770200000000003</v>
      </c>
      <c r="G10380" s="2">
        <f>Table2[[#This Row],[sales]]-Table2[[#This Row],[Discount Values]]</f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3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>Table2[[#This Row],[sales]]*Table2[[#This Row],[discount]]</f>
        <v>25.042000000000002</v>
      </c>
      <c r="G10381" s="2">
        <f>Table2[[#This Row],[sales]]-Table2[[#This Row],[Discount Values]]</f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3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>Table2[[#This Row],[sales]]*Table2[[#This Row],[discount]]</f>
        <v>1491.1189999999999</v>
      </c>
      <c r="G10382" s="2">
        <f>Table2[[#This Row],[sales]]-Table2[[#This Row],[Discount Values]]</f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3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>Table2[[#This Row],[sales]]*Table2[[#This Row],[discount]]</f>
        <v>931.07469999999989</v>
      </c>
      <c r="G10383" s="2">
        <f>Table2[[#This Row],[sales]]-Table2[[#This Row],[Discount Values]]</f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3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>Table2[[#This Row],[sales]]*Table2[[#This Row],[discount]]</f>
        <v>278.5335</v>
      </c>
      <c r="G10384" s="2">
        <f>Table2[[#This Row],[sales]]-Table2[[#This Row],[Discount Values]]</f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3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>Table2[[#This Row],[sales]]*Table2[[#This Row],[discount]]</f>
        <v>403.30360000000002</v>
      </c>
      <c r="G10385" s="2">
        <f>Table2[[#This Row],[sales]]-Table2[[#This Row],[Discount Values]]</f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3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>Table2[[#This Row],[sales]]*Table2[[#This Row],[discount]]</f>
        <v>95.331400000000002</v>
      </c>
      <c r="G10386" s="2">
        <f>Table2[[#This Row],[sales]]-Table2[[#This Row],[Discount Values]]</f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3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>Table2[[#This Row],[sales]]*Table2[[#This Row],[discount]]</f>
        <v>661.99439999999993</v>
      </c>
      <c r="G10387" s="2">
        <f>Table2[[#This Row],[sales]]-Table2[[#This Row],[Discount Values]]</f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3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>Table2[[#This Row],[sales]]*Table2[[#This Row],[discount]]</f>
        <v>173.22550000000001</v>
      </c>
      <c r="G10388" s="2">
        <f>Table2[[#This Row],[sales]]-Table2[[#This Row],[Discount Values]]</f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3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>Table2[[#This Row],[sales]]*Table2[[#This Row],[discount]]</f>
        <v>492.05520000000001</v>
      </c>
      <c r="G10389" s="2">
        <f>Table2[[#This Row],[sales]]-Table2[[#This Row],[Discount Values]]</f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3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>Table2[[#This Row],[sales]]*Table2[[#This Row],[discount]]</f>
        <v>1285.3664000000001</v>
      </c>
      <c r="G10390" s="2">
        <f>Table2[[#This Row],[sales]]-Table2[[#This Row],[Discount Values]]</f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3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>Table2[[#This Row],[sales]]*Table2[[#This Row],[discount]]</f>
        <v>114.57</v>
      </c>
      <c r="G10391" s="2">
        <f>Table2[[#This Row],[sales]]-Table2[[#This Row],[Discount Values]]</f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3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>Table2[[#This Row],[sales]]*Table2[[#This Row],[discount]]</f>
        <v>708.86720000000003</v>
      </c>
      <c r="G10392" s="2">
        <f>Table2[[#This Row],[sales]]-Table2[[#This Row],[Discount Values]]</f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3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>Table2[[#This Row],[sales]]*Table2[[#This Row],[discount]]</f>
        <v>2186.058</v>
      </c>
      <c r="G10393" s="2">
        <f>Table2[[#This Row],[sales]]-Table2[[#This Row],[Discount Values]]</f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3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>Table2[[#This Row],[sales]]*Table2[[#This Row],[discount]]</f>
        <v>353.32</v>
      </c>
      <c r="G10394" s="2">
        <f>Table2[[#This Row],[sales]]-Table2[[#This Row],[Discount Values]]</f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3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>Table2[[#This Row],[sales]]*Table2[[#This Row],[discount]]</f>
        <v>1007.6567999999999</v>
      </c>
      <c r="G10395" s="2">
        <f>Table2[[#This Row],[sales]]-Table2[[#This Row],[Discount Values]]</f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3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>Table2[[#This Row],[sales]]*Table2[[#This Row],[discount]]</f>
        <v>718.96510000000001</v>
      </c>
      <c r="G10396" s="2">
        <f>Table2[[#This Row],[sales]]-Table2[[#This Row],[Discount Values]]</f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3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>Table2[[#This Row],[sales]]*Table2[[#This Row],[discount]]</f>
        <v>266.15039999999999</v>
      </c>
      <c r="G10397" s="2">
        <f>Table2[[#This Row],[sales]]-Table2[[#This Row],[Discount Values]]</f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3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>Table2[[#This Row],[sales]]*Table2[[#This Row],[discount]]</f>
        <v>1194.7494999999999</v>
      </c>
      <c r="G10398" s="2">
        <f>Table2[[#This Row],[sales]]-Table2[[#This Row],[Discount Values]]</f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3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>Table2[[#This Row],[sales]]*Table2[[#This Row],[discount]]</f>
        <v>1080.0654000000002</v>
      </c>
      <c r="G10399" s="2">
        <f>Table2[[#This Row],[sales]]-Table2[[#This Row],[Discount Values]]</f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3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>Table2[[#This Row],[sales]]*Table2[[#This Row],[discount]]</f>
        <v>1211.4684000000002</v>
      </c>
      <c r="G10400" s="2">
        <f>Table2[[#This Row],[sales]]-Table2[[#This Row],[Discount Values]]</f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3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>Table2[[#This Row],[sales]]*Table2[[#This Row],[discount]]</f>
        <v>1901.0433000000003</v>
      </c>
      <c r="G10401" s="2">
        <f>Table2[[#This Row],[sales]]-Table2[[#This Row],[Discount Values]]</f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3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>Table2[[#This Row],[sales]]*Table2[[#This Row],[discount]]</f>
        <v>123.51089999999999</v>
      </c>
      <c r="G10402" s="2">
        <f>Table2[[#This Row],[sales]]-Table2[[#This Row],[Discount Values]]</f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3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>Table2[[#This Row],[sales]]*Table2[[#This Row],[discount]]</f>
        <v>397.13040000000001</v>
      </c>
      <c r="G10403" s="2">
        <f>Table2[[#This Row],[sales]]-Table2[[#This Row],[Discount Values]]</f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3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>Table2[[#This Row],[sales]]*Table2[[#This Row],[discount]]</f>
        <v>415.6146</v>
      </c>
      <c r="G10404" s="2">
        <f>Table2[[#This Row],[sales]]-Table2[[#This Row],[Discount Values]]</f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3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>Table2[[#This Row],[sales]]*Table2[[#This Row],[discount]]</f>
        <v>2065.0320000000002</v>
      </c>
      <c r="G10405" s="2">
        <f>Table2[[#This Row],[sales]]-Table2[[#This Row],[Discount Values]]</f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3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>Table2[[#This Row],[sales]]*Table2[[#This Row],[discount]]</f>
        <v>463.50090000000006</v>
      </c>
      <c r="G10406" s="2">
        <f>Table2[[#This Row],[sales]]-Table2[[#This Row],[Discount Values]]</f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3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>Table2[[#This Row],[sales]]*Table2[[#This Row],[discount]]</f>
        <v>149.2458</v>
      </c>
      <c r="G10407" s="2">
        <f>Table2[[#This Row],[sales]]-Table2[[#This Row],[Discount Values]]</f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3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>Table2[[#This Row],[sales]]*Table2[[#This Row],[discount]]</f>
        <v>943.41899999999998</v>
      </c>
      <c r="G10408" s="2">
        <f>Table2[[#This Row],[sales]]-Table2[[#This Row],[Discount Values]]</f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3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>Table2[[#This Row],[sales]]*Table2[[#This Row],[discount]]</f>
        <v>139.7664</v>
      </c>
      <c r="G10409" s="2">
        <f>Table2[[#This Row],[sales]]-Table2[[#This Row],[Discount Values]]</f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3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>Table2[[#This Row],[sales]]*Table2[[#This Row],[discount]]</f>
        <v>1523.3889000000001</v>
      </c>
      <c r="G10410" s="2">
        <f>Table2[[#This Row],[sales]]-Table2[[#This Row],[Discount Values]]</f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3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>Table2[[#This Row],[sales]]*Table2[[#This Row],[discount]]</f>
        <v>125.58750000000001</v>
      </c>
      <c r="G10411" s="2">
        <f>Table2[[#This Row],[sales]]-Table2[[#This Row],[Discount Values]]</f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3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>Table2[[#This Row],[sales]]*Table2[[#This Row],[discount]]</f>
        <v>1347.1659999999997</v>
      </c>
      <c r="G10412" s="2">
        <f>Table2[[#This Row],[sales]]-Table2[[#This Row],[Discount Values]]</f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3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>Table2[[#This Row],[sales]]*Table2[[#This Row],[discount]]</f>
        <v>174.7116</v>
      </c>
      <c r="G10413" s="2">
        <f>Table2[[#This Row],[sales]]-Table2[[#This Row],[Discount Values]]</f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3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>Table2[[#This Row],[sales]]*Table2[[#This Row],[discount]]</f>
        <v>875.59710000000007</v>
      </c>
      <c r="G10414" s="2">
        <f>Table2[[#This Row],[sales]]-Table2[[#This Row],[Discount Values]]</f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3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>Table2[[#This Row],[sales]]*Table2[[#This Row],[discount]]</f>
        <v>1757.0436</v>
      </c>
      <c r="G10415" s="2">
        <f>Table2[[#This Row],[sales]]-Table2[[#This Row],[Discount Values]]</f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3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>Table2[[#This Row],[sales]]*Table2[[#This Row],[discount]]</f>
        <v>290.2312</v>
      </c>
      <c r="G10416" s="2">
        <f>Table2[[#This Row],[sales]]-Table2[[#This Row],[Discount Values]]</f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3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>Table2[[#This Row],[sales]]*Table2[[#This Row],[discount]]</f>
        <v>165.61529999999999</v>
      </c>
      <c r="G10417" s="2">
        <f>Table2[[#This Row],[sales]]-Table2[[#This Row],[Discount Values]]</f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3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>Table2[[#This Row],[sales]]*Table2[[#This Row],[discount]]</f>
        <v>1024.5092</v>
      </c>
      <c r="G10418" s="2">
        <f>Table2[[#This Row],[sales]]-Table2[[#This Row],[Discount Values]]</f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3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>Table2[[#This Row],[sales]]*Table2[[#This Row],[discount]]</f>
        <v>1160.0305000000001</v>
      </c>
      <c r="G10419" s="2">
        <f>Table2[[#This Row],[sales]]-Table2[[#This Row],[Discount Values]]</f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3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>Table2[[#This Row],[sales]]*Table2[[#This Row],[discount]]</f>
        <v>720.90000000000009</v>
      </c>
      <c r="G10420" s="2">
        <f>Table2[[#This Row],[sales]]-Table2[[#This Row],[Discount Values]]</f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3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>Table2[[#This Row],[sales]]*Table2[[#This Row],[discount]]</f>
        <v>1290.7185999999999</v>
      </c>
      <c r="G10421" s="2">
        <f>Table2[[#This Row],[sales]]-Table2[[#This Row],[Discount Values]]</f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3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>Table2[[#This Row],[sales]]*Table2[[#This Row],[discount]]</f>
        <v>305.00749999999999</v>
      </c>
      <c r="G10422" s="2">
        <f>Table2[[#This Row],[sales]]-Table2[[#This Row],[Discount Values]]</f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3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>Table2[[#This Row],[sales]]*Table2[[#This Row],[discount]]</f>
        <v>162.37260000000001</v>
      </c>
      <c r="G10423" s="2">
        <f>Table2[[#This Row],[sales]]-Table2[[#This Row],[Discount Values]]</f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3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>Table2[[#This Row],[sales]]*Table2[[#This Row],[discount]]</f>
        <v>890.32569999999987</v>
      </c>
      <c r="G10424" s="2">
        <f>Table2[[#This Row],[sales]]-Table2[[#This Row],[Discount Values]]</f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3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>Table2[[#This Row],[sales]]*Table2[[#This Row],[discount]]</f>
        <v>1354.4942999999998</v>
      </c>
      <c r="G10425" s="2">
        <f>Table2[[#This Row],[sales]]-Table2[[#This Row],[Discount Values]]</f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3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>Table2[[#This Row],[sales]]*Table2[[#This Row],[discount]]</f>
        <v>862.62399999999991</v>
      </c>
      <c r="G10426" s="2">
        <f>Table2[[#This Row],[sales]]-Table2[[#This Row],[Discount Values]]</f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3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>Table2[[#This Row],[sales]]*Table2[[#This Row],[discount]]</f>
        <v>1168.9145999999998</v>
      </c>
      <c r="G10427" s="2">
        <f>Table2[[#This Row],[sales]]-Table2[[#This Row],[Discount Values]]</f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3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>Table2[[#This Row],[sales]]*Table2[[#This Row],[discount]]</f>
        <v>1139.6463000000001</v>
      </c>
      <c r="G10428" s="2">
        <f>Table2[[#This Row],[sales]]-Table2[[#This Row],[Discount Values]]</f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3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>Table2[[#This Row],[sales]]*Table2[[#This Row],[discount]]</f>
        <v>671.12360000000001</v>
      </c>
      <c r="G10429" s="2">
        <f>Table2[[#This Row],[sales]]-Table2[[#This Row],[Discount Values]]</f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3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>Table2[[#This Row],[sales]]*Table2[[#This Row],[discount]]</f>
        <v>745.02869999999996</v>
      </c>
      <c r="G10430" s="2">
        <f>Table2[[#This Row],[sales]]-Table2[[#This Row],[Discount Values]]</f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3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>Table2[[#This Row],[sales]]*Table2[[#This Row],[discount]]</f>
        <v>136.63800000000001</v>
      </c>
      <c r="G10431" s="2">
        <f>Table2[[#This Row],[sales]]-Table2[[#This Row],[Discount Values]]</f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3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>Table2[[#This Row],[sales]]*Table2[[#This Row],[discount]]</f>
        <v>1177.5840000000001</v>
      </c>
      <c r="G10432" s="2">
        <f>Table2[[#This Row],[sales]]-Table2[[#This Row],[Discount Values]]</f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3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>Table2[[#This Row],[sales]]*Table2[[#This Row],[discount]]</f>
        <v>71.134799999999998</v>
      </c>
      <c r="G10433" s="2">
        <f>Table2[[#This Row],[sales]]-Table2[[#This Row],[Discount Values]]</f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3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>Table2[[#This Row],[sales]]*Table2[[#This Row],[discount]]</f>
        <v>1047.1188</v>
      </c>
      <c r="G10434" s="2">
        <f>Table2[[#This Row],[sales]]-Table2[[#This Row],[Discount Values]]</f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3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>Table2[[#This Row],[sales]]*Table2[[#This Row],[discount]]</f>
        <v>118.95240000000001</v>
      </c>
      <c r="G10435" s="2">
        <f>Table2[[#This Row],[sales]]-Table2[[#This Row],[Discount Values]]</f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3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>Table2[[#This Row],[sales]]*Table2[[#This Row],[discount]]</f>
        <v>490.79999999999995</v>
      </c>
      <c r="G10436" s="2">
        <f>Table2[[#This Row],[sales]]-Table2[[#This Row],[Discount Values]]</f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3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>Table2[[#This Row],[sales]]*Table2[[#This Row],[discount]]</f>
        <v>98.52600000000001</v>
      </c>
      <c r="G10437" s="2">
        <f>Table2[[#This Row],[sales]]-Table2[[#This Row],[Discount Values]]</f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3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>Table2[[#This Row],[sales]]*Table2[[#This Row],[discount]]</f>
        <v>1211.1804</v>
      </c>
      <c r="G10438" s="2">
        <f>Table2[[#This Row],[sales]]-Table2[[#This Row],[Discount Values]]</f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3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>Table2[[#This Row],[sales]]*Table2[[#This Row],[discount]]</f>
        <v>528.57719999999995</v>
      </c>
      <c r="G10439" s="2">
        <f>Table2[[#This Row],[sales]]-Table2[[#This Row],[Discount Values]]</f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3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>Table2[[#This Row],[sales]]*Table2[[#This Row],[discount]]</f>
        <v>830.16899999999987</v>
      </c>
      <c r="G10440" s="2">
        <f>Table2[[#This Row],[sales]]-Table2[[#This Row],[Discount Values]]</f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3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>Table2[[#This Row],[sales]]*Table2[[#This Row],[discount]]</f>
        <v>713.57</v>
      </c>
      <c r="G10441" s="2">
        <f>Table2[[#This Row],[sales]]-Table2[[#This Row],[Discount Values]]</f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3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>Table2[[#This Row],[sales]]*Table2[[#This Row],[discount]]</f>
        <v>194.9838</v>
      </c>
      <c r="G10442" s="2">
        <f>Table2[[#This Row],[sales]]-Table2[[#This Row],[Discount Values]]</f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3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>Table2[[#This Row],[sales]]*Table2[[#This Row],[discount]]</f>
        <v>140.38480000000001</v>
      </c>
      <c r="G10443" s="2">
        <f>Table2[[#This Row],[sales]]-Table2[[#This Row],[Discount Values]]</f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3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>Table2[[#This Row],[sales]]*Table2[[#This Row],[discount]]</f>
        <v>1774.9679999999998</v>
      </c>
      <c r="G10444" s="2">
        <f>Table2[[#This Row],[sales]]-Table2[[#This Row],[Discount Values]]</f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3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>Table2[[#This Row],[sales]]*Table2[[#This Row],[discount]]</f>
        <v>0</v>
      </c>
      <c r="G10445" s="2">
        <f>Table2[[#This Row],[sales]]-Table2[[#This Row],[Discount Values]]</f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3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>Table2[[#This Row],[sales]]*Table2[[#This Row],[discount]]</f>
        <v>670.00849999999991</v>
      </c>
      <c r="G10446" s="2">
        <f>Table2[[#This Row],[sales]]-Table2[[#This Row],[Discount Values]]</f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3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>Table2[[#This Row],[sales]]*Table2[[#This Row],[discount]]</f>
        <v>154.38360000000003</v>
      </c>
      <c r="G10447" s="2">
        <f>Table2[[#This Row],[sales]]-Table2[[#This Row],[Discount Values]]</f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3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>Table2[[#This Row],[sales]]*Table2[[#This Row],[discount]]</f>
        <v>648.87420000000009</v>
      </c>
      <c r="G10448" s="2">
        <f>Table2[[#This Row],[sales]]-Table2[[#This Row],[Discount Values]]</f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3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>Table2[[#This Row],[sales]]*Table2[[#This Row],[discount]]</f>
        <v>962.36160000000007</v>
      </c>
      <c r="G10449" s="2">
        <f>Table2[[#This Row],[sales]]-Table2[[#This Row],[Discount Values]]</f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3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>Table2[[#This Row],[sales]]*Table2[[#This Row],[discount]]</f>
        <v>809.92079999999999</v>
      </c>
      <c r="G10450" s="2">
        <f>Table2[[#This Row],[sales]]-Table2[[#This Row],[Discount Values]]</f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3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>Table2[[#This Row],[sales]]*Table2[[#This Row],[discount]]</f>
        <v>876.41899999999987</v>
      </c>
      <c r="G10451" s="2">
        <f>Table2[[#This Row],[sales]]-Table2[[#This Row],[Discount Values]]</f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3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>Table2[[#This Row],[sales]]*Table2[[#This Row],[discount]]</f>
        <v>48.273900000000005</v>
      </c>
      <c r="G10452" s="2">
        <f>Table2[[#This Row],[sales]]-Table2[[#This Row],[Discount Values]]</f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3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>Table2[[#This Row],[sales]]*Table2[[#This Row],[discount]]</f>
        <v>1633.3120999999999</v>
      </c>
      <c r="G10453" s="2">
        <f>Table2[[#This Row],[sales]]-Table2[[#This Row],[Discount Values]]</f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3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>Table2[[#This Row],[sales]]*Table2[[#This Row],[discount]]</f>
        <v>287.19329999999997</v>
      </c>
      <c r="G10454" s="2">
        <f>Table2[[#This Row],[sales]]-Table2[[#This Row],[Discount Values]]</f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3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>Table2[[#This Row],[sales]]*Table2[[#This Row],[discount]]</f>
        <v>436.2362</v>
      </c>
      <c r="G10455" s="2">
        <f>Table2[[#This Row],[sales]]-Table2[[#This Row],[Discount Values]]</f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3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>Table2[[#This Row],[sales]]*Table2[[#This Row],[discount]]</f>
        <v>1129.1324</v>
      </c>
      <c r="G10456" s="2">
        <f>Table2[[#This Row],[sales]]-Table2[[#This Row],[Discount Values]]</f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3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>Table2[[#This Row],[sales]]*Table2[[#This Row],[discount]]</f>
        <v>195.6978</v>
      </c>
      <c r="G10457" s="2">
        <f>Table2[[#This Row],[sales]]-Table2[[#This Row],[Discount Values]]</f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3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>Table2[[#This Row],[sales]]*Table2[[#This Row],[discount]]</f>
        <v>194.0052</v>
      </c>
      <c r="G10458" s="2">
        <f>Table2[[#This Row],[sales]]-Table2[[#This Row],[Discount Values]]</f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3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>Table2[[#This Row],[sales]]*Table2[[#This Row],[discount]]</f>
        <v>198.2784</v>
      </c>
      <c r="G10459" s="2">
        <f>Table2[[#This Row],[sales]]-Table2[[#This Row],[Discount Values]]</f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3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>Table2[[#This Row],[sales]]*Table2[[#This Row],[discount]]</f>
        <v>2061.2327999999998</v>
      </c>
      <c r="G10460" s="2">
        <f>Table2[[#This Row],[sales]]-Table2[[#This Row],[Discount Values]]</f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3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>Table2[[#This Row],[sales]]*Table2[[#This Row],[discount]]</f>
        <v>612.77449999999999</v>
      </c>
      <c r="G10461" s="2">
        <f>Table2[[#This Row],[sales]]-Table2[[#This Row],[Discount Values]]</f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3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>Table2[[#This Row],[sales]]*Table2[[#This Row],[discount]]</f>
        <v>275.72399999999999</v>
      </c>
      <c r="G10462" s="2">
        <f>Table2[[#This Row],[sales]]-Table2[[#This Row],[Discount Values]]</f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3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>Table2[[#This Row],[sales]]*Table2[[#This Row],[discount]]</f>
        <v>174.69900000000001</v>
      </c>
      <c r="G10463" s="2">
        <f>Table2[[#This Row],[sales]]-Table2[[#This Row],[Discount Values]]</f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3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>Table2[[#This Row],[sales]]*Table2[[#This Row],[discount]]</f>
        <v>158.62910000000002</v>
      </c>
      <c r="G10464" s="2">
        <f>Table2[[#This Row],[sales]]-Table2[[#This Row],[Discount Values]]</f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3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>Table2[[#This Row],[sales]]*Table2[[#This Row],[discount]]</f>
        <v>208.87150000000003</v>
      </c>
      <c r="G10465" s="2">
        <f>Table2[[#This Row],[sales]]-Table2[[#This Row],[Discount Values]]</f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3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>Table2[[#This Row],[sales]]*Table2[[#This Row],[discount]]</f>
        <v>1595.4934999999998</v>
      </c>
      <c r="G10466" s="2">
        <f>Table2[[#This Row],[sales]]-Table2[[#This Row],[Discount Values]]</f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3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>Table2[[#This Row],[sales]]*Table2[[#This Row],[discount]]</f>
        <v>255.80219999999997</v>
      </c>
      <c r="G10467" s="2">
        <f>Table2[[#This Row],[sales]]-Table2[[#This Row],[Discount Values]]</f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3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>Table2[[#This Row],[sales]]*Table2[[#This Row],[discount]]</f>
        <v>184.46959999999999</v>
      </c>
      <c r="G10468" s="2">
        <f>Table2[[#This Row],[sales]]-Table2[[#This Row],[Discount Values]]</f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3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>Table2[[#This Row],[sales]]*Table2[[#This Row],[discount]]</f>
        <v>0</v>
      </c>
      <c r="G10469" s="2">
        <f>Table2[[#This Row],[sales]]-Table2[[#This Row],[Discount Values]]</f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3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>Table2[[#This Row],[sales]]*Table2[[#This Row],[discount]]</f>
        <v>248.88060000000002</v>
      </c>
      <c r="G10470" s="2">
        <f>Table2[[#This Row],[sales]]-Table2[[#This Row],[Discount Values]]</f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3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>Table2[[#This Row],[sales]]*Table2[[#This Row],[discount]]</f>
        <v>704.37959999999998</v>
      </c>
      <c r="G10471" s="2">
        <f>Table2[[#This Row],[sales]]-Table2[[#This Row],[Discount Values]]</f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3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>Table2[[#This Row],[sales]]*Table2[[#This Row],[discount]]</f>
        <v>822.2355</v>
      </c>
      <c r="G10472" s="2">
        <f>Table2[[#This Row],[sales]]-Table2[[#This Row],[Discount Values]]</f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3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>Table2[[#This Row],[sales]]*Table2[[#This Row],[discount]]</f>
        <v>95.104199999999992</v>
      </c>
      <c r="G10473" s="2">
        <f>Table2[[#This Row],[sales]]-Table2[[#This Row],[Discount Values]]</f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3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>Table2[[#This Row],[sales]]*Table2[[#This Row],[discount]]</f>
        <v>13.2058</v>
      </c>
      <c r="G10474" s="2">
        <f>Table2[[#This Row],[sales]]-Table2[[#This Row],[Discount Values]]</f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3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>Table2[[#This Row],[sales]]*Table2[[#This Row],[discount]]</f>
        <v>1439.1284000000001</v>
      </c>
      <c r="G10475" s="2">
        <f>Table2[[#This Row],[sales]]-Table2[[#This Row],[Discount Values]]</f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3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>Table2[[#This Row],[sales]]*Table2[[#This Row],[discount]]</f>
        <v>39.984000000000002</v>
      </c>
      <c r="G10476" s="2">
        <f>Table2[[#This Row],[sales]]-Table2[[#This Row],[Discount Values]]</f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3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>Table2[[#This Row],[sales]]*Table2[[#This Row],[discount]]</f>
        <v>1541.0346</v>
      </c>
      <c r="G10477" s="2">
        <f>Table2[[#This Row],[sales]]-Table2[[#This Row],[Discount Values]]</f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3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>Table2[[#This Row],[sales]]*Table2[[#This Row],[discount]]</f>
        <v>454.9006</v>
      </c>
      <c r="G10478" s="2">
        <f>Table2[[#This Row],[sales]]-Table2[[#This Row],[Discount Values]]</f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3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>Table2[[#This Row],[sales]]*Table2[[#This Row],[discount]]</f>
        <v>105.905</v>
      </c>
      <c r="G10479" s="2">
        <f>Table2[[#This Row],[sales]]-Table2[[#This Row],[Discount Values]]</f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3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>Table2[[#This Row],[sales]]*Table2[[#This Row],[discount]]</f>
        <v>8.0609999999999999</v>
      </c>
      <c r="G10480" s="2">
        <f>Table2[[#This Row],[sales]]-Table2[[#This Row],[Discount Values]]</f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3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>Table2[[#This Row],[sales]]*Table2[[#This Row],[discount]]</f>
        <v>674.44650000000001</v>
      </c>
      <c r="G10481" s="2">
        <f>Table2[[#This Row],[sales]]-Table2[[#This Row],[Discount Values]]</f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3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>Table2[[#This Row],[sales]]*Table2[[#This Row],[discount]]</f>
        <v>100.863</v>
      </c>
      <c r="G10482" s="2">
        <f>Table2[[#This Row],[sales]]-Table2[[#This Row],[Discount Values]]</f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3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>Table2[[#This Row],[sales]]*Table2[[#This Row],[discount]]</f>
        <v>442.13399999999996</v>
      </c>
      <c r="G10483" s="2">
        <f>Table2[[#This Row],[sales]]-Table2[[#This Row],[Discount Values]]</f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3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>Table2[[#This Row],[sales]]*Table2[[#This Row],[discount]]</f>
        <v>818.33039999999994</v>
      </c>
      <c r="G10484" s="2">
        <f>Table2[[#This Row],[sales]]-Table2[[#This Row],[Discount Values]]</f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3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>Table2[[#This Row],[sales]]*Table2[[#This Row],[discount]]</f>
        <v>449.02200000000005</v>
      </c>
      <c r="G10485" s="2">
        <f>Table2[[#This Row],[sales]]-Table2[[#This Row],[Discount Values]]</f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3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>Table2[[#This Row],[sales]]*Table2[[#This Row],[discount]]</f>
        <v>37.020000000000003</v>
      </c>
      <c r="G10486" s="2">
        <f>Table2[[#This Row],[sales]]-Table2[[#This Row],[Discount Values]]</f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3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>Table2[[#This Row],[sales]]*Table2[[#This Row],[discount]]</f>
        <v>25.421500000000002</v>
      </c>
      <c r="G10487" s="2">
        <f>Table2[[#This Row],[sales]]-Table2[[#This Row],[Discount Values]]</f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3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>Table2[[#This Row],[sales]]*Table2[[#This Row],[discount]]</f>
        <v>1553.2608</v>
      </c>
      <c r="G10488" s="2">
        <f>Table2[[#This Row],[sales]]-Table2[[#This Row],[Discount Values]]</f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3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>Table2[[#This Row],[sales]]*Table2[[#This Row],[discount]]</f>
        <v>109.63040000000001</v>
      </c>
      <c r="G10489" s="2">
        <f>Table2[[#This Row],[sales]]-Table2[[#This Row],[Discount Values]]</f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3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>Table2[[#This Row],[sales]]*Table2[[#This Row],[discount]]</f>
        <v>208.18369999999999</v>
      </c>
      <c r="G10490" s="2">
        <f>Table2[[#This Row],[sales]]-Table2[[#This Row],[Discount Values]]</f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3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>Table2[[#This Row],[sales]]*Table2[[#This Row],[discount]]</f>
        <v>2053.1778000000004</v>
      </c>
      <c r="G10491" s="2">
        <f>Table2[[#This Row],[sales]]-Table2[[#This Row],[Discount Values]]</f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3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>Table2[[#This Row],[sales]]*Table2[[#This Row],[discount]]</f>
        <v>746.50800000000004</v>
      </c>
      <c r="G10492" s="2">
        <f>Table2[[#This Row],[sales]]-Table2[[#This Row],[Discount Values]]</f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3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>Table2[[#This Row],[sales]]*Table2[[#This Row],[discount]]</f>
        <v>1368.7278000000001</v>
      </c>
      <c r="G10493" s="2">
        <f>Table2[[#This Row],[sales]]-Table2[[#This Row],[Discount Values]]</f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3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>Table2[[#This Row],[sales]]*Table2[[#This Row],[discount]]</f>
        <v>438.85050000000001</v>
      </c>
      <c r="G10494" s="2">
        <f>Table2[[#This Row],[sales]]-Table2[[#This Row],[Discount Values]]</f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3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>Table2[[#This Row],[sales]]*Table2[[#This Row],[discount]]</f>
        <v>121.61600000000001</v>
      </c>
      <c r="G10495" s="2">
        <f>Table2[[#This Row],[sales]]-Table2[[#This Row],[Discount Values]]</f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3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>Table2[[#This Row],[sales]]*Table2[[#This Row],[discount]]</f>
        <v>204.1568</v>
      </c>
      <c r="G10496" s="2">
        <f>Table2[[#This Row],[sales]]-Table2[[#This Row],[Discount Values]]</f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3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>Table2[[#This Row],[sales]]*Table2[[#This Row],[discount]]</f>
        <v>1476.1428000000001</v>
      </c>
      <c r="G10497" s="2">
        <f>Table2[[#This Row],[sales]]-Table2[[#This Row],[Discount Values]]</f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3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>Table2[[#This Row],[sales]]*Table2[[#This Row],[discount]]</f>
        <v>205.72450000000001</v>
      </c>
      <c r="G10498" s="2">
        <f>Table2[[#This Row],[sales]]-Table2[[#This Row],[Discount Values]]</f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3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>Table2[[#This Row],[sales]]*Table2[[#This Row],[discount]]</f>
        <v>80.364000000000004</v>
      </c>
      <c r="G10499" s="2">
        <f>Table2[[#This Row],[sales]]-Table2[[#This Row],[Discount Values]]</f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3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>Table2[[#This Row],[sales]]*Table2[[#This Row],[discount]]</f>
        <v>547.04279999999994</v>
      </c>
      <c r="G10500" s="2">
        <f>Table2[[#This Row],[sales]]-Table2[[#This Row],[Discount Values]]</f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3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>Table2[[#This Row],[sales]]*Table2[[#This Row],[discount]]</f>
        <v>857.71349999999995</v>
      </c>
      <c r="G10501" s="2">
        <f>Table2[[#This Row],[sales]]-Table2[[#This Row],[Discount Values]]</f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3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>Table2[[#This Row],[sales]]*Table2[[#This Row],[discount]]</f>
        <v>153.04500000000002</v>
      </c>
      <c r="G10502" s="2">
        <f>Table2[[#This Row],[sales]]-Table2[[#This Row],[Discount Values]]</f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3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>Table2[[#This Row],[sales]]*Table2[[#This Row],[discount]]</f>
        <v>82.890500000000003</v>
      </c>
      <c r="G10503" s="2">
        <f>Table2[[#This Row],[sales]]-Table2[[#This Row],[Discount Values]]</f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3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>Table2[[#This Row],[sales]]*Table2[[#This Row],[discount]]</f>
        <v>520.18259999999998</v>
      </c>
      <c r="G10504" s="2">
        <f>Table2[[#This Row],[sales]]-Table2[[#This Row],[Discount Values]]</f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3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>Table2[[#This Row],[sales]]*Table2[[#This Row],[discount]]</f>
        <v>722.01480000000004</v>
      </c>
      <c r="G10505" s="2">
        <f>Table2[[#This Row],[sales]]-Table2[[#This Row],[Discount Values]]</f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3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>Table2[[#This Row],[sales]]*Table2[[#This Row],[discount]]</f>
        <v>176.96519999999998</v>
      </c>
      <c r="G10506" s="2">
        <f>Table2[[#This Row],[sales]]-Table2[[#This Row],[Discount Values]]</f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3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>Table2[[#This Row],[sales]]*Table2[[#This Row],[discount]]</f>
        <v>1431.8837999999998</v>
      </c>
      <c r="G10507" s="2">
        <f>Table2[[#This Row],[sales]]-Table2[[#This Row],[Discount Values]]</f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3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>Table2[[#This Row],[sales]]*Table2[[#This Row],[discount]]</f>
        <v>941.00760000000014</v>
      </c>
      <c r="G10508" s="2">
        <f>Table2[[#This Row],[sales]]-Table2[[#This Row],[Discount Values]]</f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3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>Table2[[#This Row],[sales]]*Table2[[#This Row],[discount]]</f>
        <v>483.15359999999998</v>
      </c>
      <c r="G10509" s="2">
        <f>Table2[[#This Row],[sales]]-Table2[[#This Row],[Discount Values]]</f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3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>Table2[[#This Row],[sales]]*Table2[[#This Row],[discount]]</f>
        <v>918.13009999999997</v>
      </c>
      <c r="G10510" s="2">
        <f>Table2[[#This Row],[sales]]-Table2[[#This Row],[Discount Values]]</f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3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>Table2[[#This Row],[sales]]*Table2[[#This Row],[discount]]</f>
        <v>33.5137</v>
      </c>
      <c r="G10511" s="2">
        <f>Table2[[#This Row],[sales]]-Table2[[#This Row],[Discount Values]]</f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3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>Table2[[#This Row],[sales]]*Table2[[#This Row],[discount]]</f>
        <v>560.14560000000006</v>
      </c>
      <c r="G10512" s="2">
        <f>Table2[[#This Row],[sales]]-Table2[[#This Row],[Discount Values]]</f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3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>Table2[[#This Row],[sales]]*Table2[[#This Row],[discount]]</f>
        <v>1405.7095999999999</v>
      </c>
      <c r="G10513" s="2">
        <f>Table2[[#This Row],[sales]]-Table2[[#This Row],[Discount Values]]</f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3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>Table2[[#This Row],[sales]]*Table2[[#This Row],[discount]]</f>
        <v>440.37900000000002</v>
      </c>
      <c r="G10514" s="2">
        <f>Table2[[#This Row],[sales]]-Table2[[#This Row],[Discount Values]]</f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3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>Table2[[#This Row],[sales]]*Table2[[#This Row],[discount]]</f>
        <v>196.42859999999999</v>
      </c>
      <c r="G10515" s="2">
        <f>Table2[[#This Row],[sales]]-Table2[[#This Row],[Discount Values]]</f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3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>Table2[[#This Row],[sales]]*Table2[[#This Row],[discount]]</f>
        <v>869.26490000000001</v>
      </c>
      <c r="G10516" s="2">
        <f>Table2[[#This Row],[sales]]-Table2[[#This Row],[Discount Values]]</f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3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>Table2[[#This Row],[sales]]*Table2[[#This Row],[discount]]</f>
        <v>629.02139999999997</v>
      </c>
      <c r="G10517" s="2">
        <f>Table2[[#This Row],[sales]]-Table2[[#This Row],[Discount Values]]</f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3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>Table2[[#This Row],[sales]]*Table2[[#This Row],[discount]]</f>
        <v>723.06</v>
      </c>
      <c r="G10518" s="2">
        <f>Table2[[#This Row],[sales]]-Table2[[#This Row],[Discount Values]]</f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3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>Table2[[#This Row],[sales]]*Table2[[#This Row],[discount]]</f>
        <v>100.65100000000001</v>
      </c>
      <c r="G10519" s="2">
        <f>Table2[[#This Row],[sales]]-Table2[[#This Row],[Discount Values]]</f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3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>Table2[[#This Row],[sales]]*Table2[[#This Row],[discount]]</f>
        <v>688.5612000000001</v>
      </c>
      <c r="G10520" s="2">
        <f>Table2[[#This Row],[sales]]-Table2[[#This Row],[Discount Values]]</f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3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>Table2[[#This Row],[sales]]*Table2[[#This Row],[discount]]</f>
        <v>523.55380000000002</v>
      </c>
      <c r="G10521" s="2">
        <f>Table2[[#This Row],[sales]]-Table2[[#This Row],[Discount Values]]</f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3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>Table2[[#This Row],[sales]]*Table2[[#This Row],[discount]]</f>
        <v>932.51220000000001</v>
      </c>
      <c r="G10522" s="2">
        <f>Table2[[#This Row],[sales]]-Table2[[#This Row],[Discount Values]]</f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3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>Table2[[#This Row],[sales]]*Table2[[#This Row],[discount]]</f>
        <v>451.55279999999999</v>
      </c>
      <c r="G10523" s="2">
        <f>Table2[[#This Row],[sales]]-Table2[[#This Row],[Discount Values]]</f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3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>Table2[[#This Row],[sales]]*Table2[[#This Row],[discount]]</f>
        <v>297.1404</v>
      </c>
      <c r="G10524" s="2">
        <f>Table2[[#This Row],[sales]]-Table2[[#This Row],[Discount Values]]</f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3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>Table2[[#This Row],[sales]]*Table2[[#This Row],[discount]]</f>
        <v>1097.0309999999999</v>
      </c>
      <c r="G10525" s="2">
        <f>Table2[[#This Row],[sales]]-Table2[[#This Row],[Discount Values]]</f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3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>Table2[[#This Row],[sales]]*Table2[[#This Row],[discount]]</f>
        <v>52.362099999999998</v>
      </c>
      <c r="G10526" s="2">
        <f>Table2[[#This Row],[sales]]-Table2[[#This Row],[Discount Values]]</f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3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>Table2[[#This Row],[sales]]*Table2[[#This Row],[discount]]</f>
        <v>33.849899999999998</v>
      </c>
      <c r="G10527" s="2">
        <f>Table2[[#This Row],[sales]]-Table2[[#This Row],[Discount Values]]</f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3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>Table2[[#This Row],[sales]]*Table2[[#This Row],[discount]]</f>
        <v>158.28049999999999</v>
      </c>
      <c r="G10528" s="2">
        <f>Table2[[#This Row],[sales]]-Table2[[#This Row],[Discount Values]]</f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3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>Table2[[#This Row],[sales]]*Table2[[#This Row],[discount]]</f>
        <v>184.702</v>
      </c>
      <c r="G10529" s="2">
        <f>Table2[[#This Row],[sales]]-Table2[[#This Row],[Discount Values]]</f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3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>Table2[[#This Row],[sales]]*Table2[[#This Row],[discount]]</f>
        <v>296.77550000000002</v>
      </c>
      <c r="G10530" s="2">
        <f>Table2[[#This Row],[sales]]-Table2[[#This Row],[Discount Values]]</f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3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>Table2[[#This Row],[sales]]*Table2[[#This Row],[discount]]</f>
        <v>681.14400000000001</v>
      </c>
      <c r="G10531" s="2">
        <f>Table2[[#This Row],[sales]]-Table2[[#This Row],[Discount Values]]</f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3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>Table2[[#This Row],[sales]]*Table2[[#This Row],[discount]]</f>
        <v>444.75979999999998</v>
      </c>
      <c r="G10532" s="2">
        <f>Table2[[#This Row],[sales]]-Table2[[#This Row],[Discount Values]]</f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3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>Table2[[#This Row],[sales]]*Table2[[#This Row],[discount]]</f>
        <v>270.32939999999996</v>
      </c>
      <c r="G10533" s="2">
        <f>Table2[[#This Row],[sales]]-Table2[[#This Row],[Discount Values]]</f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3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>Table2[[#This Row],[sales]]*Table2[[#This Row],[discount]]</f>
        <v>290.89389999999997</v>
      </c>
      <c r="G10534" s="2">
        <f>Table2[[#This Row],[sales]]-Table2[[#This Row],[Discount Values]]</f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3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>Table2[[#This Row],[sales]]*Table2[[#This Row],[discount]]</f>
        <v>211.345</v>
      </c>
      <c r="G10535" s="2">
        <f>Table2[[#This Row],[sales]]-Table2[[#This Row],[Discount Values]]</f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3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>Table2[[#This Row],[sales]]*Table2[[#This Row],[discount]]</f>
        <v>2268.27</v>
      </c>
      <c r="G10536" s="2">
        <f>Table2[[#This Row],[sales]]-Table2[[#This Row],[Discount Values]]</f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3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>Table2[[#This Row],[sales]]*Table2[[#This Row],[discount]]</f>
        <v>414.95740000000001</v>
      </c>
      <c r="G10537" s="2">
        <f>Table2[[#This Row],[sales]]-Table2[[#This Row],[Discount Values]]</f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3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>Table2[[#This Row],[sales]]*Table2[[#This Row],[discount]]</f>
        <v>109.56529999999999</v>
      </c>
      <c r="G10538" s="2">
        <f>Table2[[#This Row],[sales]]-Table2[[#This Row],[Discount Values]]</f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3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>Table2[[#This Row],[sales]]*Table2[[#This Row],[discount]]</f>
        <v>57.936000000000007</v>
      </c>
      <c r="G10539" s="2">
        <f>Table2[[#This Row],[sales]]-Table2[[#This Row],[Discount Values]]</f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3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>Table2[[#This Row],[sales]]*Table2[[#This Row],[discount]]</f>
        <v>262.07650000000001</v>
      </c>
      <c r="G10540" s="2">
        <f>Table2[[#This Row],[sales]]-Table2[[#This Row],[Discount Values]]</f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3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>Table2[[#This Row],[sales]]*Table2[[#This Row],[discount]]</f>
        <v>155.85599999999999</v>
      </c>
      <c r="G10541" s="2">
        <f>Table2[[#This Row],[sales]]-Table2[[#This Row],[Discount Values]]</f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3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>Table2[[#This Row],[sales]]*Table2[[#This Row],[discount]]</f>
        <v>1640.9951999999998</v>
      </c>
      <c r="G10542" s="2">
        <f>Table2[[#This Row],[sales]]-Table2[[#This Row],[Discount Values]]</f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3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>Table2[[#This Row],[sales]]*Table2[[#This Row],[discount]]</f>
        <v>23.6419</v>
      </c>
      <c r="G10543" s="2">
        <f>Table2[[#This Row],[sales]]-Table2[[#This Row],[Discount Values]]</f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3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>Table2[[#This Row],[sales]]*Table2[[#This Row],[discount]]</f>
        <v>1743.8147999999999</v>
      </c>
      <c r="G10544" s="2">
        <f>Table2[[#This Row],[sales]]-Table2[[#This Row],[Discount Values]]</f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3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>Table2[[#This Row],[sales]]*Table2[[#This Row],[discount]]</f>
        <v>347.08819999999997</v>
      </c>
      <c r="G10545" s="2">
        <f>Table2[[#This Row],[sales]]-Table2[[#This Row],[Discount Values]]</f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3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>Table2[[#This Row],[sales]]*Table2[[#This Row],[discount]]</f>
        <v>44.2468</v>
      </c>
      <c r="G10546" s="2">
        <f>Table2[[#This Row],[sales]]-Table2[[#This Row],[Discount Values]]</f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3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>Table2[[#This Row],[sales]]*Table2[[#This Row],[discount]]</f>
        <v>109.73039999999999</v>
      </c>
      <c r="G10547" s="2">
        <f>Table2[[#This Row],[sales]]-Table2[[#This Row],[Discount Values]]</f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3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>Table2[[#This Row],[sales]]*Table2[[#This Row],[discount]]</f>
        <v>284.25</v>
      </c>
      <c r="G10548" s="2">
        <f>Table2[[#This Row],[sales]]-Table2[[#This Row],[Discount Values]]</f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3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>Table2[[#This Row],[sales]]*Table2[[#This Row],[discount]]</f>
        <v>675.33479999999997</v>
      </c>
      <c r="G10549" s="2">
        <f>Table2[[#This Row],[sales]]-Table2[[#This Row],[Discount Values]]</f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3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>Table2[[#This Row],[sales]]*Table2[[#This Row],[discount]]</f>
        <v>1184.4729</v>
      </c>
      <c r="G10550" s="2">
        <f>Table2[[#This Row],[sales]]-Table2[[#This Row],[Discount Values]]</f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3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>Table2[[#This Row],[sales]]*Table2[[#This Row],[discount]]</f>
        <v>84.327600000000004</v>
      </c>
      <c r="G10551" s="2">
        <f>Table2[[#This Row],[sales]]-Table2[[#This Row],[Discount Values]]</f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3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>Table2[[#This Row],[sales]]*Table2[[#This Row],[discount]]</f>
        <v>1007.0412</v>
      </c>
      <c r="G10552" s="2">
        <f>Table2[[#This Row],[sales]]-Table2[[#This Row],[Discount Values]]</f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3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>Table2[[#This Row],[sales]]*Table2[[#This Row],[discount]]</f>
        <v>405.65139999999997</v>
      </c>
      <c r="G10553" s="2">
        <f>Table2[[#This Row],[sales]]-Table2[[#This Row],[Discount Values]]</f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3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>Table2[[#This Row],[sales]]*Table2[[#This Row],[discount]]</f>
        <v>850.21199999999999</v>
      </c>
      <c r="G10554" s="2">
        <f>Table2[[#This Row],[sales]]-Table2[[#This Row],[Discount Values]]</f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3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>Table2[[#This Row],[sales]]*Table2[[#This Row],[discount]]</f>
        <v>0</v>
      </c>
      <c r="G10555" s="2">
        <f>Table2[[#This Row],[sales]]-Table2[[#This Row],[Discount Values]]</f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3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>Table2[[#This Row],[sales]]*Table2[[#This Row],[discount]]</f>
        <v>605.15099999999995</v>
      </c>
      <c r="G10556" s="2">
        <f>Table2[[#This Row],[sales]]-Table2[[#This Row],[Discount Values]]</f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3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>Table2[[#This Row],[sales]]*Table2[[#This Row],[discount]]</f>
        <v>227.33729999999997</v>
      </c>
      <c r="G10557" s="2">
        <f>Table2[[#This Row],[sales]]-Table2[[#This Row],[Discount Values]]</f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3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>Table2[[#This Row],[sales]]*Table2[[#This Row],[discount]]</f>
        <v>909.54499999999996</v>
      </c>
      <c r="G10558" s="2">
        <f>Table2[[#This Row],[sales]]-Table2[[#This Row],[Discount Values]]</f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3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>Table2[[#This Row],[sales]]*Table2[[#This Row],[discount]]</f>
        <v>350.93120000000005</v>
      </c>
      <c r="G10559" s="2">
        <f>Table2[[#This Row],[sales]]-Table2[[#This Row],[Discount Values]]</f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3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>Table2[[#This Row],[sales]]*Table2[[#This Row],[discount]]</f>
        <v>108.29700000000001</v>
      </c>
      <c r="G10560" s="2">
        <f>Table2[[#This Row],[sales]]-Table2[[#This Row],[Discount Values]]</f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3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>Table2[[#This Row],[sales]]*Table2[[#This Row],[discount]]</f>
        <v>1222.5355999999999</v>
      </c>
      <c r="G10561" s="2">
        <f>Table2[[#This Row],[sales]]-Table2[[#This Row],[Discount Values]]</f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3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>Table2[[#This Row],[sales]]*Table2[[#This Row],[discount]]</f>
        <v>2078.1473999999998</v>
      </c>
      <c r="G10562" s="2">
        <f>Table2[[#This Row],[sales]]-Table2[[#This Row],[Discount Values]]</f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3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>Table2[[#This Row],[sales]]*Table2[[#This Row],[discount]]</f>
        <v>1240.4349999999999</v>
      </c>
      <c r="G10563" s="2">
        <f>Table2[[#This Row],[sales]]-Table2[[#This Row],[Discount Values]]</f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3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>Table2[[#This Row],[sales]]*Table2[[#This Row],[discount]]</f>
        <v>1994.1414000000002</v>
      </c>
      <c r="G10564" s="2">
        <f>Table2[[#This Row],[sales]]-Table2[[#This Row],[Discount Values]]</f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3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>Table2[[#This Row],[sales]]*Table2[[#This Row],[discount]]</f>
        <v>141.5274</v>
      </c>
      <c r="G10565" s="2">
        <f>Table2[[#This Row],[sales]]-Table2[[#This Row],[Discount Values]]</f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3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>Table2[[#This Row],[sales]]*Table2[[#This Row],[discount]]</f>
        <v>489.76160000000004</v>
      </c>
      <c r="G10566" s="2">
        <f>Table2[[#This Row],[sales]]-Table2[[#This Row],[Discount Values]]</f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3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>Table2[[#This Row],[sales]]*Table2[[#This Row],[discount]]</f>
        <v>1178.4150000000002</v>
      </c>
      <c r="G10567" s="2">
        <f>Table2[[#This Row],[sales]]-Table2[[#This Row],[Discount Values]]</f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3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>Table2[[#This Row],[sales]]*Table2[[#This Row],[discount]]</f>
        <v>420.75690000000003</v>
      </c>
      <c r="G10568" s="2">
        <f>Table2[[#This Row],[sales]]-Table2[[#This Row],[Discount Values]]</f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3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>Table2[[#This Row],[sales]]*Table2[[#This Row],[discount]]</f>
        <v>1192.7711999999999</v>
      </c>
      <c r="G10569" s="2">
        <f>Table2[[#This Row],[sales]]-Table2[[#This Row],[Discount Values]]</f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3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>Table2[[#This Row],[sales]]*Table2[[#This Row],[discount]]</f>
        <v>85.321300000000008</v>
      </c>
      <c r="G10570" s="2">
        <f>Table2[[#This Row],[sales]]-Table2[[#This Row],[Discount Values]]</f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3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>Table2[[#This Row],[sales]]*Table2[[#This Row],[discount]]</f>
        <v>113.45679999999999</v>
      </c>
      <c r="G10571" s="2">
        <f>Table2[[#This Row],[sales]]-Table2[[#This Row],[Discount Values]]</f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3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>Table2[[#This Row],[sales]]*Table2[[#This Row],[discount]]</f>
        <v>695.03429999999992</v>
      </c>
      <c r="G10572" s="2">
        <f>Table2[[#This Row],[sales]]-Table2[[#This Row],[Discount Values]]</f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3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>Table2[[#This Row],[sales]]*Table2[[#This Row],[discount]]</f>
        <v>2031.8543999999997</v>
      </c>
      <c r="G10573" s="2">
        <f>Table2[[#This Row],[sales]]-Table2[[#This Row],[Discount Values]]</f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3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>Table2[[#This Row],[sales]]*Table2[[#This Row],[discount]]</f>
        <v>1725.4912999999999</v>
      </c>
      <c r="G10574" s="2">
        <f>Table2[[#This Row],[sales]]-Table2[[#This Row],[Discount Values]]</f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3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>Table2[[#This Row],[sales]]*Table2[[#This Row],[discount]]</f>
        <v>499.11</v>
      </c>
      <c r="G10575" s="2">
        <f>Table2[[#This Row],[sales]]-Table2[[#This Row],[Discount Values]]</f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3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>Table2[[#This Row],[sales]]*Table2[[#This Row],[discount]]</f>
        <v>414.93500000000006</v>
      </c>
      <c r="G10576" s="2">
        <f>Table2[[#This Row],[sales]]-Table2[[#This Row],[Discount Values]]</f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3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>Table2[[#This Row],[sales]]*Table2[[#This Row],[discount]]</f>
        <v>1591.3397</v>
      </c>
      <c r="G10577" s="2">
        <f>Table2[[#This Row],[sales]]-Table2[[#This Row],[Discount Values]]</f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3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>Table2[[#This Row],[sales]]*Table2[[#This Row],[discount]]</f>
        <v>1627.1488000000002</v>
      </c>
      <c r="G10578" s="2">
        <f>Table2[[#This Row],[sales]]-Table2[[#This Row],[Discount Values]]</f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3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>Table2[[#This Row],[sales]]*Table2[[#This Row],[discount]]</f>
        <v>1624.6692</v>
      </c>
      <c r="G10579" s="2">
        <f>Table2[[#This Row],[sales]]-Table2[[#This Row],[Discount Values]]</f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3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>Table2[[#This Row],[sales]]*Table2[[#This Row],[discount]]</f>
        <v>953.11260000000004</v>
      </c>
      <c r="G10580" s="2">
        <f>Table2[[#This Row],[sales]]-Table2[[#This Row],[Discount Values]]</f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3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>Table2[[#This Row],[sales]]*Table2[[#This Row],[discount]]</f>
        <v>375.024</v>
      </c>
      <c r="G10581" s="2">
        <f>Table2[[#This Row],[sales]]-Table2[[#This Row],[Discount Values]]</f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3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>Table2[[#This Row],[sales]]*Table2[[#This Row],[discount]]</f>
        <v>219.95</v>
      </c>
      <c r="G10582" s="2">
        <f>Table2[[#This Row],[sales]]-Table2[[#This Row],[Discount Values]]</f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3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>Table2[[#This Row],[sales]]*Table2[[#This Row],[discount]]</f>
        <v>1947.962</v>
      </c>
      <c r="G10583" s="2">
        <f>Table2[[#This Row],[sales]]-Table2[[#This Row],[Discount Values]]</f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3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>Table2[[#This Row],[sales]]*Table2[[#This Row],[discount]]</f>
        <v>22.302700000000002</v>
      </c>
      <c r="G10584" s="2">
        <f>Table2[[#This Row],[sales]]-Table2[[#This Row],[Discount Values]]</f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3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>Table2[[#This Row],[sales]]*Table2[[#This Row],[discount]]</f>
        <v>352.62</v>
      </c>
      <c r="G10585" s="2">
        <f>Table2[[#This Row],[sales]]-Table2[[#This Row],[Discount Values]]</f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3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>Table2[[#This Row],[sales]]*Table2[[#This Row],[discount]]</f>
        <v>476.56619999999998</v>
      </c>
      <c r="G10586" s="2">
        <f>Table2[[#This Row],[sales]]-Table2[[#This Row],[Discount Values]]</f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3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>Table2[[#This Row],[sales]]*Table2[[#This Row],[discount]]</f>
        <v>1652.6822000000002</v>
      </c>
      <c r="G10587" s="2">
        <f>Table2[[#This Row],[sales]]-Table2[[#This Row],[Discount Values]]</f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3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>Table2[[#This Row],[sales]]*Table2[[#This Row],[discount]]</f>
        <v>1264.4064000000001</v>
      </c>
      <c r="G10588" s="2">
        <f>Table2[[#This Row],[sales]]-Table2[[#This Row],[Discount Values]]</f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3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>Table2[[#This Row],[sales]]*Table2[[#This Row],[discount]]</f>
        <v>533.81720000000007</v>
      </c>
      <c r="G10589" s="2">
        <f>Table2[[#This Row],[sales]]-Table2[[#This Row],[Discount Values]]</f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3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>Table2[[#This Row],[sales]]*Table2[[#This Row],[discount]]</f>
        <v>503.76900000000006</v>
      </c>
      <c r="G10590" s="2">
        <f>Table2[[#This Row],[sales]]-Table2[[#This Row],[Discount Values]]</f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3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>Table2[[#This Row],[sales]]*Table2[[#This Row],[discount]]</f>
        <v>373.09680000000003</v>
      </c>
      <c r="G10591" s="2">
        <f>Table2[[#This Row],[sales]]-Table2[[#This Row],[Discount Values]]</f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3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>Table2[[#This Row],[sales]]*Table2[[#This Row],[discount]]</f>
        <v>1068.8067000000001</v>
      </c>
      <c r="G10592" s="2">
        <f>Table2[[#This Row],[sales]]-Table2[[#This Row],[Discount Values]]</f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3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>Table2[[#This Row],[sales]]*Table2[[#This Row],[discount]]</f>
        <v>1181.7550000000001</v>
      </c>
      <c r="G10593" s="2">
        <f>Table2[[#This Row],[sales]]-Table2[[#This Row],[Discount Values]]</f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3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>Table2[[#This Row],[sales]]*Table2[[#This Row],[discount]]</f>
        <v>224.77360000000002</v>
      </c>
      <c r="G10594" s="2">
        <f>Table2[[#This Row],[sales]]-Table2[[#This Row],[Discount Values]]</f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3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>Table2[[#This Row],[sales]]*Table2[[#This Row],[discount]]</f>
        <v>65.06</v>
      </c>
      <c r="G10595" s="2">
        <f>Table2[[#This Row],[sales]]-Table2[[#This Row],[Discount Values]]</f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3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>Table2[[#This Row],[sales]]*Table2[[#This Row],[discount]]</f>
        <v>1682.0237</v>
      </c>
      <c r="G10596" s="2">
        <f>Table2[[#This Row],[sales]]-Table2[[#This Row],[Discount Values]]</f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3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>Table2[[#This Row],[sales]]*Table2[[#This Row],[discount]]</f>
        <v>681.13560000000007</v>
      </c>
      <c r="G10597" s="2">
        <f>Table2[[#This Row],[sales]]-Table2[[#This Row],[Discount Values]]</f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3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>Table2[[#This Row],[sales]]*Table2[[#This Row],[discount]]</f>
        <v>391.25569999999999</v>
      </c>
      <c r="G10598" s="2">
        <f>Table2[[#This Row],[sales]]-Table2[[#This Row],[Discount Values]]</f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3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>Table2[[#This Row],[sales]]*Table2[[#This Row],[discount]]</f>
        <v>776.50300000000004</v>
      </c>
      <c r="G10599" s="2">
        <f>Table2[[#This Row],[sales]]-Table2[[#This Row],[Discount Values]]</f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3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>Table2[[#This Row],[sales]]*Table2[[#This Row],[discount]]</f>
        <v>1649.1462000000001</v>
      </c>
      <c r="G10600" s="2">
        <f>Table2[[#This Row],[sales]]-Table2[[#This Row],[Discount Values]]</f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3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>Table2[[#This Row],[sales]]*Table2[[#This Row],[discount]]</f>
        <v>171.46360000000001</v>
      </c>
      <c r="G10601" s="2">
        <f>Table2[[#This Row],[sales]]-Table2[[#This Row],[Discount Values]]</f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3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>Table2[[#This Row],[sales]]*Table2[[#This Row],[discount]]</f>
        <v>743.68</v>
      </c>
      <c r="G10602" s="2">
        <f>Table2[[#This Row],[sales]]-Table2[[#This Row],[Discount Values]]</f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3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>Table2[[#This Row],[sales]]*Table2[[#This Row],[discount]]</f>
        <v>205.83680000000001</v>
      </c>
      <c r="G10603" s="2">
        <f>Table2[[#This Row],[sales]]-Table2[[#This Row],[Discount Values]]</f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3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>Table2[[#This Row],[sales]]*Table2[[#This Row],[discount]]</f>
        <v>597.55200000000002</v>
      </c>
      <c r="G10604" s="2">
        <f>Table2[[#This Row],[sales]]-Table2[[#This Row],[Discount Values]]</f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3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>Table2[[#This Row],[sales]]*Table2[[#This Row],[discount]]</f>
        <v>841.40699999999993</v>
      </c>
      <c r="G10605" s="2">
        <f>Table2[[#This Row],[sales]]-Table2[[#This Row],[Discount Values]]</f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3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>Table2[[#This Row],[sales]]*Table2[[#This Row],[discount]]</f>
        <v>1119.5681999999999</v>
      </c>
      <c r="G10606" s="2">
        <f>Table2[[#This Row],[sales]]-Table2[[#This Row],[Discount Values]]</f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3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>Table2[[#This Row],[sales]]*Table2[[#This Row],[discount]]</f>
        <v>1449.6768</v>
      </c>
      <c r="G10607" s="2">
        <f>Table2[[#This Row],[sales]]-Table2[[#This Row],[Discount Values]]</f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3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>Table2[[#This Row],[sales]]*Table2[[#This Row],[discount]]</f>
        <v>289.5856</v>
      </c>
      <c r="G10608" s="2">
        <f>Table2[[#This Row],[sales]]-Table2[[#This Row],[Discount Values]]</f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3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>Table2[[#This Row],[sales]]*Table2[[#This Row],[discount]]</f>
        <v>17.688600000000001</v>
      </c>
      <c r="G10609" s="2">
        <f>Table2[[#This Row],[sales]]-Table2[[#This Row],[Discount Values]]</f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3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>Table2[[#This Row],[sales]]*Table2[[#This Row],[discount]]</f>
        <v>174.56659999999999</v>
      </c>
      <c r="G10610" s="2">
        <f>Table2[[#This Row],[sales]]-Table2[[#This Row],[Discount Values]]</f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3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>Table2[[#This Row],[sales]]*Table2[[#This Row],[discount]]</f>
        <v>118.5236</v>
      </c>
      <c r="G10611" s="2">
        <f>Table2[[#This Row],[sales]]-Table2[[#This Row],[Discount Values]]</f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3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>Table2[[#This Row],[sales]]*Table2[[#This Row],[discount]]</f>
        <v>1306.6784</v>
      </c>
      <c r="G10612" s="2">
        <f>Table2[[#This Row],[sales]]-Table2[[#This Row],[Discount Values]]</f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3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>Table2[[#This Row],[sales]]*Table2[[#This Row],[discount]]</f>
        <v>1446.0562</v>
      </c>
      <c r="G10613" s="2">
        <f>Table2[[#This Row],[sales]]-Table2[[#This Row],[Discount Values]]</f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3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>Table2[[#This Row],[sales]]*Table2[[#This Row],[discount]]</f>
        <v>205.69289999999998</v>
      </c>
      <c r="G10614" s="2">
        <f>Table2[[#This Row],[sales]]-Table2[[#This Row],[Discount Values]]</f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3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>Table2[[#This Row],[sales]]*Table2[[#This Row],[discount]]</f>
        <v>169.00319999999999</v>
      </c>
      <c r="G10615" s="2">
        <f>Table2[[#This Row],[sales]]-Table2[[#This Row],[Discount Values]]</f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3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>Table2[[#This Row],[sales]]*Table2[[#This Row],[discount]]</f>
        <v>1536.3863999999999</v>
      </c>
      <c r="G10616" s="2">
        <f>Table2[[#This Row],[sales]]-Table2[[#This Row],[Discount Values]]</f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3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>Table2[[#This Row],[sales]]*Table2[[#This Row],[discount]]</f>
        <v>89.374099999999999</v>
      </c>
      <c r="G10617" s="2">
        <f>Table2[[#This Row],[sales]]-Table2[[#This Row],[Discount Values]]</f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3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>Table2[[#This Row],[sales]]*Table2[[#This Row],[discount]]</f>
        <v>101.36150000000001</v>
      </c>
      <c r="G10618" s="2">
        <f>Table2[[#This Row],[sales]]-Table2[[#This Row],[Discount Values]]</f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3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>Table2[[#This Row],[sales]]*Table2[[#This Row],[discount]]</f>
        <v>140.42750000000001</v>
      </c>
      <c r="G10619" s="2">
        <f>Table2[[#This Row],[sales]]-Table2[[#This Row],[Discount Values]]</f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3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>Table2[[#This Row],[sales]]*Table2[[#This Row],[discount]]</f>
        <v>715.96</v>
      </c>
      <c r="G10620" s="2">
        <f>Table2[[#This Row],[sales]]-Table2[[#This Row],[Discount Values]]</f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3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>Table2[[#This Row],[sales]]*Table2[[#This Row],[discount]]</f>
        <v>526.49800000000005</v>
      </c>
      <c r="G10621" s="2">
        <f>Table2[[#This Row],[sales]]-Table2[[#This Row],[Discount Values]]</f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3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>Table2[[#This Row],[sales]]*Table2[[#This Row],[discount]]</f>
        <v>371.35480000000001</v>
      </c>
      <c r="G10622" s="2">
        <f>Table2[[#This Row],[sales]]-Table2[[#This Row],[Discount Values]]</f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3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>Table2[[#This Row],[sales]]*Table2[[#This Row],[discount]]</f>
        <v>392.12160000000006</v>
      </c>
      <c r="G10623" s="2">
        <f>Table2[[#This Row],[sales]]-Table2[[#This Row],[Discount Values]]</f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3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>Table2[[#This Row],[sales]]*Table2[[#This Row],[discount]]</f>
        <v>0</v>
      </c>
      <c r="G10624" s="2">
        <f>Table2[[#This Row],[sales]]-Table2[[#This Row],[Discount Values]]</f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3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>Table2[[#This Row],[sales]]*Table2[[#This Row],[discount]]</f>
        <v>376.07659999999998</v>
      </c>
      <c r="G10625" s="2">
        <f>Table2[[#This Row],[sales]]-Table2[[#This Row],[Discount Values]]</f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3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>Table2[[#This Row],[sales]]*Table2[[#This Row],[discount]]</f>
        <v>1447.4721999999999</v>
      </c>
      <c r="G10626" s="2">
        <f>Table2[[#This Row],[sales]]-Table2[[#This Row],[Discount Values]]</f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3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>Table2[[#This Row],[sales]]*Table2[[#This Row],[discount]]</f>
        <v>1932.1656</v>
      </c>
      <c r="G10627" s="2">
        <f>Table2[[#This Row],[sales]]-Table2[[#This Row],[Discount Values]]</f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3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>Table2[[#This Row],[sales]]*Table2[[#This Row],[discount]]</f>
        <v>691.84319999999991</v>
      </c>
      <c r="G10628" s="2">
        <f>Table2[[#This Row],[sales]]-Table2[[#This Row],[Discount Values]]</f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3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>Table2[[#This Row],[sales]]*Table2[[#This Row],[discount]]</f>
        <v>81.078400000000002</v>
      </c>
      <c r="G10629" s="2">
        <f>Table2[[#This Row],[sales]]-Table2[[#This Row],[Discount Values]]</f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3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>Table2[[#This Row],[sales]]*Table2[[#This Row],[discount]]</f>
        <v>84.371399999999994</v>
      </c>
      <c r="G10630" s="2">
        <f>Table2[[#This Row],[sales]]-Table2[[#This Row],[Discount Values]]</f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3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>Table2[[#This Row],[sales]]*Table2[[#This Row],[discount]]</f>
        <v>1155.2895999999998</v>
      </c>
      <c r="G10631" s="2">
        <f>Table2[[#This Row],[sales]]-Table2[[#This Row],[Discount Values]]</f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3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>Table2[[#This Row],[sales]]*Table2[[#This Row],[discount]]</f>
        <v>1961.4697999999999</v>
      </c>
      <c r="G10632" s="2">
        <f>Table2[[#This Row],[sales]]-Table2[[#This Row],[Discount Values]]</f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3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>Table2[[#This Row],[sales]]*Table2[[#This Row],[discount]]</f>
        <v>13.288699999999999</v>
      </c>
      <c r="G10633" s="2">
        <f>Table2[[#This Row],[sales]]-Table2[[#This Row],[Discount Values]]</f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3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>Table2[[#This Row],[sales]]*Table2[[#This Row],[discount]]</f>
        <v>447.85470000000004</v>
      </c>
      <c r="G10634" s="2">
        <f>Table2[[#This Row],[sales]]-Table2[[#This Row],[Discount Values]]</f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3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>Table2[[#This Row],[sales]]*Table2[[#This Row],[discount]]</f>
        <v>53.276400000000002</v>
      </c>
      <c r="G10635" s="2">
        <f>Table2[[#This Row],[sales]]-Table2[[#This Row],[Discount Values]]</f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3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>Table2[[#This Row],[sales]]*Table2[[#This Row],[discount]]</f>
        <v>811.42619999999999</v>
      </c>
      <c r="G10636" s="2">
        <f>Table2[[#This Row],[sales]]-Table2[[#This Row],[Discount Values]]</f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3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>Table2[[#This Row],[sales]]*Table2[[#This Row],[discount]]</f>
        <v>65.001599999999996</v>
      </c>
      <c r="G10637" s="2">
        <f>Table2[[#This Row],[sales]]-Table2[[#This Row],[Discount Values]]</f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3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>Table2[[#This Row],[sales]]*Table2[[#This Row],[discount]]</f>
        <v>1733.7765999999999</v>
      </c>
      <c r="G10638" s="2">
        <f>Table2[[#This Row],[sales]]-Table2[[#This Row],[Discount Values]]</f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3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>Table2[[#This Row],[sales]]*Table2[[#This Row],[discount]]</f>
        <v>683.04</v>
      </c>
      <c r="G10639" s="2">
        <f>Table2[[#This Row],[sales]]-Table2[[#This Row],[Discount Values]]</f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3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>Table2[[#This Row],[sales]]*Table2[[#This Row],[discount]]</f>
        <v>346.15800000000002</v>
      </c>
      <c r="G10640" s="2">
        <f>Table2[[#This Row],[sales]]-Table2[[#This Row],[Discount Values]]</f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3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>Table2[[#This Row],[sales]]*Table2[[#This Row],[discount]]</f>
        <v>574.32309999999995</v>
      </c>
      <c r="G10641" s="2">
        <f>Table2[[#This Row],[sales]]-Table2[[#This Row],[Discount Values]]</f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3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>Table2[[#This Row],[sales]]*Table2[[#This Row],[discount]]</f>
        <v>179.34479999999999</v>
      </c>
      <c r="G10642" s="2">
        <f>Table2[[#This Row],[sales]]-Table2[[#This Row],[Discount Values]]</f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3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>Table2[[#This Row],[sales]]*Table2[[#This Row],[discount]]</f>
        <v>238.042</v>
      </c>
      <c r="G10643" s="2">
        <f>Table2[[#This Row],[sales]]-Table2[[#This Row],[Discount Values]]</f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3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>Table2[[#This Row],[sales]]*Table2[[#This Row],[discount]]</f>
        <v>94.37700000000001</v>
      </c>
      <c r="G10644" s="2">
        <f>Table2[[#This Row],[sales]]-Table2[[#This Row],[Discount Values]]</f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3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>Table2[[#This Row],[sales]]*Table2[[#This Row],[discount]]</f>
        <v>258.2688</v>
      </c>
      <c r="G10645" s="2">
        <f>Table2[[#This Row],[sales]]-Table2[[#This Row],[Discount Values]]</f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3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>Table2[[#This Row],[sales]]*Table2[[#This Row],[discount]]</f>
        <v>1827.6453000000001</v>
      </c>
      <c r="G10646" s="2">
        <f>Table2[[#This Row],[sales]]-Table2[[#This Row],[Discount Values]]</f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3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>Table2[[#This Row],[sales]]*Table2[[#This Row],[discount]]</f>
        <v>612.61700000000008</v>
      </c>
      <c r="G10647" s="2">
        <f>Table2[[#This Row],[sales]]-Table2[[#This Row],[Discount Values]]</f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3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>Table2[[#This Row],[sales]]*Table2[[#This Row],[discount]]</f>
        <v>2304.0387000000001</v>
      </c>
      <c r="G10648" s="2">
        <f>Table2[[#This Row],[sales]]-Table2[[#This Row],[Discount Values]]</f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3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>Table2[[#This Row],[sales]]*Table2[[#This Row],[discount]]</f>
        <v>644.60600000000011</v>
      </c>
      <c r="G10649" s="2">
        <f>Table2[[#This Row],[sales]]-Table2[[#This Row],[Discount Values]]</f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3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>Table2[[#This Row],[sales]]*Table2[[#This Row],[discount]]</f>
        <v>259.08539999999999</v>
      </c>
      <c r="G10650" s="2">
        <f>Table2[[#This Row],[sales]]-Table2[[#This Row],[Discount Values]]</f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3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>Table2[[#This Row],[sales]]*Table2[[#This Row],[discount]]</f>
        <v>1753.1271999999999</v>
      </c>
      <c r="G10651" s="2">
        <f>Table2[[#This Row],[sales]]-Table2[[#This Row],[Discount Values]]</f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3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>Table2[[#This Row],[sales]]*Table2[[#This Row],[discount]]</f>
        <v>0</v>
      </c>
      <c r="G10652" s="2">
        <f>Table2[[#This Row],[sales]]-Table2[[#This Row],[Discount Values]]</f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3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>Table2[[#This Row],[sales]]*Table2[[#This Row],[discount]]</f>
        <v>698.35400000000004</v>
      </c>
      <c r="G10653" s="2">
        <f>Table2[[#This Row],[sales]]-Table2[[#This Row],[Discount Values]]</f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3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>Table2[[#This Row],[sales]]*Table2[[#This Row],[discount]]</f>
        <v>357.28000000000003</v>
      </c>
      <c r="G10654" s="2">
        <f>Table2[[#This Row],[sales]]-Table2[[#This Row],[Discount Values]]</f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3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>Table2[[#This Row],[sales]]*Table2[[#This Row],[discount]]</f>
        <v>856.28399999999999</v>
      </c>
      <c r="G10655" s="2">
        <f>Table2[[#This Row],[sales]]-Table2[[#This Row],[Discount Values]]</f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3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>Table2[[#This Row],[sales]]*Table2[[#This Row],[discount]]</f>
        <v>885.14350000000002</v>
      </c>
      <c r="G10656" s="2">
        <f>Table2[[#This Row],[sales]]-Table2[[#This Row],[Discount Values]]</f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3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>Table2[[#This Row],[sales]]*Table2[[#This Row],[discount]]</f>
        <v>1817.0820000000001</v>
      </c>
      <c r="G10657" s="2">
        <f>Table2[[#This Row],[sales]]-Table2[[#This Row],[Discount Values]]</f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3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>Table2[[#This Row],[sales]]*Table2[[#This Row],[discount]]</f>
        <v>377.22599999999994</v>
      </c>
      <c r="G10658" s="2">
        <f>Table2[[#This Row],[sales]]-Table2[[#This Row],[Discount Values]]</f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3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>Table2[[#This Row],[sales]]*Table2[[#This Row],[discount]]</f>
        <v>382.62599999999998</v>
      </c>
      <c r="G10659" s="2">
        <f>Table2[[#This Row],[sales]]-Table2[[#This Row],[Discount Values]]</f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3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>Table2[[#This Row],[sales]]*Table2[[#This Row],[discount]]</f>
        <v>106.08050000000001</v>
      </c>
      <c r="G10660" s="2">
        <f>Table2[[#This Row],[sales]]-Table2[[#This Row],[Discount Values]]</f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3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>Table2[[#This Row],[sales]]*Table2[[#This Row],[discount]]</f>
        <v>1649.1714000000002</v>
      </c>
      <c r="G10661" s="2">
        <f>Table2[[#This Row],[sales]]-Table2[[#This Row],[Discount Values]]</f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3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>Table2[[#This Row],[sales]]*Table2[[#This Row],[discount]]</f>
        <v>1667.9324000000001</v>
      </c>
      <c r="G10662" s="2">
        <f>Table2[[#This Row],[sales]]-Table2[[#This Row],[Discount Values]]</f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3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>Table2[[#This Row],[sales]]*Table2[[#This Row],[discount]]</f>
        <v>757.97280000000001</v>
      </c>
      <c r="G10663" s="2">
        <f>Table2[[#This Row],[sales]]-Table2[[#This Row],[Discount Values]]</f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3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>Table2[[#This Row],[sales]]*Table2[[#This Row],[discount]]</f>
        <v>148.41119999999998</v>
      </c>
      <c r="G10664" s="2">
        <f>Table2[[#This Row],[sales]]-Table2[[#This Row],[Discount Values]]</f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3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>Table2[[#This Row],[sales]]*Table2[[#This Row],[discount]]</f>
        <v>53.634399999999999</v>
      </c>
      <c r="G10665" s="2">
        <f>Table2[[#This Row],[sales]]-Table2[[#This Row],[Discount Values]]</f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3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>Table2[[#This Row],[sales]]*Table2[[#This Row],[discount]]</f>
        <v>95.792000000000002</v>
      </c>
      <c r="G10666" s="2">
        <f>Table2[[#This Row],[sales]]-Table2[[#This Row],[Discount Values]]</f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3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>Table2[[#This Row],[sales]]*Table2[[#This Row],[discount]]</f>
        <v>1215.624</v>
      </c>
      <c r="G10667" s="2">
        <f>Table2[[#This Row],[sales]]-Table2[[#This Row],[Discount Values]]</f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3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>Table2[[#This Row],[sales]]*Table2[[#This Row],[discount]]</f>
        <v>73.204599999999999</v>
      </c>
      <c r="G10668" s="2">
        <f>Table2[[#This Row],[sales]]-Table2[[#This Row],[Discount Values]]</f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3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>Table2[[#This Row],[sales]]*Table2[[#This Row],[discount]]</f>
        <v>1237.4235000000001</v>
      </c>
      <c r="G10669" s="2">
        <f>Table2[[#This Row],[sales]]-Table2[[#This Row],[Discount Values]]</f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3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>Table2[[#This Row],[sales]]*Table2[[#This Row],[discount]]</f>
        <v>344.49199999999996</v>
      </c>
      <c r="G10670" s="2">
        <f>Table2[[#This Row],[sales]]-Table2[[#This Row],[Discount Values]]</f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3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>Table2[[#This Row],[sales]]*Table2[[#This Row],[discount]]</f>
        <v>90.738199999999992</v>
      </c>
      <c r="G10671" s="2">
        <f>Table2[[#This Row],[sales]]-Table2[[#This Row],[Discount Values]]</f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3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>Table2[[#This Row],[sales]]*Table2[[#This Row],[discount]]</f>
        <v>799.61880000000008</v>
      </c>
      <c r="G10672" s="2">
        <f>Table2[[#This Row],[sales]]-Table2[[#This Row],[Discount Values]]</f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3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>Table2[[#This Row],[sales]]*Table2[[#This Row],[discount]]</f>
        <v>2103.9512999999997</v>
      </c>
      <c r="G10673" s="2">
        <f>Table2[[#This Row],[sales]]-Table2[[#This Row],[Discount Values]]</f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3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>Table2[[#This Row],[sales]]*Table2[[#This Row],[discount]]</f>
        <v>789.21460000000002</v>
      </c>
      <c r="G10674" s="2">
        <f>Table2[[#This Row],[sales]]-Table2[[#This Row],[Discount Values]]</f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3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>Table2[[#This Row],[sales]]*Table2[[#This Row],[discount]]</f>
        <v>1890.0672</v>
      </c>
      <c r="G10675" s="2">
        <f>Table2[[#This Row],[sales]]-Table2[[#This Row],[Discount Values]]</f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3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>Table2[[#This Row],[sales]]*Table2[[#This Row],[discount]]</f>
        <v>289.26400000000001</v>
      </c>
      <c r="G10676" s="2">
        <f>Table2[[#This Row],[sales]]-Table2[[#This Row],[Discount Values]]</f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3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>Table2[[#This Row],[sales]]*Table2[[#This Row],[discount]]</f>
        <v>194.35150000000002</v>
      </c>
      <c r="G10677" s="2">
        <f>Table2[[#This Row],[sales]]-Table2[[#This Row],[Discount Values]]</f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3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>Table2[[#This Row],[sales]]*Table2[[#This Row],[discount]]</f>
        <v>73.783799999999999</v>
      </c>
      <c r="G10678" s="2">
        <f>Table2[[#This Row],[sales]]-Table2[[#This Row],[Discount Values]]</f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3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>Table2[[#This Row],[sales]]*Table2[[#This Row],[discount]]</f>
        <v>1596.6758</v>
      </c>
      <c r="G10679" s="2">
        <f>Table2[[#This Row],[sales]]-Table2[[#This Row],[Discount Values]]</f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3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>Table2[[#This Row],[sales]]*Table2[[#This Row],[discount]]</f>
        <v>513.79650000000004</v>
      </c>
      <c r="G10680" s="2">
        <f>Table2[[#This Row],[sales]]-Table2[[#This Row],[Discount Values]]</f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3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>Table2[[#This Row],[sales]]*Table2[[#This Row],[discount]]</f>
        <v>271.6816</v>
      </c>
      <c r="G10681" s="2">
        <f>Table2[[#This Row],[sales]]-Table2[[#This Row],[Discount Values]]</f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3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>Table2[[#This Row],[sales]]*Table2[[#This Row],[discount]]</f>
        <v>1857.4305999999999</v>
      </c>
      <c r="G10682" s="2">
        <f>Table2[[#This Row],[sales]]-Table2[[#This Row],[Discount Values]]</f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3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>Table2[[#This Row],[sales]]*Table2[[#This Row],[discount]]</f>
        <v>338.58510000000001</v>
      </c>
      <c r="G10683" s="2">
        <f>Table2[[#This Row],[sales]]-Table2[[#This Row],[Discount Values]]</f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3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>Table2[[#This Row],[sales]]*Table2[[#This Row],[discount]]</f>
        <v>246.57659999999998</v>
      </c>
      <c r="G10684" s="2">
        <f>Table2[[#This Row],[sales]]-Table2[[#This Row],[Discount Values]]</f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3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>Table2[[#This Row],[sales]]*Table2[[#This Row],[discount]]</f>
        <v>383.53040000000004</v>
      </c>
      <c r="G10685" s="2">
        <f>Table2[[#This Row],[sales]]-Table2[[#This Row],[Discount Values]]</f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3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>Table2[[#This Row],[sales]]*Table2[[#This Row],[discount]]</f>
        <v>93.563699999999997</v>
      </c>
      <c r="G10686" s="2">
        <f>Table2[[#This Row],[sales]]-Table2[[#This Row],[Discount Values]]</f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3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>Table2[[#This Row],[sales]]*Table2[[#This Row],[discount]]</f>
        <v>276.20390000000003</v>
      </c>
      <c r="G10687" s="2">
        <f>Table2[[#This Row],[sales]]-Table2[[#This Row],[Discount Values]]</f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3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>Table2[[#This Row],[sales]]*Table2[[#This Row],[discount]]</f>
        <v>1002.5741999999999</v>
      </c>
      <c r="G10688" s="2">
        <f>Table2[[#This Row],[sales]]-Table2[[#This Row],[Discount Values]]</f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3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>Table2[[#This Row],[sales]]*Table2[[#This Row],[discount]]</f>
        <v>333.37810000000002</v>
      </c>
      <c r="G10689" s="2">
        <f>Table2[[#This Row],[sales]]-Table2[[#This Row],[Discount Values]]</f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3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>Table2[[#This Row],[sales]]*Table2[[#This Row],[discount]]</f>
        <v>46.320400000000006</v>
      </c>
      <c r="G10690" s="2">
        <f>Table2[[#This Row],[sales]]-Table2[[#This Row],[Discount Values]]</f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3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>Table2[[#This Row],[sales]]*Table2[[#This Row],[discount]]</f>
        <v>960.84360000000004</v>
      </c>
      <c r="G10691" s="2">
        <f>Table2[[#This Row],[sales]]-Table2[[#This Row],[Discount Values]]</f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3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>Table2[[#This Row],[sales]]*Table2[[#This Row],[discount]]</f>
        <v>1314.1170000000002</v>
      </c>
      <c r="G10692" s="2">
        <f>Table2[[#This Row],[sales]]-Table2[[#This Row],[Discount Values]]</f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3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>Table2[[#This Row],[sales]]*Table2[[#This Row],[discount]]</f>
        <v>981.13669999999991</v>
      </c>
      <c r="G10693" s="2">
        <f>Table2[[#This Row],[sales]]-Table2[[#This Row],[Discount Values]]</f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3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>Table2[[#This Row],[sales]]*Table2[[#This Row],[discount]]</f>
        <v>260.40280000000001</v>
      </c>
      <c r="G10694" s="2">
        <f>Table2[[#This Row],[sales]]-Table2[[#This Row],[Discount Values]]</f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3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>Table2[[#This Row],[sales]]*Table2[[#This Row],[discount]]</f>
        <v>590.05580000000009</v>
      </c>
      <c r="G10695" s="2">
        <f>Table2[[#This Row],[sales]]-Table2[[#This Row],[Discount Values]]</f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3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>Table2[[#This Row],[sales]]*Table2[[#This Row],[discount]]</f>
        <v>570.66300000000001</v>
      </c>
      <c r="G10696" s="2">
        <f>Table2[[#This Row],[sales]]-Table2[[#This Row],[Discount Values]]</f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3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>Table2[[#This Row],[sales]]*Table2[[#This Row],[discount]]</f>
        <v>92.143000000000001</v>
      </c>
      <c r="G10697" s="2">
        <f>Table2[[#This Row],[sales]]-Table2[[#This Row],[Discount Values]]</f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3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>Table2[[#This Row],[sales]]*Table2[[#This Row],[discount]]</f>
        <v>940.95320000000004</v>
      </c>
      <c r="G10698" s="2">
        <f>Table2[[#This Row],[sales]]-Table2[[#This Row],[Discount Values]]</f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3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>Table2[[#This Row],[sales]]*Table2[[#This Row],[discount]]</f>
        <v>53.096000000000004</v>
      </c>
      <c r="G10699" s="2">
        <f>Table2[[#This Row],[sales]]-Table2[[#This Row],[Discount Values]]</f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3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>Table2[[#This Row],[sales]]*Table2[[#This Row],[discount]]</f>
        <v>249.42599999999999</v>
      </c>
      <c r="G10700" s="2">
        <f>Table2[[#This Row],[sales]]-Table2[[#This Row],[Discount Values]]</f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3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>Table2[[#This Row],[sales]]*Table2[[#This Row],[discount]]</f>
        <v>1036.4907000000001</v>
      </c>
      <c r="G10701" s="2">
        <f>Table2[[#This Row],[sales]]-Table2[[#This Row],[Discount Values]]</f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3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>Table2[[#This Row],[sales]]*Table2[[#This Row],[discount]]</f>
        <v>769.49819999999988</v>
      </c>
      <c r="G10702" s="2">
        <f>Table2[[#This Row],[sales]]-Table2[[#This Row],[Discount Values]]</f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3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>Table2[[#This Row],[sales]]*Table2[[#This Row],[discount]]</f>
        <v>497.14699999999999</v>
      </c>
      <c r="G10703" s="2">
        <f>Table2[[#This Row],[sales]]-Table2[[#This Row],[Discount Values]]</f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3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>Table2[[#This Row],[sales]]*Table2[[#This Row],[discount]]</f>
        <v>95.31</v>
      </c>
      <c r="G10704" s="2">
        <f>Table2[[#This Row],[sales]]-Table2[[#This Row],[Discount Values]]</f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3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>Table2[[#This Row],[sales]]*Table2[[#This Row],[discount]]</f>
        <v>1104.3119999999999</v>
      </c>
      <c r="G10705" s="2">
        <f>Table2[[#This Row],[sales]]-Table2[[#This Row],[Discount Values]]</f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3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>Table2[[#This Row],[sales]]*Table2[[#This Row],[discount]]</f>
        <v>1800.6599999999999</v>
      </c>
      <c r="G10706" s="2">
        <f>Table2[[#This Row],[sales]]-Table2[[#This Row],[Discount Values]]</f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3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>Table2[[#This Row],[sales]]*Table2[[#This Row],[discount]]</f>
        <v>301.44060000000002</v>
      </c>
      <c r="G10707" s="2">
        <f>Table2[[#This Row],[sales]]-Table2[[#This Row],[Discount Values]]</f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3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>Table2[[#This Row],[sales]]*Table2[[#This Row],[discount]]</f>
        <v>1332.2976000000001</v>
      </c>
      <c r="G10708" s="2">
        <f>Table2[[#This Row],[sales]]-Table2[[#This Row],[Discount Values]]</f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3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>Table2[[#This Row],[sales]]*Table2[[#This Row],[discount]]</f>
        <v>186.99359999999999</v>
      </c>
      <c r="G10709" s="2">
        <f>Table2[[#This Row],[sales]]-Table2[[#This Row],[Discount Values]]</f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3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>Table2[[#This Row],[sales]]*Table2[[#This Row],[discount]]</f>
        <v>552.928</v>
      </c>
      <c r="G10710" s="2">
        <f>Table2[[#This Row],[sales]]-Table2[[#This Row],[Discount Values]]</f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3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>Table2[[#This Row],[sales]]*Table2[[#This Row],[discount]]</f>
        <v>11.248200000000001</v>
      </c>
      <c r="G10711" s="2">
        <f>Table2[[#This Row],[sales]]-Table2[[#This Row],[Discount Values]]</f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3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>Table2[[#This Row],[sales]]*Table2[[#This Row],[discount]]</f>
        <v>1248.2725</v>
      </c>
      <c r="G10712" s="2">
        <f>Table2[[#This Row],[sales]]-Table2[[#This Row],[Discount Values]]</f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3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>Table2[[#This Row],[sales]]*Table2[[#This Row],[discount]]</f>
        <v>1110.5173</v>
      </c>
      <c r="G10713" s="2">
        <f>Table2[[#This Row],[sales]]-Table2[[#This Row],[Discount Values]]</f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3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>Table2[[#This Row],[sales]]*Table2[[#This Row],[discount]]</f>
        <v>411.03680000000003</v>
      </c>
      <c r="G10714" s="2">
        <f>Table2[[#This Row],[sales]]-Table2[[#This Row],[Discount Values]]</f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3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>Table2[[#This Row],[sales]]*Table2[[#This Row],[discount]]</f>
        <v>1518.2596000000001</v>
      </c>
      <c r="G10715" s="2">
        <f>Table2[[#This Row],[sales]]-Table2[[#This Row],[Discount Values]]</f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3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>Table2[[#This Row],[sales]]*Table2[[#This Row],[discount]]</f>
        <v>46.116300000000003</v>
      </c>
      <c r="G10716" s="2">
        <f>Table2[[#This Row],[sales]]-Table2[[#This Row],[Discount Values]]</f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3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>Table2[[#This Row],[sales]]*Table2[[#This Row],[discount]]</f>
        <v>102.28270000000001</v>
      </c>
      <c r="G10717" s="2">
        <f>Table2[[#This Row],[sales]]-Table2[[#This Row],[Discount Values]]</f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3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>Table2[[#This Row],[sales]]*Table2[[#This Row],[discount]]</f>
        <v>655.20600000000002</v>
      </c>
      <c r="G10718" s="2">
        <f>Table2[[#This Row],[sales]]-Table2[[#This Row],[Discount Values]]</f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3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>Table2[[#This Row],[sales]]*Table2[[#This Row],[discount]]</f>
        <v>901.09379999999987</v>
      </c>
      <c r="G10719" s="2">
        <f>Table2[[#This Row],[sales]]-Table2[[#This Row],[Discount Values]]</f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3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>Table2[[#This Row],[sales]]*Table2[[#This Row],[discount]]</f>
        <v>5.3990999999999998</v>
      </c>
      <c r="G10720" s="2">
        <f>Table2[[#This Row],[sales]]-Table2[[#This Row],[Discount Values]]</f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3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>Table2[[#This Row],[sales]]*Table2[[#This Row],[discount]]</f>
        <v>237.61709999999999</v>
      </c>
      <c r="G10721" s="2">
        <f>Table2[[#This Row],[sales]]-Table2[[#This Row],[Discount Values]]</f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3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>Table2[[#This Row],[sales]]*Table2[[#This Row],[discount]]</f>
        <v>1101.5886</v>
      </c>
      <c r="G10722" s="2">
        <f>Table2[[#This Row],[sales]]-Table2[[#This Row],[Discount Values]]</f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3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>Table2[[#This Row],[sales]]*Table2[[#This Row],[discount]]</f>
        <v>826.89360000000011</v>
      </c>
      <c r="G10723" s="2">
        <f>Table2[[#This Row],[sales]]-Table2[[#This Row],[Discount Values]]</f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3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>Table2[[#This Row],[sales]]*Table2[[#This Row],[discount]]</f>
        <v>272.7396</v>
      </c>
      <c r="G10724" s="2">
        <f>Table2[[#This Row],[sales]]-Table2[[#This Row],[Discount Values]]</f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3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>Table2[[#This Row],[sales]]*Table2[[#This Row],[discount]]</f>
        <v>90.512999999999991</v>
      </c>
      <c r="G10725" s="2">
        <f>Table2[[#This Row],[sales]]-Table2[[#This Row],[Discount Values]]</f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3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>Table2[[#This Row],[sales]]*Table2[[#This Row],[discount]]</f>
        <v>67.671999999999997</v>
      </c>
      <c r="G10726" s="2">
        <f>Table2[[#This Row],[sales]]-Table2[[#This Row],[Discount Values]]</f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3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>Table2[[#This Row],[sales]]*Table2[[#This Row],[discount]]</f>
        <v>944.40300000000013</v>
      </c>
      <c r="G10727" s="2">
        <f>Table2[[#This Row],[sales]]-Table2[[#This Row],[Discount Values]]</f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3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>Table2[[#This Row],[sales]]*Table2[[#This Row],[discount]]</f>
        <v>32.151299999999999</v>
      </c>
      <c r="G10728" s="2">
        <f>Table2[[#This Row],[sales]]-Table2[[#This Row],[Discount Values]]</f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3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>Table2[[#This Row],[sales]]*Table2[[#This Row],[discount]]</f>
        <v>1304.1952000000001</v>
      </c>
      <c r="G10729" s="2">
        <f>Table2[[#This Row],[sales]]-Table2[[#This Row],[Discount Values]]</f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3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>Table2[[#This Row],[sales]]*Table2[[#This Row],[discount]]</f>
        <v>307.04520000000002</v>
      </c>
      <c r="G10730" s="2">
        <f>Table2[[#This Row],[sales]]-Table2[[#This Row],[Discount Values]]</f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3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>Table2[[#This Row],[sales]]*Table2[[#This Row],[discount]]</f>
        <v>1109.7375999999999</v>
      </c>
      <c r="G10731" s="2">
        <f>Table2[[#This Row],[sales]]-Table2[[#This Row],[Discount Values]]</f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3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>Table2[[#This Row],[sales]]*Table2[[#This Row],[discount]]</f>
        <v>5.7725999999999997</v>
      </c>
      <c r="G10732" s="2">
        <f>Table2[[#This Row],[sales]]-Table2[[#This Row],[Discount Values]]</f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3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>Table2[[#This Row],[sales]]*Table2[[#This Row],[discount]]</f>
        <v>279.19350000000003</v>
      </c>
      <c r="G10733" s="2">
        <f>Table2[[#This Row],[sales]]-Table2[[#This Row],[Discount Values]]</f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3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>Table2[[#This Row],[sales]]*Table2[[#This Row],[discount]]</f>
        <v>155.68559999999999</v>
      </c>
      <c r="G10734" s="2">
        <f>Table2[[#This Row],[sales]]-Table2[[#This Row],[Discount Values]]</f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3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>Table2[[#This Row],[sales]]*Table2[[#This Row],[discount]]</f>
        <v>285.68400000000003</v>
      </c>
      <c r="G10735" s="2">
        <f>Table2[[#This Row],[sales]]-Table2[[#This Row],[Discount Values]]</f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3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>Table2[[#This Row],[sales]]*Table2[[#This Row],[discount]]</f>
        <v>473.76889999999997</v>
      </c>
      <c r="G10736" s="2">
        <f>Table2[[#This Row],[sales]]-Table2[[#This Row],[Discount Values]]</f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3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>Table2[[#This Row],[sales]]*Table2[[#This Row],[discount]]</f>
        <v>1160.9902999999999</v>
      </c>
      <c r="G10737" s="2">
        <f>Table2[[#This Row],[sales]]-Table2[[#This Row],[Discount Values]]</f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3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>Table2[[#This Row],[sales]]*Table2[[#This Row],[discount]]</f>
        <v>35.045999999999999</v>
      </c>
      <c r="G10738" s="2">
        <f>Table2[[#This Row],[sales]]-Table2[[#This Row],[Discount Values]]</f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3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>Table2[[#This Row],[sales]]*Table2[[#This Row],[discount]]</f>
        <v>138.05040000000002</v>
      </c>
      <c r="G10739" s="2">
        <f>Table2[[#This Row],[sales]]-Table2[[#This Row],[Discount Values]]</f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3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>Table2[[#This Row],[sales]]*Table2[[#This Row],[discount]]</f>
        <v>579.71479999999997</v>
      </c>
      <c r="G10740" s="2">
        <f>Table2[[#This Row],[sales]]-Table2[[#This Row],[Discount Values]]</f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3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>Table2[[#This Row],[sales]]*Table2[[#This Row],[discount]]</f>
        <v>107.0044</v>
      </c>
      <c r="G10741" s="2">
        <f>Table2[[#This Row],[sales]]-Table2[[#This Row],[Discount Values]]</f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3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>Table2[[#This Row],[sales]]*Table2[[#This Row],[discount]]</f>
        <v>1594.3719000000001</v>
      </c>
      <c r="G10742" s="2">
        <f>Table2[[#This Row],[sales]]-Table2[[#This Row],[Discount Values]]</f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3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>Table2[[#This Row],[sales]]*Table2[[#This Row],[discount]]</f>
        <v>33.916400000000003</v>
      </c>
      <c r="G10743" s="2">
        <f>Table2[[#This Row],[sales]]-Table2[[#This Row],[Discount Values]]</f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3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>Table2[[#This Row],[sales]]*Table2[[#This Row],[discount]]</f>
        <v>822.28400000000011</v>
      </c>
      <c r="G10744" s="2">
        <f>Table2[[#This Row],[sales]]-Table2[[#This Row],[Discount Values]]</f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3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>Table2[[#This Row],[sales]]*Table2[[#This Row],[discount]]</f>
        <v>800.68520000000001</v>
      </c>
      <c r="G10745" s="2">
        <f>Table2[[#This Row],[sales]]-Table2[[#This Row],[Discount Values]]</f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3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>Table2[[#This Row],[sales]]*Table2[[#This Row],[discount]]</f>
        <v>854.67200000000003</v>
      </c>
      <c r="G10746" s="2">
        <f>Table2[[#This Row],[sales]]-Table2[[#This Row],[Discount Values]]</f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3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>Table2[[#This Row],[sales]]*Table2[[#This Row],[discount]]</f>
        <v>1539.1464000000001</v>
      </c>
      <c r="G10747" s="2">
        <f>Table2[[#This Row],[sales]]-Table2[[#This Row],[Discount Values]]</f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3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>Table2[[#This Row],[sales]]*Table2[[#This Row],[discount]]</f>
        <v>464.17979999999994</v>
      </c>
      <c r="G10748" s="2">
        <f>Table2[[#This Row],[sales]]-Table2[[#This Row],[Discount Values]]</f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3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>Table2[[#This Row],[sales]]*Table2[[#This Row],[discount]]</f>
        <v>945.74019999999996</v>
      </c>
      <c r="G10749" s="2">
        <f>Table2[[#This Row],[sales]]-Table2[[#This Row],[Discount Values]]</f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3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>Table2[[#This Row],[sales]]*Table2[[#This Row],[discount]]</f>
        <v>163.6011</v>
      </c>
      <c r="G10750" s="2">
        <f>Table2[[#This Row],[sales]]-Table2[[#This Row],[Discount Values]]</f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3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>Table2[[#This Row],[sales]]*Table2[[#This Row],[discount]]</f>
        <v>69.555199999999999</v>
      </c>
      <c r="G10751" s="2">
        <f>Table2[[#This Row],[sales]]-Table2[[#This Row],[Discount Values]]</f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3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>Table2[[#This Row],[sales]]*Table2[[#This Row],[discount]]</f>
        <v>1520.3915999999999</v>
      </c>
      <c r="G10752" s="2">
        <f>Table2[[#This Row],[sales]]-Table2[[#This Row],[Discount Values]]</f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3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>Table2[[#This Row],[sales]]*Table2[[#This Row],[discount]]</f>
        <v>335.15019999999998</v>
      </c>
      <c r="G10753" s="2">
        <f>Table2[[#This Row],[sales]]-Table2[[#This Row],[Discount Values]]</f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3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>Table2[[#This Row],[sales]]*Table2[[#This Row],[discount]]</f>
        <v>236.196</v>
      </c>
      <c r="G10754" s="2">
        <f>Table2[[#This Row],[sales]]-Table2[[#This Row],[Discount Values]]</f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3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>Table2[[#This Row],[sales]]*Table2[[#This Row],[discount]]</f>
        <v>590.78399999999999</v>
      </c>
      <c r="G10755" s="2">
        <f>Table2[[#This Row],[sales]]-Table2[[#This Row],[Discount Values]]</f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3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>Table2[[#This Row],[sales]]*Table2[[#This Row],[discount]]</f>
        <v>795.66200000000003</v>
      </c>
      <c r="G10756" s="2">
        <f>Table2[[#This Row],[sales]]-Table2[[#This Row],[Discount Values]]</f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3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>Table2[[#This Row],[sales]]*Table2[[#This Row],[discount]]</f>
        <v>1146.6912</v>
      </c>
      <c r="G10757" s="2">
        <f>Table2[[#This Row],[sales]]-Table2[[#This Row],[Discount Values]]</f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3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>Table2[[#This Row],[sales]]*Table2[[#This Row],[discount]]</f>
        <v>1428.8075999999999</v>
      </c>
      <c r="G10758" s="2">
        <f>Table2[[#This Row],[sales]]-Table2[[#This Row],[Discount Values]]</f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3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>Table2[[#This Row],[sales]]*Table2[[#This Row],[discount]]</f>
        <v>296.67470000000003</v>
      </c>
      <c r="G10759" s="2">
        <f>Table2[[#This Row],[sales]]-Table2[[#This Row],[Discount Values]]</f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3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>Table2[[#This Row],[sales]]*Table2[[#This Row],[discount]]</f>
        <v>712.79099999999994</v>
      </c>
      <c r="G10760" s="2">
        <f>Table2[[#This Row],[sales]]-Table2[[#This Row],[Discount Values]]</f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3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>Table2[[#This Row],[sales]]*Table2[[#This Row],[discount]]</f>
        <v>759.52890000000014</v>
      </c>
      <c r="G10761" s="2">
        <f>Table2[[#This Row],[sales]]-Table2[[#This Row],[Discount Values]]</f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3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>Table2[[#This Row],[sales]]*Table2[[#This Row],[discount]]</f>
        <v>517.01779999999997</v>
      </c>
      <c r="G10762" s="2">
        <f>Table2[[#This Row],[sales]]-Table2[[#This Row],[Discount Values]]</f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3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>Table2[[#This Row],[sales]]*Table2[[#This Row],[discount]]</f>
        <v>1034.6130000000001</v>
      </c>
      <c r="G10763" s="2">
        <f>Table2[[#This Row],[sales]]-Table2[[#This Row],[Discount Values]]</f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3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>Table2[[#This Row],[sales]]*Table2[[#This Row],[discount]]</f>
        <v>198.297</v>
      </c>
      <c r="G10764" s="2">
        <f>Table2[[#This Row],[sales]]-Table2[[#This Row],[Discount Values]]</f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3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>Table2[[#This Row],[sales]]*Table2[[#This Row],[discount]]</f>
        <v>156.36239999999998</v>
      </c>
      <c r="G10765" s="2">
        <f>Table2[[#This Row],[sales]]-Table2[[#This Row],[Discount Values]]</f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3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>Table2[[#This Row],[sales]]*Table2[[#This Row],[discount]]</f>
        <v>394.81200000000001</v>
      </c>
      <c r="G10766" s="2">
        <f>Table2[[#This Row],[sales]]-Table2[[#This Row],[Discount Values]]</f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3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>Table2[[#This Row],[sales]]*Table2[[#This Row],[discount]]</f>
        <v>666.16060000000004</v>
      </c>
      <c r="G10767" s="2">
        <f>Table2[[#This Row],[sales]]-Table2[[#This Row],[Discount Values]]</f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3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>Table2[[#This Row],[sales]]*Table2[[#This Row],[discount]]</f>
        <v>498.95779999999996</v>
      </c>
      <c r="G10768" s="2">
        <f>Table2[[#This Row],[sales]]-Table2[[#This Row],[Discount Values]]</f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3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>Table2[[#This Row],[sales]]*Table2[[#This Row],[discount]]</f>
        <v>311.34249999999997</v>
      </c>
      <c r="G10769" s="2">
        <f>Table2[[#This Row],[sales]]-Table2[[#This Row],[Discount Values]]</f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3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>Table2[[#This Row],[sales]]*Table2[[#This Row],[discount]]</f>
        <v>101.41600000000001</v>
      </c>
      <c r="G10770" s="2">
        <f>Table2[[#This Row],[sales]]-Table2[[#This Row],[Discount Values]]</f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3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>Table2[[#This Row],[sales]]*Table2[[#This Row],[discount]]</f>
        <v>121.6356</v>
      </c>
      <c r="G10771" s="2">
        <f>Table2[[#This Row],[sales]]-Table2[[#This Row],[Discount Values]]</f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3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>Table2[[#This Row],[sales]]*Table2[[#This Row],[discount]]</f>
        <v>750.79679999999996</v>
      </c>
      <c r="G10772" s="2">
        <f>Table2[[#This Row],[sales]]-Table2[[#This Row],[Discount Values]]</f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3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>Table2[[#This Row],[sales]]*Table2[[#This Row],[discount]]</f>
        <v>413.08800000000002</v>
      </c>
      <c r="G10773" s="2">
        <f>Table2[[#This Row],[sales]]-Table2[[#This Row],[Discount Values]]</f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3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>Table2[[#This Row],[sales]]*Table2[[#This Row],[discount]]</f>
        <v>458.98079999999999</v>
      </c>
      <c r="G10774" s="2">
        <f>Table2[[#This Row],[sales]]-Table2[[#This Row],[Discount Values]]</f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3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>Table2[[#This Row],[sales]]*Table2[[#This Row],[discount]]</f>
        <v>942.89279999999997</v>
      </c>
      <c r="G10775" s="2">
        <f>Table2[[#This Row],[sales]]-Table2[[#This Row],[Discount Values]]</f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3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>Table2[[#This Row],[sales]]*Table2[[#This Row],[discount]]</f>
        <v>1481.2168000000001</v>
      </c>
      <c r="G10776" s="2">
        <f>Table2[[#This Row],[sales]]-Table2[[#This Row],[Discount Values]]</f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3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>Table2[[#This Row],[sales]]*Table2[[#This Row],[discount]]</f>
        <v>1323.1296</v>
      </c>
      <c r="G10777" s="2">
        <f>Table2[[#This Row],[sales]]-Table2[[#This Row],[Discount Values]]</f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3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>Table2[[#This Row],[sales]]*Table2[[#This Row],[discount]]</f>
        <v>122.8854</v>
      </c>
      <c r="G10778" s="2">
        <f>Table2[[#This Row],[sales]]-Table2[[#This Row],[Discount Values]]</f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3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>Table2[[#This Row],[sales]]*Table2[[#This Row],[discount]]</f>
        <v>235.6317</v>
      </c>
      <c r="G10779" s="2">
        <f>Table2[[#This Row],[sales]]-Table2[[#This Row],[Discount Values]]</f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3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>Table2[[#This Row],[sales]]*Table2[[#This Row],[discount]]</f>
        <v>136.83750000000001</v>
      </c>
      <c r="G10780" s="2">
        <f>Table2[[#This Row],[sales]]-Table2[[#This Row],[Discount Values]]</f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3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>Table2[[#This Row],[sales]]*Table2[[#This Row],[discount]]</f>
        <v>1916.692</v>
      </c>
      <c r="G10781" s="2">
        <f>Table2[[#This Row],[sales]]-Table2[[#This Row],[Discount Values]]</f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3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>Table2[[#This Row],[sales]]*Table2[[#This Row],[discount]]</f>
        <v>506.5086</v>
      </c>
      <c r="G10782" s="2">
        <f>Table2[[#This Row],[sales]]-Table2[[#This Row],[Discount Values]]</f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3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>Table2[[#This Row],[sales]]*Table2[[#This Row],[discount]]</f>
        <v>2101.4280000000003</v>
      </c>
      <c r="G10783" s="2">
        <f>Table2[[#This Row],[sales]]-Table2[[#This Row],[Discount Values]]</f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3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>Table2[[#This Row],[sales]]*Table2[[#This Row],[discount]]</f>
        <v>1883.9880000000003</v>
      </c>
      <c r="G10784" s="2">
        <f>Table2[[#This Row],[sales]]-Table2[[#This Row],[Discount Values]]</f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3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>Table2[[#This Row],[sales]]*Table2[[#This Row],[discount]]</f>
        <v>364.21970000000005</v>
      </c>
      <c r="G10785" s="2">
        <f>Table2[[#This Row],[sales]]-Table2[[#This Row],[Discount Values]]</f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3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>Table2[[#This Row],[sales]]*Table2[[#This Row],[discount]]</f>
        <v>629.24040000000002</v>
      </c>
      <c r="G10786" s="2">
        <f>Table2[[#This Row],[sales]]-Table2[[#This Row],[Discount Values]]</f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3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>Table2[[#This Row],[sales]]*Table2[[#This Row],[discount]]</f>
        <v>1420.3001999999999</v>
      </c>
      <c r="G10787" s="2">
        <f>Table2[[#This Row],[sales]]-Table2[[#This Row],[Discount Values]]</f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3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>Table2[[#This Row],[sales]]*Table2[[#This Row],[discount]]</f>
        <v>373.40159999999997</v>
      </c>
      <c r="G10788" s="2">
        <f>Table2[[#This Row],[sales]]-Table2[[#This Row],[Discount Values]]</f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3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>Table2[[#This Row],[sales]]*Table2[[#This Row],[discount]]</f>
        <v>88.368299999999991</v>
      </c>
      <c r="G10789" s="2">
        <f>Table2[[#This Row],[sales]]-Table2[[#This Row],[Discount Values]]</f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3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>Table2[[#This Row],[sales]]*Table2[[#This Row],[discount]]</f>
        <v>444.42180000000002</v>
      </c>
      <c r="G10790" s="2">
        <f>Table2[[#This Row],[sales]]-Table2[[#This Row],[Discount Values]]</f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3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>Table2[[#This Row],[sales]]*Table2[[#This Row],[discount]]</f>
        <v>636.02909999999997</v>
      </c>
      <c r="G10791" s="2">
        <f>Table2[[#This Row],[sales]]-Table2[[#This Row],[Discount Values]]</f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3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>Table2[[#This Row],[sales]]*Table2[[#This Row],[discount]]</f>
        <v>328.03800000000001</v>
      </c>
      <c r="G10792" s="2">
        <f>Table2[[#This Row],[sales]]-Table2[[#This Row],[Discount Values]]</f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3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>Table2[[#This Row],[sales]]*Table2[[#This Row],[discount]]</f>
        <v>98.939799999999991</v>
      </c>
      <c r="G10793" s="2">
        <f>Table2[[#This Row],[sales]]-Table2[[#This Row],[Discount Values]]</f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3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>Table2[[#This Row],[sales]]*Table2[[#This Row],[discount]]</f>
        <v>506.90399999999994</v>
      </c>
      <c r="G10794" s="2">
        <f>Table2[[#This Row],[sales]]-Table2[[#This Row],[Discount Values]]</f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3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>Table2[[#This Row],[sales]]*Table2[[#This Row],[discount]]</f>
        <v>1376.1466</v>
      </c>
      <c r="G10795" s="2">
        <f>Table2[[#This Row],[sales]]-Table2[[#This Row],[Discount Values]]</f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3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>Table2[[#This Row],[sales]]*Table2[[#This Row],[discount]]</f>
        <v>170.88</v>
      </c>
      <c r="G10796" s="2">
        <f>Table2[[#This Row],[sales]]-Table2[[#This Row],[Discount Values]]</f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3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>Table2[[#This Row],[sales]]*Table2[[#This Row],[discount]]</f>
        <v>238.14570000000003</v>
      </c>
      <c r="G10797" s="2">
        <f>Table2[[#This Row],[sales]]-Table2[[#This Row],[Discount Values]]</f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3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>Table2[[#This Row],[sales]]*Table2[[#This Row],[discount]]</f>
        <v>427.16520000000003</v>
      </c>
      <c r="G10798" s="2">
        <f>Table2[[#This Row],[sales]]-Table2[[#This Row],[Discount Values]]</f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3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>Table2[[#This Row],[sales]]*Table2[[#This Row],[discount]]</f>
        <v>2296.6549999999997</v>
      </c>
      <c r="G10799" s="2">
        <f>Table2[[#This Row],[sales]]-Table2[[#This Row],[Discount Values]]</f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3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>Table2[[#This Row],[sales]]*Table2[[#This Row],[discount]]</f>
        <v>18.086400000000001</v>
      </c>
      <c r="G10800" s="2">
        <f>Table2[[#This Row],[sales]]-Table2[[#This Row],[Discount Values]]</f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3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>Table2[[#This Row],[sales]]*Table2[[#This Row],[discount]]</f>
        <v>1781.7281999999998</v>
      </c>
      <c r="G10801" s="2">
        <f>Table2[[#This Row],[sales]]-Table2[[#This Row],[Discount Values]]</f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3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>Table2[[#This Row],[sales]]*Table2[[#This Row],[discount]]</f>
        <v>275.90639999999996</v>
      </c>
      <c r="G10802" s="2">
        <f>Table2[[#This Row],[sales]]-Table2[[#This Row],[Discount Values]]</f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3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>Table2[[#This Row],[sales]]*Table2[[#This Row],[discount]]</f>
        <v>1996.8088</v>
      </c>
      <c r="G10803" s="2">
        <f>Table2[[#This Row],[sales]]-Table2[[#This Row],[Discount Values]]</f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3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>Table2[[#This Row],[sales]]*Table2[[#This Row],[discount]]</f>
        <v>520</v>
      </c>
      <c r="G10804" s="2">
        <f>Table2[[#This Row],[sales]]-Table2[[#This Row],[Discount Values]]</f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3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>Table2[[#This Row],[sales]]*Table2[[#This Row],[discount]]</f>
        <v>162.83040000000003</v>
      </c>
      <c r="G10805" s="2">
        <f>Table2[[#This Row],[sales]]-Table2[[#This Row],[Discount Values]]</f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3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>Table2[[#This Row],[sales]]*Table2[[#This Row],[discount]]</f>
        <v>664.221</v>
      </c>
      <c r="G10806" s="2">
        <f>Table2[[#This Row],[sales]]-Table2[[#This Row],[Discount Values]]</f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3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>Table2[[#This Row],[sales]]*Table2[[#This Row],[discount]]</f>
        <v>204.31950000000001</v>
      </c>
      <c r="G10807" s="2">
        <f>Table2[[#This Row],[sales]]-Table2[[#This Row],[Discount Values]]</f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3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>Table2[[#This Row],[sales]]*Table2[[#This Row],[discount]]</f>
        <v>421.4606</v>
      </c>
      <c r="G10808" s="2">
        <f>Table2[[#This Row],[sales]]-Table2[[#This Row],[Discount Values]]</f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3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>Table2[[#This Row],[sales]]*Table2[[#This Row],[discount]]</f>
        <v>238.2432</v>
      </c>
      <c r="G10809" s="2">
        <f>Table2[[#This Row],[sales]]-Table2[[#This Row],[Discount Values]]</f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3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>Table2[[#This Row],[sales]]*Table2[[#This Row],[discount]]</f>
        <v>36.505300000000005</v>
      </c>
      <c r="G10810" s="2">
        <f>Table2[[#This Row],[sales]]-Table2[[#This Row],[Discount Values]]</f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3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>Table2[[#This Row],[sales]]*Table2[[#This Row],[discount]]</f>
        <v>1004.88</v>
      </c>
      <c r="G10811" s="2">
        <f>Table2[[#This Row],[sales]]-Table2[[#This Row],[Discount Values]]</f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3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>Table2[[#This Row],[sales]]*Table2[[#This Row],[discount]]</f>
        <v>299.75920000000002</v>
      </c>
      <c r="G10812" s="2">
        <f>Table2[[#This Row],[sales]]-Table2[[#This Row],[Discount Values]]</f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3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>Table2[[#This Row],[sales]]*Table2[[#This Row],[discount]]</f>
        <v>1754.8953999999999</v>
      </c>
      <c r="G10813" s="2">
        <f>Table2[[#This Row],[sales]]-Table2[[#This Row],[Discount Values]]</f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3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>Table2[[#This Row],[sales]]*Table2[[#This Row],[discount]]</f>
        <v>218.32920000000001</v>
      </c>
      <c r="G10814" s="2">
        <f>Table2[[#This Row],[sales]]-Table2[[#This Row],[Discount Values]]</f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3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>Table2[[#This Row],[sales]]*Table2[[#This Row],[discount]]</f>
        <v>699.98879999999997</v>
      </c>
      <c r="G10815" s="2">
        <f>Table2[[#This Row],[sales]]-Table2[[#This Row],[Discount Values]]</f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3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>Table2[[#This Row],[sales]]*Table2[[#This Row],[discount]]</f>
        <v>276.90119999999996</v>
      </c>
      <c r="G10816" s="2">
        <f>Table2[[#This Row],[sales]]-Table2[[#This Row],[Discount Values]]</f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3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>Table2[[#This Row],[sales]]*Table2[[#This Row],[discount]]</f>
        <v>1211.2672</v>
      </c>
      <c r="G10817" s="2">
        <f>Table2[[#This Row],[sales]]-Table2[[#This Row],[Discount Values]]</f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3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>Table2[[#This Row],[sales]]*Table2[[#This Row],[discount]]</f>
        <v>302.32799999999997</v>
      </c>
      <c r="G10818" s="2">
        <f>Table2[[#This Row],[sales]]-Table2[[#This Row],[Discount Values]]</f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3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>Table2[[#This Row],[sales]]*Table2[[#This Row],[discount]]</f>
        <v>1419.6020000000001</v>
      </c>
      <c r="G10819" s="2">
        <f>Table2[[#This Row],[sales]]-Table2[[#This Row],[Discount Values]]</f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3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>Table2[[#This Row],[sales]]*Table2[[#This Row],[discount]]</f>
        <v>314.52320000000003</v>
      </c>
      <c r="G10820" s="2">
        <f>Table2[[#This Row],[sales]]-Table2[[#This Row],[Discount Values]]</f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3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>Table2[[#This Row],[sales]]*Table2[[#This Row],[discount]]</f>
        <v>536.63739999999996</v>
      </c>
      <c r="G10821" s="2">
        <f>Table2[[#This Row],[sales]]-Table2[[#This Row],[Discount Values]]</f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3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>Table2[[#This Row],[sales]]*Table2[[#This Row],[discount]]</f>
        <v>793.27139999999997</v>
      </c>
      <c r="G10822" s="2">
        <f>Table2[[#This Row],[sales]]-Table2[[#This Row],[Discount Values]]</f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3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>Table2[[#This Row],[sales]]*Table2[[#This Row],[discount]]</f>
        <v>361.20659999999998</v>
      </c>
      <c r="G10823" s="2">
        <f>Table2[[#This Row],[sales]]-Table2[[#This Row],[Discount Values]]</f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3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>Table2[[#This Row],[sales]]*Table2[[#This Row],[discount]]</f>
        <v>70.793999999999997</v>
      </c>
      <c r="G10824" s="2">
        <f>Table2[[#This Row],[sales]]-Table2[[#This Row],[Discount Values]]</f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3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>Table2[[#This Row],[sales]]*Table2[[#This Row],[discount]]</f>
        <v>831.73199999999997</v>
      </c>
      <c r="G10825" s="2">
        <f>Table2[[#This Row],[sales]]-Table2[[#This Row],[Discount Values]]</f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3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>Table2[[#This Row],[sales]]*Table2[[#This Row],[discount]]</f>
        <v>935.94</v>
      </c>
      <c r="G10826" s="2">
        <f>Table2[[#This Row],[sales]]-Table2[[#This Row],[Discount Values]]</f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3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>Table2[[#This Row],[sales]]*Table2[[#This Row],[discount]]</f>
        <v>123.31600000000002</v>
      </c>
      <c r="G10827" s="2">
        <f>Table2[[#This Row],[sales]]-Table2[[#This Row],[Discount Values]]</f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3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>Table2[[#This Row],[sales]]*Table2[[#This Row],[discount]]</f>
        <v>340.83749999999998</v>
      </c>
      <c r="G10828" s="2">
        <f>Table2[[#This Row],[sales]]-Table2[[#This Row],[Discount Values]]</f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3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>Table2[[#This Row],[sales]]*Table2[[#This Row],[discount]]</f>
        <v>874.63679999999999</v>
      </c>
      <c r="G10829" s="2">
        <f>Table2[[#This Row],[sales]]-Table2[[#This Row],[Discount Values]]</f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3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>Table2[[#This Row],[sales]]*Table2[[#This Row],[discount]]</f>
        <v>753.63329999999996</v>
      </c>
      <c r="G10830" s="2">
        <f>Table2[[#This Row],[sales]]-Table2[[#This Row],[Discount Values]]</f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3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>Table2[[#This Row],[sales]]*Table2[[#This Row],[discount]]</f>
        <v>183.86410000000001</v>
      </c>
      <c r="G10831" s="2">
        <f>Table2[[#This Row],[sales]]-Table2[[#This Row],[Discount Values]]</f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3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>Table2[[#This Row],[sales]]*Table2[[#This Row],[discount]]</f>
        <v>598.75400000000002</v>
      </c>
      <c r="G10832" s="2">
        <f>Table2[[#This Row],[sales]]-Table2[[#This Row],[Discount Values]]</f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3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>Table2[[#This Row],[sales]]*Table2[[#This Row],[discount]]</f>
        <v>1047.165</v>
      </c>
      <c r="G10833" s="2">
        <f>Table2[[#This Row],[sales]]-Table2[[#This Row],[Discount Values]]</f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3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>Table2[[#This Row],[sales]]*Table2[[#This Row],[discount]]</f>
        <v>37.233899999999998</v>
      </c>
      <c r="G10834" s="2">
        <f>Table2[[#This Row],[sales]]-Table2[[#This Row],[Discount Values]]</f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3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>Table2[[#This Row],[sales]]*Table2[[#This Row],[discount]]</f>
        <v>1020.4731000000002</v>
      </c>
      <c r="G10835" s="2">
        <f>Table2[[#This Row],[sales]]-Table2[[#This Row],[Discount Values]]</f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3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>Table2[[#This Row],[sales]]*Table2[[#This Row],[discount]]</f>
        <v>1242.8052000000002</v>
      </c>
      <c r="G10836" s="2">
        <f>Table2[[#This Row],[sales]]-Table2[[#This Row],[Discount Values]]</f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3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>Table2[[#This Row],[sales]]*Table2[[#This Row],[discount]]</f>
        <v>14.576000000000001</v>
      </c>
      <c r="G10837" s="2">
        <f>Table2[[#This Row],[sales]]-Table2[[#This Row],[Discount Values]]</f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3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>Table2[[#This Row],[sales]]*Table2[[#This Row],[discount]]</f>
        <v>503.56319999999994</v>
      </c>
      <c r="G10838" s="2">
        <f>Table2[[#This Row],[sales]]-Table2[[#This Row],[Discount Values]]</f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3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>Table2[[#This Row],[sales]]*Table2[[#This Row],[discount]]</f>
        <v>331.57080000000002</v>
      </c>
      <c r="G10839" s="2">
        <f>Table2[[#This Row],[sales]]-Table2[[#This Row],[Discount Values]]</f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3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>Table2[[#This Row],[sales]]*Table2[[#This Row],[discount]]</f>
        <v>58.422000000000004</v>
      </c>
      <c r="G10840" s="2">
        <f>Table2[[#This Row],[sales]]-Table2[[#This Row],[Discount Values]]</f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3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>Table2[[#This Row],[sales]]*Table2[[#This Row],[discount]]</f>
        <v>884.73410000000001</v>
      </c>
      <c r="G10841" s="2">
        <f>Table2[[#This Row],[sales]]-Table2[[#This Row],[Discount Values]]</f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3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>Table2[[#This Row],[sales]]*Table2[[#This Row],[discount]]</f>
        <v>554.01640000000009</v>
      </c>
      <c r="G10842" s="2">
        <f>Table2[[#This Row],[sales]]-Table2[[#This Row],[Discount Values]]</f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3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>Table2[[#This Row],[sales]]*Table2[[#This Row],[discount]]</f>
        <v>153.876</v>
      </c>
      <c r="G10843" s="2">
        <f>Table2[[#This Row],[sales]]-Table2[[#This Row],[Discount Values]]</f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3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>Table2[[#This Row],[sales]]*Table2[[#This Row],[discount]]</f>
        <v>9.4077000000000002</v>
      </c>
      <c r="G10844" s="2">
        <f>Table2[[#This Row],[sales]]-Table2[[#This Row],[Discount Values]]</f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3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>Table2[[#This Row],[sales]]*Table2[[#This Row],[discount]]</f>
        <v>185.07059999999998</v>
      </c>
      <c r="G10845" s="2">
        <f>Table2[[#This Row],[sales]]-Table2[[#This Row],[Discount Values]]</f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3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>Table2[[#This Row],[sales]]*Table2[[#This Row],[discount]]</f>
        <v>174.98849999999999</v>
      </c>
      <c r="G10846" s="2">
        <f>Table2[[#This Row],[sales]]-Table2[[#This Row],[Discount Values]]</f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3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>Table2[[#This Row],[sales]]*Table2[[#This Row],[discount]]</f>
        <v>213.82560000000001</v>
      </c>
      <c r="G10847" s="2">
        <f>Table2[[#This Row],[sales]]-Table2[[#This Row],[Discount Values]]</f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3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>Table2[[#This Row],[sales]]*Table2[[#This Row],[discount]]</f>
        <v>197.64479999999998</v>
      </c>
      <c r="G10848" s="2">
        <f>Table2[[#This Row],[sales]]-Table2[[#This Row],[Discount Values]]</f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3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>Table2[[#This Row],[sales]]*Table2[[#This Row],[discount]]</f>
        <v>30.137800000000002</v>
      </c>
      <c r="G10849" s="2">
        <f>Table2[[#This Row],[sales]]-Table2[[#This Row],[Discount Values]]</f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3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>Table2[[#This Row],[sales]]*Table2[[#This Row],[discount]]</f>
        <v>50.793199999999999</v>
      </c>
      <c r="G10850" s="2">
        <f>Table2[[#This Row],[sales]]-Table2[[#This Row],[Discount Values]]</f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3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>Table2[[#This Row],[sales]]*Table2[[#This Row],[discount]]</f>
        <v>1503.2087999999999</v>
      </c>
      <c r="G10851" s="2">
        <f>Table2[[#This Row],[sales]]-Table2[[#This Row],[Discount Values]]</f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3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>Table2[[#This Row],[sales]]*Table2[[#This Row],[discount]]</f>
        <v>313.80929999999995</v>
      </c>
      <c r="G10852" s="2">
        <f>Table2[[#This Row],[sales]]-Table2[[#This Row],[Discount Values]]</f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3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>Table2[[#This Row],[sales]]*Table2[[#This Row],[discount]]</f>
        <v>203.98679999999999</v>
      </c>
      <c r="G10853" s="2">
        <f>Table2[[#This Row],[sales]]-Table2[[#This Row],[Discount Values]]</f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3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>Table2[[#This Row],[sales]]*Table2[[#This Row],[discount]]</f>
        <v>3.7807999999999997</v>
      </c>
      <c r="G10854" s="2">
        <f>Table2[[#This Row],[sales]]-Table2[[#This Row],[Discount Values]]</f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3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>Table2[[#This Row],[sales]]*Table2[[#This Row],[discount]]</f>
        <v>558.83100000000002</v>
      </c>
      <c r="G10855" s="2">
        <f>Table2[[#This Row],[sales]]-Table2[[#This Row],[Discount Values]]</f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3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>Table2[[#This Row],[sales]]*Table2[[#This Row],[discount]]</f>
        <v>1061.9902</v>
      </c>
      <c r="G10856" s="2">
        <f>Table2[[#This Row],[sales]]-Table2[[#This Row],[Discount Values]]</f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3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>Table2[[#This Row],[sales]]*Table2[[#This Row],[discount]]</f>
        <v>111.7818</v>
      </c>
      <c r="G10857" s="2">
        <f>Table2[[#This Row],[sales]]-Table2[[#This Row],[Discount Values]]</f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3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>Table2[[#This Row],[sales]]*Table2[[#This Row],[discount]]</f>
        <v>568.57920000000001</v>
      </c>
      <c r="G10858" s="2">
        <f>Table2[[#This Row],[sales]]-Table2[[#This Row],[Discount Values]]</f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3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>Table2[[#This Row],[sales]]*Table2[[#This Row],[discount]]</f>
        <v>948.80680000000007</v>
      </c>
      <c r="G10859" s="2">
        <f>Table2[[#This Row],[sales]]-Table2[[#This Row],[Discount Values]]</f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3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>Table2[[#This Row],[sales]]*Table2[[#This Row],[discount]]</f>
        <v>931.39420000000007</v>
      </c>
      <c r="G10860" s="2">
        <f>Table2[[#This Row],[sales]]-Table2[[#This Row],[Discount Values]]</f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3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>Table2[[#This Row],[sales]]*Table2[[#This Row],[discount]]</f>
        <v>725.74400000000003</v>
      </c>
      <c r="G10861" s="2">
        <f>Table2[[#This Row],[sales]]-Table2[[#This Row],[Discount Values]]</f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3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>Table2[[#This Row],[sales]]*Table2[[#This Row],[discount]]</f>
        <v>1351.6748</v>
      </c>
      <c r="G10862" s="2">
        <f>Table2[[#This Row],[sales]]-Table2[[#This Row],[Discount Values]]</f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3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>Table2[[#This Row],[sales]]*Table2[[#This Row],[discount]]</f>
        <v>406.31119999999999</v>
      </c>
      <c r="G10863" s="2">
        <f>Table2[[#This Row],[sales]]-Table2[[#This Row],[Discount Values]]</f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3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>Table2[[#This Row],[sales]]*Table2[[#This Row],[discount]]</f>
        <v>16.698599999999999</v>
      </c>
      <c r="G10864" s="2">
        <f>Table2[[#This Row],[sales]]-Table2[[#This Row],[Discount Values]]</f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3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>Table2[[#This Row],[sales]]*Table2[[#This Row],[discount]]</f>
        <v>1018.0352</v>
      </c>
      <c r="G10865" s="2">
        <f>Table2[[#This Row],[sales]]-Table2[[#This Row],[Discount Values]]</f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3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>Table2[[#This Row],[sales]]*Table2[[#This Row],[discount]]</f>
        <v>1083.9690000000001</v>
      </c>
      <c r="G10866" s="2">
        <f>Table2[[#This Row],[sales]]-Table2[[#This Row],[Discount Values]]</f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3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>Table2[[#This Row],[sales]]*Table2[[#This Row],[discount]]</f>
        <v>1009.5024</v>
      </c>
      <c r="G10867" s="2">
        <f>Table2[[#This Row],[sales]]-Table2[[#This Row],[Discount Values]]</f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3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>Table2[[#This Row],[sales]]*Table2[[#This Row],[discount]]</f>
        <v>891.42899999999986</v>
      </c>
      <c r="G10868" s="2">
        <f>Table2[[#This Row],[sales]]-Table2[[#This Row],[Discount Values]]</f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3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>Table2[[#This Row],[sales]]*Table2[[#This Row],[discount]]</f>
        <v>136.011</v>
      </c>
      <c r="G10869" s="2">
        <f>Table2[[#This Row],[sales]]-Table2[[#This Row],[Discount Values]]</f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3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>Table2[[#This Row],[sales]]*Table2[[#This Row],[discount]]</f>
        <v>138.44159999999999</v>
      </c>
      <c r="G10870" s="2">
        <f>Table2[[#This Row],[sales]]-Table2[[#This Row],[Discount Values]]</f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3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>Table2[[#This Row],[sales]]*Table2[[#This Row],[discount]]</f>
        <v>13.710899999999999</v>
      </c>
      <c r="G10871" s="2">
        <f>Table2[[#This Row],[sales]]-Table2[[#This Row],[Discount Values]]</f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3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>Table2[[#This Row],[sales]]*Table2[[#This Row],[discount]]</f>
        <v>496.16489999999999</v>
      </c>
      <c r="G10872" s="2">
        <f>Table2[[#This Row],[sales]]-Table2[[#This Row],[Discount Values]]</f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3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>Table2[[#This Row],[sales]]*Table2[[#This Row],[discount]]</f>
        <v>121.38</v>
      </c>
      <c r="G10873" s="2">
        <f>Table2[[#This Row],[sales]]-Table2[[#This Row],[Discount Values]]</f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3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>Table2[[#This Row],[sales]]*Table2[[#This Row],[discount]]</f>
        <v>376.77900000000005</v>
      </c>
      <c r="G10874" s="2">
        <f>Table2[[#This Row],[sales]]-Table2[[#This Row],[Discount Values]]</f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3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>Table2[[#This Row],[sales]]*Table2[[#This Row],[discount]]</f>
        <v>331.57439999999997</v>
      </c>
      <c r="G10875" s="2">
        <f>Table2[[#This Row],[sales]]-Table2[[#This Row],[Discount Values]]</f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3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>Table2[[#This Row],[sales]]*Table2[[#This Row],[discount]]</f>
        <v>216.49800000000002</v>
      </c>
      <c r="G10876" s="2">
        <f>Table2[[#This Row],[sales]]-Table2[[#This Row],[Discount Values]]</f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3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>Table2[[#This Row],[sales]]*Table2[[#This Row],[discount]]</f>
        <v>2016.2340000000002</v>
      </c>
      <c r="G10877" s="2">
        <f>Table2[[#This Row],[sales]]-Table2[[#This Row],[Discount Values]]</f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3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>Table2[[#This Row],[sales]]*Table2[[#This Row],[discount]]</f>
        <v>1299.7608</v>
      </c>
      <c r="G10878" s="2">
        <f>Table2[[#This Row],[sales]]-Table2[[#This Row],[Discount Values]]</f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3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>Table2[[#This Row],[sales]]*Table2[[#This Row],[discount]]</f>
        <v>1146.4583999999998</v>
      </c>
      <c r="G10879" s="2">
        <f>Table2[[#This Row],[sales]]-Table2[[#This Row],[Discount Values]]</f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3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>Table2[[#This Row],[sales]]*Table2[[#This Row],[discount]]</f>
        <v>721.34440000000006</v>
      </c>
      <c r="G10880" s="2">
        <f>Table2[[#This Row],[sales]]-Table2[[#This Row],[Discount Values]]</f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3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>Table2[[#This Row],[sales]]*Table2[[#This Row],[discount]]</f>
        <v>2003.7049999999999</v>
      </c>
      <c r="G10881" s="2">
        <f>Table2[[#This Row],[sales]]-Table2[[#This Row],[Discount Values]]</f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3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>Table2[[#This Row],[sales]]*Table2[[#This Row],[discount]]</f>
        <v>1123.5455999999999</v>
      </c>
      <c r="G10882" s="2">
        <f>Table2[[#This Row],[sales]]-Table2[[#This Row],[Discount Values]]</f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3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>Table2[[#This Row],[sales]]*Table2[[#This Row],[discount]]</f>
        <v>79.527200000000008</v>
      </c>
      <c r="G10883" s="2">
        <f>Table2[[#This Row],[sales]]-Table2[[#This Row],[Discount Values]]</f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3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>Table2[[#This Row],[sales]]*Table2[[#This Row],[discount]]</f>
        <v>0</v>
      </c>
      <c r="G10884" s="2">
        <f>Table2[[#This Row],[sales]]-Table2[[#This Row],[Discount Values]]</f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3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>Table2[[#This Row],[sales]]*Table2[[#This Row],[discount]]</f>
        <v>1252.1522000000002</v>
      </c>
      <c r="G10885" s="2">
        <f>Table2[[#This Row],[sales]]-Table2[[#This Row],[Discount Values]]</f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3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>Table2[[#This Row],[sales]]*Table2[[#This Row],[discount]]</f>
        <v>633.28060000000005</v>
      </c>
      <c r="G10886" s="2">
        <f>Table2[[#This Row],[sales]]-Table2[[#This Row],[Discount Values]]</f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3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>Table2[[#This Row],[sales]]*Table2[[#This Row],[discount]]</f>
        <v>48.146000000000001</v>
      </c>
      <c r="G10887" s="2">
        <f>Table2[[#This Row],[sales]]-Table2[[#This Row],[Discount Values]]</f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3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>Table2[[#This Row],[sales]]*Table2[[#This Row],[discount]]</f>
        <v>1371.5752</v>
      </c>
      <c r="G10888" s="2">
        <f>Table2[[#This Row],[sales]]-Table2[[#This Row],[Discount Values]]</f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3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>Table2[[#This Row],[sales]]*Table2[[#This Row],[discount]]</f>
        <v>118.17849999999999</v>
      </c>
      <c r="G10889" s="2">
        <f>Table2[[#This Row],[sales]]-Table2[[#This Row],[Discount Values]]</f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3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>Table2[[#This Row],[sales]]*Table2[[#This Row],[discount]]</f>
        <v>550.55200000000002</v>
      </c>
      <c r="G10890" s="2">
        <f>Table2[[#This Row],[sales]]-Table2[[#This Row],[Discount Values]]</f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3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>Table2[[#This Row],[sales]]*Table2[[#This Row],[discount]]</f>
        <v>451.185</v>
      </c>
      <c r="G10891" s="2">
        <f>Table2[[#This Row],[sales]]-Table2[[#This Row],[Discount Values]]</f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3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>Table2[[#This Row],[sales]]*Table2[[#This Row],[discount]]</f>
        <v>53.563200000000002</v>
      </c>
      <c r="G10892" s="2">
        <f>Table2[[#This Row],[sales]]-Table2[[#This Row],[Discount Values]]</f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3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>Table2[[#This Row],[sales]]*Table2[[#This Row],[discount]]</f>
        <v>170.512</v>
      </c>
      <c r="G10893" s="2">
        <f>Table2[[#This Row],[sales]]-Table2[[#This Row],[Discount Values]]</f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3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>Table2[[#This Row],[sales]]*Table2[[#This Row],[discount]]</f>
        <v>711.16460000000006</v>
      </c>
      <c r="G10894" s="2">
        <f>Table2[[#This Row],[sales]]-Table2[[#This Row],[Discount Values]]</f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3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>Table2[[#This Row],[sales]]*Table2[[#This Row],[discount]]</f>
        <v>1969.4269000000002</v>
      </c>
      <c r="G10895" s="2">
        <f>Table2[[#This Row],[sales]]-Table2[[#This Row],[Discount Values]]</f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3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>Table2[[#This Row],[sales]]*Table2[[#This Row],[discount]]</f>
        <v>705.39560000000006</v>
      </c>
      <c r="G10896" s="2">
        <f>Table2[[#This Row],[sales]]-Table2[[#This Row],[Discount Values]]</f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3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>Table2[[#This Row],[sales]]*Table2[[#This Row],[discount]]</f>
        <v>1005.4268000000001</v>
      </c>
      <c r="G10897" s="2">
        <f>Table2[[#This Row],[sales]]-Table2[[#This Row],[Discount Values]]</f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3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>Table2[[#This Row],[sales]]*Table2[[#This Row],[discount]]</f>
        <v>717.39530000000002</v>
      </c>
      <c r="G10898" s="2">
        <f>Table2[[#This Row],[sales]]-Table2[[#This Row],[Discount Values]]</f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3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>Table2[[#This Row],[sales]]*Table2[[#This Row],[discount]]</f>
        <v>364.32690000000002</v>
      </c>
      <c r="G10899" s="2">
        <f>Table2[[#This Row],[sales]]-Table2[[#This Row],[Discount Values]]</f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3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>Table2[[#This Row],[sales]]*Table2[[#This Row],[discount]]</f>
        <v>1038.6366</v>
      </c>
      <c r="G10900" s="2">
        <f>Table2[[#This Row],[sales]]-Table2[[#This Row],[Discount Values]]</f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3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>Table2[[#This Row],[sales]]*Table2[[#This Row],[discount]]</f>
        <v>639.37240000000008</v>
      </c>
      <c r="G10901" s="2">
        <f>Table2[[#This Row],[sales]]-Table2[[#This Row],[Discount Values]]</f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3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>Table2[[#This Row],[sales]]*Table2[[#This Row],[discount]]</f>
        <v>334.0652</v>
      </c>
      <c r="G10902" s="2">
        <f>Table2[[#This Row],[sales]]-Table2[[#This Row],[Discount Values]]</f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3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>Table2[[#This Row],[sales]]*Table2[[#This Row],[discount]]</f>
        <v>619.67500000000007</v>
      </c>
      <c r="G10903" s="2">
        <f>Table2[[#This Row],[sales]]-Table2[[#This Row],[Discount Values]]</f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3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>Table2[[#This Row],[sales]]*Table2[[#This Row],[discount]]</f>
        <v>205.32400000000001</v>
      </c>
      <c r="G10904" s="2">
        <f>Table2[[#This Row],[sales]]-Table2[[#This Row],[Discount Values]]</f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3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>Table2[[#This Row],[sales]]*Table2[[#This Row],[discount]]</f>
        <v>60.455999999999996</v>
      </c>
      <c r="G10905" s="2">
        <f>Table2[[#This Row],[sales]]-Table2[[#This Row],[Discount Values]]</f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3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>Table2[[#This Row],[sales]]*Table2[[#This Row],[discount]]</f>
        <v>618.0551999999999</v>
      </c>
      <c r="G10906" s="2">
        <f>Table2[[#This Row],[sales]]-Table2[[#This Row],[Discount Values]]</f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3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>Table2[[#This Row],[sales]]*Table2[[#This Row],[discount]]</f>
        <v>112.5531</v>
      </c>
      <c r="G10907" s="2">
        <f>Table2[[#This Row],[sales]]-Table2[[#This Row],[Discount Values]]</f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3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>Table2[[#This Row],[sales]]*Table2[[#This Row],[discount]]</f>
        <v>126.63040000000001</v>
      </c>
      <c r="G10908" s="2">
        <f>Table2[[#This Row],[sales]]-Table2[[#This Row],[Discount Values]]</f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3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>Table2[[#This Row],[sales]]*Table2[[#This Row],[discount]]</f>
        <v>140.86240000000001</v>
      </c>
      <c r="G10909" s="2">
        <f>Table2[[#This Row],[sales]]-Table2[[#This Row],[Discount Values]]</f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3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>Table2[[#This Row],[sales]]*Table2[[#This Row],[discount]]</f>
        <v>328.20479999999998</v>
      </c>
      <c r="G10910" s="2">
        <f>Table2[[#This Row],[sales]]-Table2[[#This Row],[Discount Values]]</f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3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>Table2[[#This Row],[sales]]*Table2[[#This Row],[discount]]</f>
        <v>847.9624</v>
      </c>
      <c r="G10911" s="2">
        <f>Table2[[#This Row],[sales]]-Table2[[#This Row],[Discount Values]]</f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3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>Table2[[#This Row],[sales]]*Table2[[#This Row],[discount]]</f>
        <v>1216.6769999999999</v>
      </c>
      <c r="G10912" s="2">
        <f>Table2[[#This Row],[sales]]-Table2[[#This Row],[Discount Values]]</f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3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>Table2[[#This Row],[sales]]*Table2[[#This Row],[discount]]</f>
        <v>793.95360000000005</v>
      </c>
      <c r="G10913" s="2">
        <f>Table2[[#This Row],[sales]]-Table2[[#This Row],[Discount Values]]</f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3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>Table2[[#This Row],[sales]]*Table2[[#This Row],[discount]]</f>
        <v>298.14600000000002</v>
      </c>
      <c r="G10914" s="2">
        <f>Table2[[#This Row],[sales]]-Table2[[#This Row],[Discount Values]]</f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3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>Table2[[#This Row],[sales]]*Table2[[#This Row],[discount]]</f>
        <v>167.6337</v>
      </c>
      <c r="G10915" s="2">
        <f>Table2[[#This Row],[sales]]-Table2[[#This Row],[Discount Values]]</f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3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>Table2[[#This Row],[sales]]*Table2[[#This Row],[discount]]</f>
        <v>204.31180000000001</v>
      </c>
      <c r="G10916" s="2">
        <f>Table2[[#This Row],[sales]]-Table2[[#This Row],[Discount Values]]</f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3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>Table2[[#This Row],[sales]]*Table2[[#This Row],[discount]]</f>
        <v>219.3056</v>
      </c>
      <c r="G10917" s="2">
        <f>Table2[[#This Row],[sales]]-Table2[[#This Row],[Discount Values]]</f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3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>Table2[[#This Row],[sales]]*Table2[[#This Row],[discount]]</f>
        <v>1224.2516000000001</v>
      </c>
      <c r="G10918" s="2">
        <f>Table2[[#This Row],[sales]]-Table2[[#This Row],[Discount Values]]</f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3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>Table2[[#This Row],[sales]]*Table2[[#This Row],[discount]]</f>
        <v>369.99450000000002</v>
      </c>
      <c r="G10919" s="2">
        <f>Table2[[#This Row],[sales]]-Table2[[#This Row],[Discount Values]]</f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3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>Table2[[#This Row],[sales]]*Table2[[#This Row],[discount]]</f>
        <v>1732.7380000000001</v>
      </c>
      <c r="G10920" s="2">
        <f>Table2[[#This Row],[sales]]-Table2[[#This Row],[Discount Values]]</f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3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>Table2[[#This Row],[sales]]*Table2[[#This Row],[discount]]</f>
        <v>64.544099999999986</v>
      </c>
      <c r="G10921" s="2">
        <f>Table2[[#This Row],[sales]]-Table2[[#This Row],[Discount Values]]</f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3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>Table2[[#This Row],[sales]]*Table2[[#This Row],[discount]]</f>
        <v>1143.0048000000002</v>
      </c>
      <c r="G10922" s="2">
        <f>Table2[[#This Row],[sales]]-Table2[[#This Row],[Discount Values]]</f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3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>Table2[[#This Row],[sales]]*Table2[[#This Row],[discount]]</f>
        <v>425.95410000000004</v>
      </c>
      <c r="G10923" s="2">
        <f>Table2[[#This Row],[sales]]-Table2[[#This Row],[Discount Values]]</f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3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>Table2[[#This Row],[sales]]*Table2[[#This Row],[discount]]</f>
        <v>560.89440000000002</v>
      </c>
      <c r="G10924" s="2">
        <f>Table2[[#This Row],[sales]]-Table2[[#This Row],[Discount Values]]</f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3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>Table2[[#This Row],[sales]]*Table2[[#This Row],[discount]]</f>
        <v>1234.1901</v>
      </c>
      <c r="G10925" s="2">
        <f>Table2[[#This Row],[sales]]-Table2[[#This Row],[Discount Values]]</f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3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>Table2[[#This Row],[sales]]*Table2[[#This Row],[discount]]</f>
        <v>235.83759999999998</v>
      </c>
      <c r="G10926" s="2">
        <f>Table2[[#This Row],[sales]]-Table2[[#This Row],[Discount Values]]</f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3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>Table2[[#This Row],[sales]]*Table2[[#This Row],[discount]]</f>
        <v>527.83680000000004</v>
      </c>
      <c r="G10927" s="2">
        <f>Table2[[#This Row],[sales]]-Table2[[#This Row],[Discount Values]]</f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3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>Table2[[#This Row],[sales]]*Table2[[#This Row],[discount]]</f>
        <v>1265.1776</v>
      </c>
      <c r="G10928" s="2">
        <f>Table2[[#This Row],[sales]]-Table2[[#This Row],[Discount Values]]</f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3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>Table2[[#This Row],[sales]]*Table2[[#This Row],[discount]]</f>
        <v>1441.3824</v>
      </c>
      <c r="G10929" s="2">
        <f>Table2[[#This Row],[sales]]-Table2[[#This Row],[Discount Values]]</f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3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>Table2[[#This Row],[sales]]*Table2[[#This Row],[discount]]</f>
        <v>28.147800000000004</v>
      </c>
      <c r="G10930" s="2">
        <f>Table2[[#This Row],[sales]]-Table2[[#This Row],[Discount Values]]</f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3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>Table2[[#This Row],[sales]]*Table2[[#This Row],[discount]]</f>
        <v>43.373999999999995</v>
      </c>
      <c r="G10931" s="2">
        <f>Table2[[#This Row],[sales]]-Table2[[#This Row],[Discount Values]]</f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3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>Table2[[#This Row],[sales]]*Table2[[#This Row],[discount]]</f>
        <v>88.542300000000012</v>
      </c>
      <c r="G10932" s="2">
        <f>Table2[[#This Row],[sales]]-Table2[[#This Row],[Discount Values]]</f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3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>Table2[[#This Row],[sales]]*Table2[[#This Row],[discount]]</f>
        <v>918.42719999999997</v>
      </c>
      <c r="G10933" s="2">
        <f>Table2[[#This Row],[sales]]-Table2[[#This Row],[Discount Values]]</f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3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>Table2[[#This Row],[sales]]*Table2[[#This Row],[discount]]</f>
        <v>2123.1550000000002</v>
      </c>
      <c r="G10934" s="2">
        <f>Table2[[#This Row],[sales]]-Table2[[#This Row],[Discount Values]]</f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3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>Table2[[#This Row],[sales]]*Table2[[#This Row],[discount]]</f>
        <v>216.727</v>
      </c>
      <c r="G10935" s="2">
        <f>Table2[[#This Row],[sales]]-Table2[[#This Row],[Discount Values]]</f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3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>Table2[[#This Row],[sales]]*Table2[[#This Row],[discount]]</f>
        <v>492.97499999999997</v>
      </c>
      <c r="G10936" s="2">
        <f>Table2[[#This Row],[sales]]-Table2[[#This Row],[Discount Values]]</f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3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>Table2[[#This Row],[sales]]*Table2[[#This Row],[discount]]</f>
        <v>420.53519999999997</v>
      </c>
      <c r="G10937" s="2">
        <f>Table2[[#This Row],[sales]]-Table2[[#This Row],[Discount Values]]</f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3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>Table2[[#This Row],[sales]]*Table2[[#This Row],[discount]]</f>
        <v>210.029</v>
      </c>
      <c r="G10938" s="2">
        <f>Table2[[#This Row],[sales]]-Table2[[#This Row],[Discount Values]]</f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3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>Table2[[#This Row],[sales]]*Table2[[#This Row],[discount]]</f>
        <v>473.40960000000001</v>
      </c>
      <c r="G10939" s="2">
        <f>Table2[[#This Row],[sales]]-Table2[[#This Row],[Discount Values]]</f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3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>Table2[[#This Row],[sales]]*Table2[[#This Row],[discount]]</f>
        <v>141.81580000000002</v>
      </c>
      <c r="G10940" s="2">
        <f>Table2[[#This Row],[sales]]-Table2[[#This Row],[Discount Values]]</f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3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>Table2[[#This Row],[sales]]*Table2[[#This Row],[discount]]</f>
        <v>1399.6066999999998</v>
      </c>
      <c r="G10941" s="2">
        <f>Table2[[#This Row],[sales]]-Table2[[#This Row],[Discount Values]]</f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3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>Table2[[#This Row],[sales]]*Table2[[#This Row],[discount]]</f>
        <v>101.48219999999999</v>
      </c>
      <c r="G10942" s="2">
        <f>Table2[[#This Row],[sales]]-Table2[[#This Row],[Discount Values]]</f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3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>Table2[[#This Row],[sales]]*Table2[[#This Row],[discount]]</f>
        <v>464.17199999999997</v>
      </c>
      <c r="G10943" s="2">
        <f>Table2[[#This Row],[sales]]-Table2[[#This Row],[Discount Values]]</f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3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>Table2[[#This Row],[sales]]*Table2[[#This Row],[discount]]</f>
        <v>162.48339999999999</v>
      </c>
      <c r="G10944" s="2">
        <f>Table2[[#This Row],[sales]]-Table2[[#This Row],[Discount Values]]</f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3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>Table2[[#This Row],[sales]]*Table2[[#This Row],[discount]]</f>
        <v>128.44</v>
      </c>
      <c r="G10945" s="2">
        <f>Table2[[#This Row],[sales]]-Table2[[#This Row],[Discount Values]]</f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3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>Table2[[#This Row],[sales]]*Table2[[#This Row],[discount]]</f>
        <v>810.22680000000003</v>
      </c>
      <c r="G10946" s="2">
        <f>Table2[[#This Row],[sales]]-Table2[[#This Row],[Discount Values]]</f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3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>Table2[[#This Row],[sales]]*Table2[[#This Row],[discount]]</f>
        <v>1137.021</v>
      </c>
      <c r="G10947" s="2">
        <f>Table2[[#This Row],[sales]]-Table2[[#This Row],[Discount Values]]</f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3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>Table2[[#This Row],[sales]]*Table2[[#This Row],[discount]]</f>
        <v>113.4594</v>
      </c>
      <c r="G10948" s="2">
        <f>Table2[[#This Row],[sales]]-Table2[[#This Row],[Discount Values]]</f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3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>Table2[[#This Row],[sales]]*Table2[[#This Row],[discount]]</f>
        <v>1259.6025</v>
      </c>
      <c r="G10949" s="2">
        <f>Table2[[#This Row],[sales]]-Table2[[#This Row],[Discount Values]]</f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3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>Table2[[#This Row],[sales]]*Table2[[#This Row],[discount]]</f>
        <v>1123.4448</v>
      </c>
      <c r="G10950" s="2">
        <f>Table2[[#This Row],[sales]]-Table2[[#This Row],[Discount Values]]</f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3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>Table2[[#This Row],[sales]]*Table2[[#This Row],[discount]]</f>
        <v>106.51</v>
      </c>
      <c r="G10951" s="2">
        <f>Table2[[#This Row],[sales]]-Table2[[#This Row],[Discount Values]]</f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3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>Table2[[#This Row],[sales]]*Table2[[#This Row],[discount]]</f>
        <v>1017.3884000000002</v>
      </c>
      <c r="G10952" s="2">
        <f>Table2[[#This Row],[sales]]-Table2[[#This Row],[Discount Values]]</f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3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>Table2[[#This Row],[sales]]*Table2[[#This Row],[discount]]</f>
        <v>729.59050000000002</v>
      </c>
      <c r="G10953" s="2">
        <f>Table2[[#This Row],[sales]]-Table2[[#This Row],[Discount Values]]</f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3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>Table2[[#This Row],[sales]]*Table2[[#This Row],[discount]]</f>
        <v>2123.2656000000002</v>
      </c>
      <c r="G10954" s="2">
        <f>Table2[[#This Row],[sales]]-Table2[[#This Row],[Discount Values]]</f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3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>Table2[[#This Row],[sales]]*Table2[[#This Row],[discount]]</f>
        <v>192.4384</v>
      </c>
      <c r="G10955" s="2">
        <f>Table2[[#This Row],[sales]]-Table2[[#This Row],[Discount Values]]</f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3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>Table2[[#This Row],[sales]]*Table2[[#This Row],[discount]]</f>
        <v>1393.3358000000001</v>
      </c>
      <c r="G10956" s="2">
        <f>Table2[[#This Row],[sales]]-Table2[[#This Row],[Discount Values]]</f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3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>Table2[[#This Row],[sales]]*Table2[[#This Row],[discount]]</f>
        <v>741.32849999999996</v>
      </c>
      <c r="G10957" s="2">
        <f>Table2[[#This Row],[sales]]-Table2[[#This Row],[Discount Values]]</f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3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>Table2[[#This Row],[sales]]*Table2[[#This Row],[discount]]</f>
        <v>665.06400000000008</v>
      </c>
      <c r="G10958" s="2">
        <f>Table2[[#This Row],[sales]]-Table2[[#This Row],[Discount Values]]</f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3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>Table2[[#This Row],[sales]]*Table2[[#This Row],[discount]]</f>
        <v>1016.3183999999999</v>
      </c>
      <c r="G10959" s="2">
        <f>Table2[[#This Row],[sales]]-Table2[[#This Row],[Discount Values]]</f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3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>Table2[[#This Row],[sales]]*Table2[[#This Row],[discount]]</f>
        <v>1141.8975</v>
      </c>
      <c r="G10960" s="2">
        <f>Table2[[#This Row],[sales]]-Table2[[#This Row],[Discount Values]]</f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3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>Table2[[#This Row],[sales]]*Table2[[#This Row],[discount]]</f>
        <v>126.62160000000002</v>
      </c>
      <c r="G10961" s="2">
        <f>Table2[[#This Row],[sales]]-Table2[[#This Row],[Discount Values]]</f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3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>Table2[[#This Row],[sales]]*Table2[[#This Row],[discount]]</f>
        <v>513.88350000000003</v>
      </c>
      <c r="G10962" s="2">
        <f>Table2[[#This Row],[sales]]-Table2[[#This Row],[Discount Values]]</f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3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>Table2[[#This Row],[sales]]*Table2[[#This Row],[discount]]</f>
        <v>1289.5385999999999</v>
      </c>
      <c r="G10963" s="2">
        <f>Table2[[#This Row],[sales]]-Table2[[#This Row],[Discount Values]]</f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3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>Table2[[#This Row],[sales]]*Table2[[#This Row],[discount]]</f>
        <v>227.7252</v>
      </c>
      <c r="G10964" s="2">
        <f>Table2[[#This Row],[sales]]-Table2[[#This Row],[Discount Values]]</f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3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>Table2[[#This Row],[sales]]*Table2[[#This Row],[discount]]</f>
        <v>1877.4588000000001</v>
      </c>
      <c r="G10965" s="2">
        <f>Table2[[#This Row],[sales]]-Table2[[#This Row],[Discount Values]]</f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3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>Table2[[#This Row],[sales]]*Table2[[#This Row],[discount]]</f>
        <v>122.64019999999999</v>
      </c>
      <c r="G10966" s="2">
        <f>Table2[[#This Row],[sales]]-Table2[[#This Row],[Discount Values]]</f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3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>Table2[[#This Row],[sales]]*Table2[[#This Row],[discount]]</f>
        <v>1824.4944</v>
      </c>
      <c r="G10967" s="2">
        <f>Table2[[#This Row],[sales]]-Table2[[#This Row],[Discount Values]]</f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3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>Table2[[#This Row],[sales]]*Table2[[#This Row],[discount]]</f>
        <v>560.06829999999991</v>
      </c>
      <c r="G10968" s="2">
        <f>Table2[[#This Row],[sales]]-Table2[[#This Row],[Discount Values]]</f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3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>Table2[[#This Row],[sales]]*Table2[[#This Row],[discount]]</f>
        <v>66.634900000000002</v>
      </c>
      <c r="G10969" s="2">
        <f>Table2[[#This Row],[sales]]-Table2[[#This Row],[Discount Values]]</f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3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>Table2[[#This Row],[sales]]*Table2[[#This Row],[discount]]</f>
        <v>1438.3190000000002</v>
      </c>
      <c r="G10970" s="2">
        <f>Table2[[#This Row],[sales]]-Table2[[#This Row],[Discount Values]]</f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3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>Table2[[#This Row],[sales]]*Table2[[#This Row],[discount]]</f>
        <v>97.147800000000004</v>
      </c>
      <c r="G10971" s="2">
        <f>Table2[[#This Row],[sales]]-Table2[[#This Row],[Discount Values]]</f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3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>Table2[[#This Row],[sales]]*Table2[[#This Row],[discount]]</f>
        <v>35.852499999999999</v>
      </c>
      <c r="G10972" s="2">
        <f>Table2[[#This Row],[sales]]-Table2[[#This Row],[Discount Values]]</f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3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>Table2[[#This Row],[sales]]*Table2[[#This Row],[discount]]</f>
        <v>550.25490000000002</v>
      </c>
      <c r="G10973" s="2">
        <f>Table2[[#This Row],[sales]]-Table2[[#This Row],[Discount Values]]</f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3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>Table2[[#This Row],[sales]]*Table2[[#This Row],[discount]]</f>
        <v>146.0016</v>
      </c>
      <c r="G10974" s="2">
        <f>Table2[[#This Row],[sales]]-Table2[[#This Row],[Discount Values]]</f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3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>Table2[[#This Row],[sales]]*Table2[[#This Row],[discount]]</f>
        <v>336.12600000000003</v>
      </c>
      <c r="G10975" s="2">
        <f>Table2[[#This Row],[sales]]-Table2[[#This Row],[Discount Values]]</f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3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>Table2[[#This Row],[sales]]*Table2[[#This Row],[discount]]</f>
        <v>457.53840000000002</v>
      </c>
      <c r="G10976" s="2">
        <f>Table2[[#This Row],[sales]]-Table2[[#This Row],[Discount Values]]</f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3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>Table2[[#This Row],[sales]]*Table2[[#This Row],[discount]]</f>
        <v>455.8261</v>
      </c>
      <c r="G10977" s="2">
        <f>Table2[[#This Row],[sales]]-Table2[[#This Row],[Discount Values]]</f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3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>Table2[[#This Row],[sales]]*Table2[[#This Row],[discount]]</f>
        <v>674.54970000000003</v>
      </c>
      <c r="G10978" s="2">
        <f>Table2[[#This Row],[sales]]-Table2[[#This Row],[Discount Values]]</f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3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>Table2[[#This Row],[sales]]*Table2[[#This Row],[discount]]</f>
        <v>431.41750000000002</v>
      </c>
      <c r="G10979" s="2">
        <f>Table2[[#This Row],[sales]]-Table2[[#This Row],[Discount Values]]</f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3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>Table2[[#This Row],[sales]]*Table2[[#This Row],[discount]]</f>
        <v>1028.644</v>
      </c>
      <c r="G10980" s="2">
        <f>Table2[[#This Row],[sales]]-Table2[[#This Row],[Discount Values]]</f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3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>Table2[[#This Row],[sales]]*Table2[[#This Row],[discount]]</f>
        <v>7.9416000000000002</v>
      </c>
      <c r="G10981" s="2">
        <f>Table2[[#This Row],[sales]]-Table2[[#This Row],[Discount Values]]</f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3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>Table2[[#This Row],[sales]]*Table2[[#This Row],[discount]]</f>
        <v>750.14269999999999</v>
      </c>
      <c r="G10982" s="2">
        <f>Table2[[#This Row],[sales]]-Table2[[#This Row],[Discount Values]]</f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3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>Table2[[#This Row],[sales]]*Table2[[#This Row],[discount]]</f>
        <v>30.693100000000001</v>
      </c>
      <c r="G10983" s="2">
        <f>Table2[[#This Row],[sales]]-Table2[[#This Row],[Discount Values]]</f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3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>Table2[[#This Row],[sales]]*Table2[[#This Row],[discount]]</f>
        <v>161.49980000000002</v>
      </c>
      <c r="G10984" s="2">
        <f>Table2[[#This Row],[sales]]-Table2[[#This Row],[Discount Values]]</f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3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>Table2[[#This Row],[sales]]*Table2[[#This Row],[discount]]</f>
        <v>382.0557</v>
      </c>
      <c r="G10985" s="2">
        <f>Table2[[#This Row],[sales]]-Table2[[#This Row],[Discount Values]]</f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3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>Table2[[#This Row],[sales]]*Table2[[#This Row],[discount]]</f>
        <v>22.881500000000003</v>
      </c>
      <c r="G10986" s="2">
        <f>Table2[[#This Row],[sales]]-Table2[[#This Row],[Discount Values]]</f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3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>Table2[[#This Row],[sales]]*Table2[[#This Row],[discount]]</f>
        <v>148.899</v>
      </c>
      <c r="G10987" s="2">
        <f>Table2[[#This Row],[sales]]-Table2[[#This Row],[Discount Values]]</f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3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>Table2[[#This Row],[sales]]*Table2[[#This Row],[discount]]</f>
        <v>577.52200000000005</v>
      </c>
      <c r="G10988" s="2">
        <f>Table2[[#This Row],[sales]]-Table2[[#This Row],[Discount Values]]</f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3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>Table2[[#This Row],[sales]]*Table2[[#This Row],[discount]]</f>
        <v>1058.1714000000002</v>
      </c>
      <c r="G10989" s="2">
        <f>Table2[[#This Row],[sales]]-Table2[[#This Row],[Discount Values]]</f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3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>Table2[[#This Row],[sales]]*Table2[[#This Row],[discount]]</f>
        <v>1577.4495999999999</v>
      </c>
      <c r="G10990" s="2">
        <f>Table2[[#This Row],[sales]]-Table2[[#This Row],[Discount Values]]</f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3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>Table2[[#This Row],[sales]]*Table2[[#This Row],[discount]]</f>
        <v>1054.7823000000001</v>
      </c>
      <c r="G10991" s="2">
        <f>Table2[[#This Row],[sales]]-Table2[[#This Row],[Discount Values]]</f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3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>Table2[[#This Row],[sales]]*Table2[[#This Row],[discount]]</f>
        <v>72.735399999999998</v>
      </c>
      <c r="G10992" s="2">
        <f>Table2[[#This Row],[sales]]-Table2[[#This Row],[Discount Values]]</f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3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>Table2[[#This Row],[sales]]*Table2[[#This Row],[discount]]</f>
        <v>182.92400000000001</v>
      </c>
      <c r="G10993" s="2">
        <f>Table2[[#This Row],[sales]]-Table2[[#This Row],[Discount Values]]</f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3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>Table2[[#This Row],[sales]]*Table2[[#This Row],[discount]]</f>
        <v>359.94080000000002</v>
      </c>
      <c r="G10994" s="2">
        <f>Table2[[#This Row],[sales]]-Table2[[#This Row],[Discount Values]]</f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3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>Table2[[#This Row],[sales]]*Table2[[#This Row],[discount]]</f>
        <v>652.3605</v>
      </c>
      <c r="G10995" s="2">
        <f>Table2[[#This Row],[sales]]-Table2[[#This Row],[Discount Values]]</f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3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>Table2[[#This Row],[sales]]*Table2[[#This Row],[discount]]</f>
        <v>1081.2436</v>
      </c>
      <c r="G10996" s="2">
        <f>Table2[[#This Row],[sales]]-Table2[[#This Row],[Discount Values]]</f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3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>Table2[[#This Row],[sales]]*Table2[[#This Row],[discount]]</f>
        <v>361.4058</v>
      </c>
      <c r="G10997" s="2">
        <f>Table2[[#This Row],[sales]]-Table2[[#This Row],[Discount Values]]</f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3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>Table2[[#This Row],[sales]]*Table2[[#This Row],[discount]]</f>
        <v>907.54440000000011</v>
      </c>
      <c r="G10998" s="2">
        <f>Table2[[#This Row],[sales]]-Table2[[#This Row],[Discount Values]]</f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3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>Table2[[#This Row],[sales]]*Table2[[#This Row],[discount]]</f>
        <v>731.10239999999999</v>
      </c>
      <c r="G10999" s="2">
        <f>Table2[[#This Row],[sales]]-Table2[[#This Row],[Discount Values]]</f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3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>Table2[[#This Row],[sales]]*Table2[[#This Row],[discount]]</f>
        <v>58.317599999999999</v>
      </c>
      <c r="G11000" s="2">
        <f>Table2[[#This Row],[sales]]-Table2[[#This Row],[Discount Values]]</f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3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>Table2[[#This Row],[sales]]*Table2[[#This Row],[discount]]</f>
        <v>1035.1392000000001</v>
      </c>
      <c r="G11001" s="2">
        <f>Table2[[#This Row],[sales]]-Table2[[#This Row],[Discount Values]]</f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3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>Table2[[#This Row],[sales]]*Table2[[#This Row],[discount]]</f>
        <v>73.948599999999999</v>
      </c>
      <c r="G11002" s="2">
        <f>Table2[[#This Row],[sales]]-Table2[[#This Row],[Discount Values]]</f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3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>Table2[[#This Row],[sales]]*Table2[[#This Row],[discount]]</f>
        <v>404.4572</v>
      </c>
      <c r="G11003" s="2">
        <f>Table2[[#This Row],[sales]]-Table2[[#This Row],[Discount Values]]</f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3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>Table2[[#This Row],[sales]]*Table2[[#This Row],[discount]]</f>
        <v>512.43220000000008</v>
      </c>
      <c r="G11004" s="2">
        <f>Table2[[#This Row],[sales]]-Table2[[#This Row],[Discount Values]]</f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3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>Table2[[#This Row],[sales]]*Table2[[#This Row],[discount]]</f>
        <v>1418.556</v>
      </c>
      <c r="G11005" s="2">
        <f>Table2[[#This Row],[sales]]-Table2[[#This Row],[Discount Values]]</f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3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>Table2[[#This Row],[sales]]*Table2[[#This Row],[discount]]</f>
        <v>737.49109999999996</v>
      </c>
      <c r="G11006" s="2">
        <f>Table2[[#This Row],[sales]]-Table2[[#This Row],[Discount Values]]</f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3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>Table2[[#This Row],[sales]]*Table2[[#This Row],[discount]]</f>
        <v>301.26389999999998</v>
      </c>
      <c r="G11007" s="2">
        <f>Table2[[#This Row],[sales]]-Table2[[#This Row],[Discount Values]]</f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3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>Table2[[#This Row],[sales]]*Table2[[#This Row],[discount]]</f>
        <v>90.284400000000005</v>
      </c>
      <c r="G11008" s="2">
        <f>Table2[[#This Row],[sales]]-Table2[[#This Row],[Discount Values]]</f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3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>Table2[[#This Row],[sales]]*Table2[[#This Row],[discount]]</f>
        <v>51.223500000000001</v>
      </c>
      <c r="G11009" s="2">
        <f>Table2[[#This Row],[sales]]-Table2[[#This Row],[Discount Values]]</f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3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>Table2[[#This Row],[sales]]*Table2[[#This Row],[discount]]</f>
        <v>975.20600000000002</v>
      </c>
      <c r="G11010" s="2">
        <f>Table2[[#This Row],[sales]]-Table2[[#This Row],[Discount Values]]</f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3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>Table2[[#This Row],[sales]]*Table2[[#This Row],[discount]]</f>
        <v>358.01800000000003</v>
      </c>
      <c r="G11011" s="2">
        <f>Table2[[#This Row],[sales]]-Table2[[#This Row],[Discount Values]]</f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3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>Table2[[#This Row],[sales]]*Table2[[#This Row],[discount]]</f>
        <v>323.58690000000001</v>
      </c>
      <c r="G11012" s="2">
        <f>Table2[[#This Row],[sales]]-Table2[[#This Row],[Discount Values]]</f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3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>Table2[[#This Row],[sales]]*Table2[[#This Row],[discount]]</f>
        <v>1820.2</v>
      </c>
      <c r="G11013" s="2">
        <f>Table2[[#This Row],[sales]]-Table2[[#This Row],[Discount Values]]</f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3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>Table2[[#This Row],[sales]]*Table2[[#This Row],[discount]]</f>
        <v>471.94</v>
      </c>
      <c r="G11014" s="2">
        <f>Table2[[#This Row],[sales]]-Table2[[#This Row],[Discount Values]]</f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3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>Table2[[#This Row],[sales]]*Table2[[#This Row],[discount]]</f>
        <v>67.250500000000002</v>
      </c>
      <c r="G11015" s="2">
        <f>Table2[[#This Row],[sales]]-Table2[[#This Row],[Discount Values]]</f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3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>Table2[[#This Row],[sales]]*Table2[[#This Row],[discount]]</f>
        <v>193.85450000000003</v>
      </c>
      <c r="G11016" s="2">
        <f>Table2[[#This Row],[sales]]-Table2[[#This Row],[Discount Values]]</f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3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>Table2[[#This Row],[sales]]*Table2[[#This Row],[discount]]</f>
        <v>269.26900000000001</v>
      </c>
      <c r="G11017" s="2">
        <f>Table2[[#This Row],[sales]]-Table2[[#This Row],[Discount Values]]</f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3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>Table2[[#This Row],[sales]]*Table2[[#This Row],[discount]]</f>
        <v>159.2466</v>
      </c>
      <c r="G11018" s="2">
        <f>Table2[[#This Row],[sales]]-Table2[[#This Row],[Discount Values]]</f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3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>Table2[[#This Row],[sales]]*Table2[[#This Row],[discount]]</f>
        <v>179.86640000000003</v>
      </c>
      <c r="G11019" s="2">
        <f>Table2[[#This Row],[sales]]-Table2[[#This Row],[Discount Values]]</f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3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>Table2[[#This Row],[sales]]*Table2[[#This Row],[discount]]</f>
        <v>378.30329999999998</v>
      </c>
      <c r="G11020" s="2">
        <f>Table2[[#This Row],[sales]]-Table2[[#This Row],[Discount Values]]</f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3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>Table2[[#This Row],[sales]]*Table2[[#This Row],[discount]]</f>
        <v>222.16159999999999</v>
      </c>
      <c r="G11021" s="2">
        <f>Table2[[#This Row],[sales]]-Table2[[#This Row],[Discount Values]]</f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3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>Table2[[#This Row],[sales]]*Table2[[#This Row],[discount]]</f>
        <v>312.65849999999995</v>
      </c>
      <c r="G11022" s="2">
        <f>Table2[[#This Row],[sales]]-Table2[[#This Row],[Discount Values]]</f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3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>Table2[[#This Row],[sales]]*Table2[[#This Row],[discount]]</f>
        <v>1041.5814</v>
      </c>
      <c r="G11023" s="2">
        <f>Table2[[#This Row],[sales]]-Table2[[#This Row],[Discount Values]]</f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3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>Table2[[#This Row],[sales]]*Table2[[#This Row],[discount]]</f>
        <v>2032.5380999999998</v>
      </c>
      <c r="G11024" s="2">
        <f>Table2[[#This Row],[sales]]-Table2[[#This Row],[Discount Values]]</f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3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>Table2[[#This Row],[sales]]*Table2[[#This Row],[discount]]</f>
        <v>202.28399999999999</v>
      </c>
      <c r="G11025" s="2">
        <f>Table2[[#This Row],[sales]]-Table2[[#This Row],[Discount Values]]</f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3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>Table2[[#This Row],[sales]]*Table2[[#This Row],[discount]]</f>
        <v>629.01020000000005</v>
      </c>
      <c r="G11026" s="2">
        <f>Table2[[#This Row],[sales]]-Table2[[#This Row],[Discount Values]]</f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3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>Table2[[#This Row],[sales]]*Table2[[#This Row],[discount]]</f>
        <v>137.72579999999999</v>
      </c>
      <c r="G11027" s="2">
        <f>Table2[[#This Row],[sales]]-Table2[[#This Row],[Discount Values]]</f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3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>Table2[[#This Row],[sales]]*Table2[[#This Row],[discount]]</f>
        <v>220.517</v>
      </c>
      <c r="G11028" s="2">
        <f>Table2[[#This Row],[sales]]-Table2[[#This Row],[Discount Values]]</f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3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>Table2[[#This Row],[sales]]*Table2[[#This Row],[discount]]</f>
        <v>586.97460000000001</v>
      </c>
      <c r="G11029" s="2">
        <f>Table2[[#This Row],[sales]]-Table2[[#This Row],[Discount Values]]</f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3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>Table2[[#This Row],[sales]]*Table2[[#This Row],[discount]]</f>
        <v>766.72050000000002</v>
      </c>
      <c r="G11030" s="2">
        <f>Table2[[#This Row],[sales]]-Table2[[#This Row],[Discount Values]]</f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3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>Table2[[#This Row],[sales]]*Table2[[#This Row],[discount]]</f>
        <v>41.069000000000003</v>
      </c>
      <c r="G11031" s="2">
        <f>Table2[[#This Row],[sales]]-Table2[[#This Row],[Discount Values]]</f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3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>Table2[[#This Row],[sales]]*Table2[[#This Row],[discount]]</f>
        <v>761.98199999999997</v>
      </c>
      <c r="G11032" s="2">
        <f>Table2[[#This Row],[sales]]-Table2[[#This Row],[Discount Values]]</f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3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>Table2[[#This Row],[sales]]*Table2[[#This Row],[discount]]</f>
        <v>1553.5476000000001</v>
      </c>
      <c r="G11033" s="2">
        <f>Table2[[#This Row],[sales]]-Table2[[#This Row],[Discount Values]]</f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3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>Table2[[#This Row],[sales]]*Table2[[#This Row],[discount]]</f>
        <v>501.48059999999998</v>
      </c>
      <c r="G11034" s="2">
        <f>Table2[[#This Row],[sales]]-Table2[[#This Row],[Discount Values]]</f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3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>Table2[[#This Row],[sales]]*Table2[[#This Row],[discount]]</f>
        <v>393.58080000000001</v>
      </c>
      <c r="G11035" s="2">
        <f>Table2[[#This Row],[sales]]-Table2[[#This Row],[Discount Values]]</f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3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>Table2[[#This Row],[sales]]*Table2[[#This Row],[discount]]</f>
        <v>304.3485</v>
      </c>
      <c r="G11036" s="2">
        <f>Table2[[#This Row],[sales]]-Table2[[#This Row],[Discount Values]]</f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3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>Table2[[#This Row],[sales]]*Table2[[#This Row],[discount]]</f>
        <v>0</v>
      </c>
      <c r="G11037" s="2">
        <f>Table2[[#This Row],[sales]]-Table2[[#This Row],[Discount Values]]</f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3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>Table2[[#This Row],[sales]]*Table2[[#This Row],[discount]]</f>
        <v>151.85219999999998</v>
      </c>
      <c r="G11038" s="2">
        <f>Table2[[#This Row],[sales]]-Table2[[#This Row],[Discount Values]]</f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3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>Table2[[#This Row],[sales]]*Table2[[#This Row],[discount]]</f>
        <v>57.097900000000003</v>
      </c>
      <c r="G11039" s="2">
        <f>Table2[[#This Row],[sales]]-Table2[[#This Row],[Discount Values]]</f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3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>Table2[[#This Row],[sales]]*Table2[[#This Row],[discount]]</f>
        <v>1345.0876000000001</v>
      </c>
      <c r="G11040" s="2">
        <f>Table2[[#This Row],[sales]]-Table2[[#This Row],[Discount Values]]</f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3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>Table2[[#This Row],[sales]]*Table2[[#This Row],[discount]]</f>
        <v>423.36599999999999</v>
      </c>
      <c r="G11041" s="2">
        <f>Table2[[#This Row],[sales]]-Table2[[#This Row],[Discount Values]]</f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3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>Table2[[#This Row],[sales]]*Table2[[#This Row],[discount]]</f>
        <v>146.05959999999999</v>
      </c>
      <c r="G11042" s="2">
        <f>Table2[[#This Row],[sales]]-Table2[[#This Row],[Discount Values]]</f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3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>Table2[[#This Row],[sales]]*Table2[[#This Row],[discount]]</f>
        <v>265.5675</v>
      </c>
      <c r="G11043" s="2">
        <f>Table2[[#This Row],[sales]]-Table2[[#This Row],[Discount Values]]</f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3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>Table2[[#This Row],[sales]]*Table2[[#This Row],[discount]]</f>
        <v>835.87519999999995</v>
      </c>
      <c r="G11044" s="2">
        <f>Table2[[#This Row],[sales]]-Table2[[#This Row],[Discount Values]]</f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3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>Table2[[#This Row],[sales]]*Table2[[#This Row],[discount]]</f>
        <v>553.00959999999998</v>
      </c>
      <c r="G11045" s="2">
        <f>Table2[[#This Row],[sales]]-Table2[[#This Row],[Discount Values]]</f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3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>Table2[[#This Row],[sales]]*Table2[[#This Row],[discount]]</f>
        <v>642.62559999999996</v>
      </c>
      <c r="G11046" s="2">
        <f>Table2[[#This Row],[sales]]-Table2[[#This Row],[Discount Values]]</f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3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>Table2[[#This Row],[sales]]*Table2[[#This Row],[discount]]</f>
        <v>941.13209999999992</v>
      </c>
      <c r="G11047" s="2">
        <f>Table2[[#This Row],[sales]]-Table2[[#This Row],[Discount Values]]</f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3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>Table2[[#This Row],[sales]]*Table2[[#This Row],[discount]]</f>
        <v>827.55899999999997</v>
      </c>
      <c r="G11048" s="2">
        <f>Table2[[#This Row],[sales]]-Table2[[#This Row],[Discount Values]]</f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3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>Table2[[#This Row],[sales]]*Table2[[#This Row],[discount]]</f>
        <v>305.02920000000006</v>
      </c>
      <c r="G11049" s="2">
        <f>Table2[[#This Row],[sales]]-Table2[[#This Row],[Discount Values]]</f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3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>Table2[[#This Row],[sales]]*Table2[[#This Row],[discount]]</f>
        <v>1188.4286999999999</v>
      </c>
      <c r="G11050" s="2">
        <f>Table2[[#This Row],[sales]]-Table2[[#This Row],[Discount Values]]</f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3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>Table2[[#This Row],[sales]]*Table2[[#This Row],[discount]]</f>
        <v>540.53859999999997</v>
      </c>
      <c r="G11051" s="2">
        <f>Table2[[#This Row],[sales]]-Table2[[#This Row],[Discount Values]]</f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3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>Table2[[#This Row],[sales]]*Table2[[#This Row],[discount]]</f>
        <v>197.5436</v>
      </c>
      <c r="G11052" s="2">
        <f>Table2[[#This Row],[sales]]-Table2[[#This Row],[Discount Values]]</f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3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>Table2[[#This Row],[sales]]*Table2[[#This Row],[discount]]</f>
        <v>405.31889999999999</v>
      </c>
      <c r="G11053" s="2">
        <f>Table2[[#This Row],[sales]]-Table2[[#This Row],[Discount Values]]</f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3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>Table2[[#This Row],[sales]]*Table2[[#This Row],[discount]]</f>
        <v>1591.6092000000001</v>
      </c>
      <c r="G11054" s="2">
        <f>Table2[[#This Row],[sales]]-Table2[[#This Row],[Discount Values]]</f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3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>Table2[[#This Row],[sales]]*Table2[[#This Row],[discount]]</f>
        <v>1071.6188000000002</v>
      </c>
      <c r="G11055" s="2">
        <f>Table2[[#This Row],[sales]]-Table2[[#This Row],[Discount Values]]</f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3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>Table2[[#This Row],[sales]]*Table2[[#This Row],[discount]]</f>
        <v>806.03750000000002</v>
      </c>
      <c r="G11056" s="2">
        <f>Table2[[#This Row],[sales]]-Table2[[#This Row],[Discount Values]]</f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3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>Table2[[#This Row],[sales]]*Table2[[#This Row],[discount]]</f>
        <v>1150.472</v>
      </c>
      <c r="G11057" s="2">
        <f>Table2[[#This Row],[sales]]-Table2[[#This Row],[Discount Values]]</f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3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>Table2[[#This Row],[sales]]*Table2[[#This Row],[discount]]</f>
        <v>218.85640000000001</v>
      </c>
      <c r="G11058" s="2">
        <f>Table2[[#This Row],[sales]]-Table2[[#This Row],[Discount Values]]</f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3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>Table2[[#This Row],[sales]]*Table2[[#This Row],[discount]]</f>
        <v>1284.8996000000002</v>
      </c>
      <c r="G11059" s="2">
        <f>Table2[[#This Row],[sales]]-Table2[[#This Row],[Discount Values]]</f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3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>Table2[[#This Row],[sales]]*Table2[[#This Row],[discount]]</f>
        <v>285.42140000000001</v>
      </c>
      <c r="G11060" s="2">
        <f>Table2[[#This Row],[sales]]-Table2[[#This Row],[Discount Values]]</f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3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>Table2[[#This Row],[sales]]*Table2[[#This Row],[discount]]</f>
        <v>782.49600000000009</v>
      </c>
      <c r="G11061" s="2">
        <f>Table2[[#This Row],[sales]]-Table2[[#This Row],[Discount Values]]</f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3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>Table2[[#This Row],[sales]]*Table2[[#This Row],[discount]]</f>
        <v>760.62760000000003</v>
      </c>
      <c r="G11062" s="2">
        <f>Table2[[#This Row],[sales]]-Table2[[#This Row],[Discount Values]]</f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3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>Table2[[#This Row],[sales]]*Table2[[#This Row],[discount]]</f>
        <v>158.53079999999997</v>
      </c>
      <c r="G11063" s="2">
        <f>Table2[[#This Row],[sales]]-Table2[[#This Row],[Discount Values]]</f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3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>Table2[[#This Row],[sales]]*Table2[[#This Row],[discount]]</f>
        <v>317.77879999999999</v>
      </c>
      <c r="G11064" s="2">
        <f>Table2[[#This Row],[sales]]-Table2[[#This Row],[Discount Values]]</f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3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>Table2[[#This Row],[sales]]*Table2[[#This Row],[discount]]</f>
        <v>338.0256</v>
      </c>
      <c r="G11065" s="2">
        <f>Table2[[#This Row],[sales]]-Table2[[#This Row],[Discount Values]]</f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3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>Table2[[#This Row],[sales]]*Table2[[#This Row],[discount]]</f>
        <v>148.70160000000001</v>
      </c>
      <c r="G11066" s="2">
        <f>Table2[[#This Row],[sales]]-Table2[[#This Row],[Discount Values]]</f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3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>Table2[[#This Row],[sales]]*Table2[[#This Row],[discount]]</f>
        <v>119.81200000000001</v>
      </c>
      <c r="G11067" s="2">
        <f>Table2[[#This Row],[sales]]-Table2[[#This Row],[Discount Values]]</f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3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>Table2[[#This Row],[sales]]*Table2[[#This Row],[discount]]</f>
        <v>212.35759999999999</v>
      </c>
      <c r="G11068" s="2">
        <f>Table2[[#This Row],[sales]]-Table2[[#This Row],[Discount Values]]</f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3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>Table2[[#This Row],[sales]]*Table2[[#This Row],[discount]]</f>
        <v>759.73140000000001</v>
      </c>
      <c r="G11069" s="2">
        <f>Table2[[#This Row],[sales]]-Table2[[#This Row],[Discount Values]]</f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3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>Table2[[#This Row],[sales]]*Table2[[#This Row],[discount]]</f>
        <v>247.05780000000001</v>
      </c>
      <c r="G11070" s="2">
        <f>Table2[[#This Row],[sales]]-Table2[[#This Row],[Discount Values]]</f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3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>Table2[[#This Row],[sales]]*Table2[[#This Row],[discount]]</f>
        <v>755.07640000000004</v>
      </c>
      <c r="G11071" s="2">
        <f>Table2[[#This Row],[sales]]-Table2[[#This Row],[Discount Values]]</f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3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>Table2[[#This Row],[sales]]*Table2[[#This Row],[discount]]</f>
        <v>663.85199999999998</v>
      </c>
      <c r="G11072" s="2">
        <f>Table2[[#This Row],[sales]]-Table2[[#This Row],[Discount Values]]</f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3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>Table2[[#This Row],[sales]]*Table2[[#This Row],[discount]]</f>
        <v>1650.5502000000001</v>
      </c>
      <c r="G11073" s="2">
        <f>Table2[[#This Row],[sales]]-Table2[[#This Row],[Discount Values]]</f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3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>Table2[[#This Row],[sales]]*Table2[[#This Row],[discount]]</f>
        <v>798.57799999999997</v>
      </c>
      <c r="G11074" s="2">
        <f>Table2[[#This Row],[sales]]-Table2[[#This Row],[Discount Values]]</f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3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>Table2[[#This Row],[sales]]*Table2[[#This Row],[discount]]</f>
        <v>355.14269999999999</v>
      </c>
      <c r="G11075" s="2">
        <f>Table2[[#This Row],[sales]]-Table2[[#This Row],[Discount Values]]</f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3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>Table2[[#This Row],[sales]]*Table2[[#This Row],[discount]]</f>
        <v>836.22810000000004</v>
      </c>
      <c r="G11076" s="2">
        <f>Table2[[#This Row],[sales]]-Table2[[#This Row],[Discount Values]]</f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3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>Table2[[#This Row],[sales]]*Table2[[#This Row],[discount]]</f>
        <v>168.24280000000002</v>
      </c>
      <c r="G11077" s="2">
        <f>Table2[[#This Row],[sales]]-Table2[[#This Row],[Discount Values]]</f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3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>Table2[[#This Row],[sales]]*Table2[[#This Row],[discount]]</f>
        <v>1442.7611999999999</v>
      </c>
      <c r="G11078" s="2">
        <f>Table2[[#This Row],[sales]]-Table2[[#This Row],[Discount Values]]</f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3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>Table2[[#This Row],[sales]]*Table2[[#This Row],[discount]]</f>
        <v>343.214</v>
      </c>
      <c r="G11079" s="2">
        <f>Table2[[#This Row],[sales]]-Table2[[#This Row],[Discount Values]]</f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3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>Table2[[#This Row],[sales]]*Table2[[#This Row],[discount]]</f>
        <v>930.11759999999992</v>
      </c>
      <c r="G11080" s="2">
        <f>Table2[[#This Row],[sales]]-Table2[[#This Row],[Discount Values]]</f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3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>Table2[[#This Row],[sales]]*Table2[[#This Row],[discount]]</f>
        <v>739.62</v>
      </c>
      <c r="G11081" s="2">
        <f>Table2[[#This Row],[sales]]-Table2[[#This Row],[Discount Values]]</f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3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>Table2[[#This Row],[sales]]*Table2[[#This Row],[discount]]</f>
        <v>1634.6928000000003</v>
      </c>
      <c r="G11082" s="2">
        <f>Table2[[#This Row],[sales]]-Table2[[#This Row],[Discount Values]]</f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3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>Table2[[#This Row],[sales]]*Table2[[#This Row],[discount]]</f>
        <v>302.20679999999999</v>
      </c>
      <c r="G11083" s="2">
        <f>Table2[[#This Row],[sales]]-Table2[[#This Row],[Discount Values]]</f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3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>Table2[[#This Row],[sales]]*Table2[[#This Row],[discount]]</f>
        <v>50.762699999999995</v>
      </c>
      <c r="G11084" s="2">
        <f>Table2[[#This Row],[sales]]-Table2[[#This Row],[Discount Values]]</f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3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>Table2[[#This Row],[sales]]*Table2[[#This Row],[discount]]</f>
        <v>167.68360000000001</v>
      </c>
      <c r="G11085" s="2">
        <f>Table2[[#This Row],[sales]]-Table2[[#This Row],[Discount Values]]</f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3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>Table2[[#This Row],[sales]]*Table2[[#This Row],[discount]]</f>
        <v>1648.7136</v>
      </c>
      <c r="G11086" s="2">
        <f>Table2[[#This Row],[sales]]-Table2[[#This Row],[Discount Values]]</f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3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>Table2[[#This Row],[sales]]*Table2[[#This Row],[discount]]</f>
        <v>269.54820000000001</v>
      </c>
      <c r="G11087" s="2">
        <f>Table2[[#This Row],[sales]]-Table2[[#This Row],[Discount Values]]</f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3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>Table2[[#This Row],[sales]]*Table2[[#This Row],[discount]]</f>
        <v>271.8768</v>
      </c>
      <c r="G11088" s="2">
        <f>Table2[[#This Row],[sales]]-Table2[[#This Row],[Discount Values]]</f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3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>Table2[[#This Row],[sales]]*Table2[[#This Row],[discount]]</f>
        <v>2167.3249999999998</v>
      </c>
      <c r="G11089" s="2">
        <f>Table2[[#This Row],[sales]]-Table2[[#This Row],[Discount Values]]</f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3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>Table2[[#This Row],[sales]]*Table2[[#This Row],[discount]]</f>
        <v>1566.0216</v>
      </c>
      <c r="G11090" s="2">
        <f>Table2[[#This Row],[sales]]-Table2[[#This Row],[Discount Values]]</f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3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>Table2[[#This Row],[sales]]*Table2[[#This Row],[discount]]</f>
        <v>701.91700000000003</v>
      </c>
      <c r="G11091" s="2">
        <f>Table2[[#This Row],[sales]]-Table2[[#This Row],[Discount Values]]</f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3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>Table2[[#This Row],[sales]]*Table2[[#This Row],[discount]]</f>
        <v>1669.1807999999999</v>
      </c>
      <c r="G11092" s="2">
        <f>Table2[[#This Row],[sales]]-Table2[[#This Row],[Discount Values]]</f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3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>Table2[[#This Row],[sales]]*Table2[[#This Row],[discount]]</f>
        <v>152.40899999999999</v>
      </c>
      <c r="G11093" s="2">
        <f>Table2[[#This Row],[sales]]-Table2[[#This Row],[Discount Values]]</f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3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>Table2[[#This Row],[sales]]*Table2[[#This Row],[discount]]</f>
        <v>245.1378</v>
      </c>
      <c r="G11094" s="2">
        <f>Table2[[#This Row],[sales]]-Table2[[#This Row],[Discount Values]]</f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3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>Table2[[#This Row],[sales]]*Table2[[#This Row],[discount]]</f>
        <v>1361.5935999999999</v>
      </c>
      <c r="G11095" s="2">
        <f>Table2[[#This Row],[sales]]-Table2[[#This Row],[Discount Values]]</f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3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>Table2[[#This Row],[sales]]*Table2[[#This Row],[discount]]</f>
        <v>202.52340000000001</v>
      </c>
      <c r="G11096" s="2">
        <f>Table2[[#This Row],[sales]]-Table2[[#This Row],[Discount Values]]</f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3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>Table2[[#This Row],[sales]]*Table2[[#This Row],[discount]]</f>
        <v>86.7226</v>
      </c>
      <c r="G11097" s="2">
        <f>Table2[[#This Row],[sales]]-Table2[[#This Row],[Discount Values]]</f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3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>Table2[[#This Row],[sales]]*Table2[[#This Row],[discount]]</f>
        <v>78.225000000000009</v>
      </c>
      <c r="G11098" s="2">
        <f>Table2[[#This Row],[sales]]-Table2[[#This Row],[Discount Values]]</f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3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>Table2[[#This Row],[sales]]*Table2[[#This Row],[discount]]</f>
        <v>933.75700000000006</v>
      </c>
      <c r="G11099" s="2">
        <f>Table2[[#This Row],[sales]]-Table2[[#This Row],[Discount Values]]</f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3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>Table2[[#This Row],[sales]]*Table2[[#This Row],[discount]]</f>
        <v>54.26</v>
      </c>
      <c r="G11100" s="2">
        <f>Table2[[#This Row],[sales]]-Table2[[#This Row],[Discount Values]]</f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3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>Table2[[#This Row],[sales]]*Table2[[#This Row],[discount]]</f>
        <v>113.7204</v>
      </c>
      <c r="G11101" s="2">
        <f>Table2[[#This Row],[sales]]-Table2[[#This Row],[Discount Values]]</f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3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>Table2[[#This Row],[sales]]*Table2[[#This Row],[discount]]</f>
        <v>640.0856</v>
      </c>
      <c r="G11102" s="2">
        <f>Table2[[#This Row],[sales]]-Table2[[#This Row],[Discount Values]]</f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3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>Table2[[#This Row],[sales]]*Table2[[#This Row],[discount]]</f>
        <v>1054.182</v>
      </c>
      <c r="G11103" s="2">
        <f>Table2[[#This Row],[sales]]-Table2[[#This Row],[Discount Values]]</f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3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>Table2[[#This Row],[sales]]*Table2[[#This Row],[discount]]</f>
        <v>996.63029999999981</v>
      </c>
      <c r="G11104" s="2">
        <f>Table2[[#This Row],[sales]]-Table2[[#This Row],[Discount Values]]</f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3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>Table2[[#This Row],[sales]]*Table2[[#This Row],[discount]]</f>
        <v>476.93360000000001</v>
      </c>
      <c r="G11105" s="2">
        <f>Table2[[#This Row],[sales]]-Table2[[#This Row],[Discount Values]]</f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3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>Table2[[#This Row],[sales]]*Table2[[#This Row],[discount]]</f>
        <v>179.78730000000002</v>
      </c>
      <c r="G11106" s="2">
        <f>Table2[[#This Row],[sales]]-Table2[[#This Row],[Discount Values]]</f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3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>Table2[[#This Row],[sales]]*Table2[[#This Row],[discount]]</f>
        <v>274.98320000000001</v>
      </c>
      <c r="G11107" s="2">
        <f>Table2[[#This Row],[sales]]-Table2[[#This Row],[Discount Values]]</f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3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>Table2[[#This Row],[sales]]*Table2[[#This Row],[discount]]</f>
        <v>773.50419999999997</v>
      </c>
      <c r="G11108" s="2">
        <f>Table2[[#This Row],[sales]]-Table2[[#This Row],[Discount Values]]</f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3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>Table2[[#This Row],[sales]]*Table2[[#This Row],[discount]]</f>
        <v>662.04460000000006</v>
      </c>
      <c r="G11109" s="2">
        <f>Table2[[#This Row],[sales]]-Table2[[#This Row],[Discount Values]]</f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3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>Table2[[#This Row],[sales]]*Table2[[#This Row],[discount]]</f>
        <v>50.538599999999995</v>
      </c>
      <c r="G11110" s="2">
        <f>Table2[[#This Row],[sales]]-Table2[[#This Row],[Discount Values]]</f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3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>Table2[[#This Row],[sales]]*Table2[[#This Row],[discount]]</f>
        <v>355.12360000000001</v>
      </c>
      <c r="G11111" s="2">
        <f>Table2[[#This Row],[sales]]-Table2[[#This Row],[Discount Values]]</f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3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>Table2[[#This Row],[sales]]*Table2[[#This Row],[discount]]</f>
        <v>1169.0308</v>
      </c>
      <c r="G11112" s="2">
        <f>Table2[[#This Row],[sales]]-Table2[[#This Row],[Discount Values]]</f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3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>Table2[[#This Row],[sales]]*Table2[[#This Row],[discount]]</f>
        <v>878.53289999999993</v>
      </c>
      <c r="G11113" s="2">
        <f>Table2[[#This Row],[sales]]-Table2[[#This Row],[Discount Values]]</f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3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>Table2[[#This Row],[sales]]*Table2[[#This Row],[discount]]</f>
        <v>348.08280000000002</v>
      </c>
      <c r="G11114" s="2">
        <f>Table2[[#This Row],[sales]]-Table2[[#This Row],[Discount Values]]</f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3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>Table2[[#This Row],[sales]]*Table2[[#This Row],[discount]]</f>
        <v>838.15800000000002</v>
      </c>
      <c r="G11115" s="2">
        <f>Table2[[#This Row],[sales]]-Table2[[#This Row],[Discount Values]]</f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3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>Table2[[#This Row],[sales]]*Table2[[#This Row],[discount]]</f>
        <v>200.89720000000003</v>
      </c>
      <c r="G11116" s="2">
        <f>Table2[[#This Row],[sales]]-Table2[[#This Row],[Discount Values]]</f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3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>Table2[[#This Row],[sales]]*Table2[[#This Row],[discount]]</f>
        <v>696.92640000000006</v>
      </c>
      <c r="G11117" s="2">
        <f>Table2[[#This Row],[sales]]-Table2[[#This Row],[Discount Values]]</f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3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>Table2[[#This Row],[sales]]*Table2[[#This Row],[discount]]</f>
        <v>1176.3724000000002</v>
      </c>
      <c r="G11118" s="2">
        <f>Table2[[#This Row],[sales]]-Table2[[#This Row],[Discount Values]]</f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3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>Table2[[#This Row],[sales]]*Table2[[#This Row],[discount]]</f>
        <v>1321.1611</v>
      </c>
      <c r="G11119" s="2">
        <f>Table2[[#This Row],[sales]]-Table2[[#This Row],[Discount Values]]</f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3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>Table2[[#This Row],[sales]]*Table2[[#This Row],[discount]]</f>
        <v>319.84289999999999</v>
      </c>
      <c r="G11120" s="2">
        <f>Table2[[#This Row],[sales]]-Table2[[#This Row],[Discount Values]]</f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3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>Table2[[#This Row],[sales]]*Table2[[#This Row],[discount]]</f>
        <v>883.44899999999996</v>
      </c>
      <c r="G11121" s="2">
        <f>Table2[[#This Row],[sales]]-Table2[[#This Row],[Discount Values]]</f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3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>Table2[[#This Row],[sales]]*Table2[[#This Row],[discount]]</f>
        <v>416.62600000000003</v>
      </c>
      <c r="G11122" s="2">
        <f>Table2[[#This Row],[sales]]-Table2[[#This Row],[Discount Values]]</f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3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>Table2[[#This Row],[sales]]*Table2[[#This Row],[discount]]</f>
        <v>753.54199999999992</v>
      </c>
      <c r="G11123" s="2">
        <f>Table2[[#This Row],[sales]]-Table2[[#This Row],[Discount Values]]</f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3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>Table2[[#This Row],[sales]]*Table2[[#This Row],[discount]]</f>
        <v>38.199599999999997</v>
      </c>
      <c r="G11124" s="2">
        <f>Table2[[#This Row],[sales]]-Table2[[#This Row],[Discount Values]]</f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3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>Table2[[#This Row],[sales]]*Table2[[#This Row],[discount]]</f>
        <v>1567.3218000000002</v>
      </c>
      <c r="G11125" s="2">
        <f>Table2[[#This Row],[sales]]-Table2[[#This Row],[Discount Values]]</f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3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>Table2[[#This Row],[sales]]*Table2[[#This Row],[discount]]</f>
        <v>23.063500000000001</v>
      </c>
      <c r="G11126" s="2">
        <f>Table2[[#This Row],[sales]]-Table2[[#This Row],[Discount Values]]</f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3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>Table2[[#This Row],[sales]]*Table2[[#This Row],[discount]]</f>
        <v>372.60480000000001</v>
      </c>
      <c r="G11127" s="2">
        <f>Table2[[#This Row],[sales]]-Table2[[#This Row],[Discount Values]]</f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3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>Table2[[#This Row],[sales]]*Table2[[#This Row],[discount]]</f>
        <v>1983.7619999999999</v>
      </c>
      <c r="G11128" s="2">
        <f>Table2[[#This Row],[sales]]-Table2[[#This Row],[Discount Values]]</f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3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>Table2[[#This Row],[sales]]*Table2[[#This Row],[discount]]</f>
        <v>956.8436999999999</v>
      </c>
      <c r="G11129" s="2">
        <f>Table2[[#This Row],[sales]]-Table2[[#This Row],[Discount Values]]</f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3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>Table2[[#This Row],[sales]]*Table2[[#This Row],[discount]]</f>
        <v>745.67750000000001</v>
      </c>
      <c r="G11130" s="2">
        <f>Table2[[#This Row],[sales]]-Table2[[#This Row],[Discount Values]]</f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3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>Table2[[#This Row],[sales]]*Table2[[#This Row],[discount]]</f>
        <v>268.92900000000003</v>
      </c>
      <c r="G11131" s="2">
        <f>Table2[[#This Row],[sales]]-Table2[[#This Row],[Discount Values]]</f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3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>Table2[[#This Row],[sales]]*Table2[[#This Row],[discount]]</f>
        <v>404.92079999999999</v>
      </c>
      <c r="G11132" s="2">
        <f>Table2[[#This Row],[sales]]-Table2[[#This Row],[Discount Values]]</f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3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>Table2[[#This Row],[sales]]*Table2[[#This Row],[discount]]</f>
        <v>1008.9981000000001</v>
      </c>
      <c r="G11133" s="2">
        <f>Table2[[#This Row],[sales]]-Table2[[#This Row],[Discount Values]]</f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3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>Table2[[#This Row],[sales]]*Table2[[#This Row],[discount]]</f>
        <v>18.252300000000002</v>
      </c>
      <c r="G11134" s="2">
        <f>Table2[[#This Row],[sales]]-Table2[[#This Row],[Discount Values]]</f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3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>Table2[[#This Row],[sales]]*Table2[[#This Row],[discount]]</f>
        <v>12.355599999999999</v>
      </c>
      <c r="G11135" s="2">
        <f>Table2[[#This Row],[sales]]-Table2[[#This Row],[Discount Values]]</f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3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>Table2[[#This Row],[sales]]*Table2[[#This Row],[discount]]</f>
        <v>615.69899999999996</v>
      </c>
      <c r="G11136" s="2">
        <f>Table2[[#This Row],[sales]]-Table2[[#This Row],[Discount Values]]</f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3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>Table2[[#This Row],[sales]]*Table2[[#This Row],[discount]]</f>
        <v>1780.876</v>
      </c>
      <c r="G11137" s="2">
        <f>Table2[[#This Row],[sales]]-Table2[[#This Row],[Discount Values]]</f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3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>Table2[[#This Row],[sales]]*Table2[[#This Row],[discount]]</f>
        <v>943.8660000000001</v>
      </c>
      <c r="G11138" s="2">
        <f>Table2[[#This Row],[sales]]-Table2[[#This Row],[Discount Values]]</f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3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>Table2[[#This Row],[sales]]*Table2[[#This Row],[discount]]</f>
        <v>73.912800000000004</v>
      </c>
      <c r="G11139" s="2">
        <f>Table2[[#This Row],[sales]]-Table2[[#This Row],[Discount Values]]</f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3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>Table2[[#This Row],[sales]]*Table2[[#This Row],[discount]]</f>
        <v>1232.5608</v>
      </c>
      <c r="G11140" s="2">
        <f>Table2[[#This Row],[sales]]-Table2[[#This Row],[Discount Values]]</f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3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>Table2[[#This Row],[sales]]*Table2[[#This Row],[discount]]</f>
        <v>456.54440000000005</v>
      </c>
      <c r="G11141" s="2">
        <f>Table2[[#This Row],[sales]]-Table2[[#This Row],[Discount Values]]</f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3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>Table2[[#This Row],[sales]]*Table2[[#This Row],[discount]]</f>
        <v>1696.6999999999998</v>
      </c>
      <c r="G11142" s="2">
        <f>Table2[[#This Row],[sales]]-Table2[[#This Row],[Discount Values]]</f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3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>Table2[[#This Row],[sales]]*Table2[[#This Row],[discount]]</f>
        <v>461.04199999999997</v>
      </c>
      <c r="G11143" s="2">
        <f>Table2[[#This Row],[sales]]-Table2[[#This Row],[Discount Values]]</f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3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>Table2[[#This Row],[sales]]*Table2[[#This Row],[discount]]</f>
        <v>1768.1061999999999</v>
      </c>
      <c r="G11144" s="2">
        <f>Table2[[#This Row],[sales]]-Table2[[#This Row],[Discount Values]]</f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3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>Table2[[#This Row],[sales]]*Table2[[#This Row],[discount]]</f>
        <v>71.557600000000008</v>
      </c>
      <c r="G11145" s="2">
        <f>Table2[[#This Row],[sales]]-Table2[[#This Row],[Discount Values]]</f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3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>Table2[[#This Row],[sales]]*Table2[[#This Row],[discount]]</f>
        <v>30.1386</v>
      </c>
      <c r="G11146" s="2">
        <f>Table2[[#This Row],[sales]]-Table2[[#This Row],[Discount Values]]</f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3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>Table2[[#This Row],[sales]]*Table2[[#This Row],[discount]]</f>
        <v>444.17039999999997</v>
      </c>
      <c r="G11147" s="2">
        <f>Table2[[#This Row],[sales]]-Table2[[#This Row],[Discount Values]]</f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3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>Table2[[#This Row],[sales]]*Table2[[#This Row],[discount]]</f>
        <v>1751.8071</v>
      </c>
      <c r="G11148" s="2">
        <f>Table2[[#This Row],[sales]]-Table2[[#This Row],[Discount Values]]</f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3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>Table2[[#This Row],[sales]]*Table2[[#This Row],[discount]]</f>
        <v>1220.3984</v>
      </c>
      <c r="G11149" s="2">
        <f>Table2[[#This Row],[sales]]-Table2[[#This Row],[Discount Values]]</f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3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>Table2[[#This Row],[sales]]*Table2[[#This Row],[discount]]</f>
        <v>1919.4779999999998</v>
      </c>
      <c r="G11150" s="2">
        <f>Table2[[#This Row],[sales]]-Table2[[#This Row],[Discount Values]]</f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3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>Table2[[#This Row],[sales]]*Table2[[#This Row],[discount]]</f>
        <v>90.341999999999999</v>
      </c>
      <c r="G11151" s="2">
        <f>Table2[[#This Row],[sales]]-Table2[[#This Row],[Discount Values]]</f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3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>Table2[[#This Row],[sales]]*Table2[[#This Row],[discount]]</f>
        <v>799.33</v>
      </c>
      <c r="G11152" s="2">
        <f>Table2[[#This Row],[sales]]-Table2[[#This Row],[Discount Values]]</f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3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>Table2[[#This Row],[sales]]*Table2[[#This Row],[discount]]</f>
        <v>586.68389999999999</v>
      </c>
      <c r="G11153" s="2">
        <f>Table2[[#This Row],[sales]]-Table2[[#This Row],[Discount Values]]</f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3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>Table2[[#This Row],[sales]]*Table2[[#This Row],[discount]]</f>
        <v>962.99550000000011</v>
      </c>
      <c r="G11154" s="2">
        <f>Table2[[#This Row],[sales]]-Table2[[#This Row],[Discount Values]]</f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3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>Table2[[#This Row],[sales]]*Table2[[#This Row],[discount]]</f>
        <v>834.86000000000013</v>
      </c>
      <c r="G11155" s="2">
        <f>Table2[[#This Row],[sales]]-Table2[[#This Row],[Discount Values]]</f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3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>Table2[[#This Row],[sales]]*Table2[[#This Row],[discount]]</f>
        <v>370.36800000000005</v>
      </c>
      <c r="G11156" s="2">
        <f>Table2[[#This Row],[sales]]-Table2[[#This Row],[Discount Values]]</f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3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>Table2[[#This Row],[sales]]*Table2[[#This Row],[discount]]</f>
        <v>1327.662</v>
      </c>
      <c r="G11157" s="2">
        <f>Table2[[#This Row],[sales]]-Table2[[#This Row],[Discount Values]]</f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3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>Table2[[#This Row],[sales]]*Table2[[#This Row],[discount]]</f>
        <v>478.6474</v>
      </c>
      <c r="G11158" s="2">
        <f>Table2[[#This Row],[sales]]-Table2[[#This Row],[Discount Values]]</f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3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>Table2[[#This Row],[sales]]*Table2[[#This Row],[discount]]</f>
        <v>58.519500000000008</v>
      </c>
      <c r="G11159" s="2">
        <f>Table2[[#This Row],[sales]]-Table2[[#This Row],[Discount Values]]</f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3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>Table2[[#This Row],[sales]]*Table2[[#This Row],[discount]]</f>
        <v>364.48840000000001</v>
      </c>
      <c r="G11160" s="2">
        <f>Table2[[#This Row],[sales]]-Table2[[#This Row],[Discount Values]]</f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3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>Table2[[#This Row],[sales]]*Table2[[#This Row],[discount]]</f>
        <v>159.26820000000001</v>
      </c>
      <c r="G11161" s="2">
        <f>Table2[[#This Row],[sales]]-Table2[[#This Row],[Discount Values]]</f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3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>Table2[[#This Row],[sales]]*Table2[[#This Row],[discount]]</f>
        <v>756.41</v>
      </c>
      <c r="G11162" s="2">
        <f>Table2[[#This Row],[sales]]-Table2[[#This Row],[Discount Values]]</f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3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>Table2[[#This Row],[sales]]*Table2[[#This Row],[discount]]</f>
        <v>195.0984</v>
      </c>
      <c r="G11163" s="2">
        <f>Table2[[#This Row],[sales]]-Table2[[#This Row],[Discount Values]]</f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3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>Table2[[#This Row],[sales]]*Table2[[#This Row],[discount]]</f>
        <v>559.38239999999996</v>
      </c>
      <c r="G11164" s="2">
        <f>Table2[[#This Row],[sales]]-Table2[[#This Row],[Discount Values]]</f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3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>Table2[[#This Row],[sales]]*Table2[[#This Row],[discount]]</f>
        <v>668.2518</v>
      </c>
      <c r="G11165" s="2">
        <f>Table2[[#This Row],[sales]]-Table2[[#This Row],[Discount Values]]</f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3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>Table2[[#This Row],[sales]]*Table2[[#This Row],[discount]]</f>
        <v>318.33619999999996</v>
      </c>
      <c r="G11166" s="2">
        <f>Table2[[#This Row],[sales]]-Table2[[#This Row],[Discount Values]]</f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3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>Table2[[#This Row],[sales]]*Table2[[#This Row],[discount]]</f>
        <v>162.31299999999999</v>
      </c>
      <c r="G11167" s="2">
        <f>Table2[[#This Row],[sales]]-Table2[[#This Row],[Discount Values]]</f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3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>Table2[[#This Row],[sales]]*Table2[[#This Row],[discount]]</f>
        <v>1299.1776</v>
      </c>
      <c r="G11168" s="2">
        <f>Table2[[#This Row],[sales]]-Table2[[#This Row],[Discount Values]]</f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3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>Table2[[#This Row],[sales]]*Table2[[#This Row],[discount]]</f>
        <v>846.47640000000001</v>
      </c>
      <c r="G11169" s="2">
        <f>Table2[[#This Row],[sales]]-Table2[[#This Row],[Discount Values]]</f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3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>Table2[[#This Row],[sales]]*Table2[[#This Row],[discount]]</f>
        <v>2376.6350000000002</v>
      </c>
      <c r="G11170" s="2">
        <f>Table2[[#This Row],[sales]]-Table2[[#This Row],[Discount Values]]</f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3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>Table2[[#This Row],[sales]]*Table2[[#This Row],[discount]]</f>
        <v>104.58840000000001</v>
      </c>
      <c r="G11171" s="2">
        <f>Table2[[#This Row],[sales]]-Table2[[#This Row],[Discount Values]]</f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3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>Table2[[#This Row],[sales]]*Table2[[#This Row],[discount]]</f>
        <v>49.951000000000001</v>
      </c>
      <c r="G11172" s="2">
        <f>Table2[[#This Row],[sales]]-Table2[[#This Row],[Discount Values]]</f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3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>Table2[[#This Row],[sales]]*Table2[[#This Row],[discount]]</f>
        <v>1190.1568</v>
      </c>
      <c r="G11173" s="2">
        <f>Table2[[#This Row],[sales]]-Table2[[#This Row],[Discount Values]]</f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3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>Table2[[#This Row],[sales]]*Table2[[#This Row],[discount]]</f>
        <v>1254.0255999999999</v>
      </c>
      <c r="G11174" s="2">
        <f>Table2[[#This Row],[sales]]-Table2[[#This Row],[Discount Values]]</f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3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>Table2[[#This Row],[sales]]*Table2[[#This Row],[discount]]</f>
        <v>62.052200000000006</v>
      </c>
      <c r="G11175" s="2">
        <f>Table2[[#This Row],[sales]]-Table2[[#This Row],[Discount Values]]</f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3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>Table2[[#This Row],[sales]]*Table2[[#This Row],[discount]]</f>
        <v>736.12160000000006</v>
      </c>
      <c r="G11176" s="2">
        <f>Table2[[#This Row],[sales]]-Table2[[#This Row],[Discount Values]]</f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3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>Table2[[#This Row],[sales]]*Table2[[#This Row],[discount]]</f>
        <v>748.33400000000006</v>
      </c>
      <c r="G11177" s="2">
        <f>Table2[[#This Row],[sales]]-Table2[[#This Row],[Discount Values]]</f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3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>Table2[[#This Row],[sales]]*Table2[[#This Row],[discount]]</f>
        <v>96.201599999999985</v>
      </c>
      <c r="G11178" s="2">
        <f>Table2[[#This Row],[sales]]-Table2[[#This Row],[Discount Values]]</f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3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>Table2[[#This Row],[sales]]*Table2[[#This Row],[discount]]</f>
        <v>104.0385</v>
      </c>
      <c r="G11179" s="2">
        <f>Table2[[#This Row],[sales]]-Table2[[#This Row],[Discount Values]]</f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3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>Table2[[#This Row],[sales]]*Table2[[#This Row],[discount]]</f>
        <v>136.6748</v>
      </c>
      <c r="G11180" s="2">
        <f>Table2[[#This Row],[sales]]-Table2[[#This Row],[Discount Values]]</f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3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>Table2[[#This Row],[sales]]*Table2[[#This Row],[discount]]</f>
        <v>146.12479999999999</v>
      </c>
      <c r="G11181" s="2">
        <f>Table2[[#This Row],[sales]]-Table2[[#This Row],[Discount Values]]</f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3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>Table2[[#This Row],[sales]]*Table2[[#This Row],[discount]]</f>
        <v>891.39959999999996</v>
      </c>
      <c r="G11182" s="2">
        <f>Table2[[#This Row],[sales]]-Table2[[#This Row],[Discount Values]]</f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3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>Table2[[#This Row],[sales]]*Table2[[#This Row],[discount]]</f>
        <v>0</v>
      </c>
      <c r="G11183" s="2">
        <f>Table2[[#This Row],[sales]]-Table2[[#This Row],[Discount Values]]</f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3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>Table2[[#This Row],[sales]]*Table2[[#This Row],[discount]]</f>
        <v>100.49550000000001</v>
      </c>
      <c r="G11184" s="2">
        <f>Table2[[#This Row],[sales]]-Table2[[#This Row],[Discount Values]]</f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3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>Table2[[#This Row],[sales]]*Table2[[#This Row],[discount]]</f>
        <v>1319.1019999999999</v>
      </c>
      <c r="G11185" s="2">
        <f>Table2[[#This Row],[sales]]-Table2[[#This Row],[Discount Values]]</f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3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>Table2[[#This Row],[sales]]*Table2[[#This Row],[discount]]</f>
        <v>1524.3600000000001</v>
      </c>
      <c r="G11186" s="2">
        <f>Table2[[#This Row],[sales]]-Table2[[#This Row],[Discount Values]]</f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3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>Table2[[#This Row],[sales]]*Table2[[#This Row],[discount]]</f>
        <v>1101.8924000000002</v>
      </c>
      <c r="G11187" s="2">
        <f>Table2[[#This Row],[sales]]-Table2[[#This Row],[Discount Values]]</f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3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>Table2[[#This Row],[sales]]*Table2[[#This Row],[discount]]</f>
        <v>715.62959999999998</v>
      </c>
      <c r="G11188" s="2">
        <f>Table2[[#This Row],[sales]]-Table2[[#This Row],[Discount Values]]</f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3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>Table2[[#This Row],[sales]]*Table2[[#This Row],[discount]]</f>
        <v>233.75039999999998</v>
      </c>
      <c r="G11189" s="2">
        <f>Table2[[#This Row],[sales]]-Table2[[#This Row],[Discount Values]]</f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3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>Table2[[#This Row],[sales]]*Table2[[#This Row],[discount]]</f>
        <v>1381.9391999999998</v>
      </c>
      <c r="G11190" s="2">
        <f>Table2[[#This Row],[sales]]-Table2[[#This Row],[Discount Values]]</f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3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>Table2[[#This Row],[sales]]*Table2[[#This Row],[discount]]</f>
        <v>843.12869999999998</v>
      </c>
      <c r="G11191" s="2">
        <f>Table2[[#This Row],[sales]]-Table2[[#This Row],[Discount Values]]</f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3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>Table2[[#This Row],[sales]]*Table2[[#This Row],[discount]]</f>
        <v>243.6336</v>
      </c>
      <c r="G11192" s="2">
        <f>Table2[[#This Row],[sales]]-Table2[[#This Row],[Discount Values]]</f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3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>Table2[[#This Row],[sales]]*Table2[[#This Row],[discount]]</f>
        <v>118.9552</v>
      </c>
      <c r="G11193" s="2">
        <f>Table2[[#This Row],[sales]]-Table2[[#This Row],[Discount Values]]</f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3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>Table2[[#This Row],[sales]]*Table2[[#This Row],[discount]]</f>
        <v>1622.9154000000001</v>
      </c>
      <c r="G11194" s="2">
        <f>Table2[[#This Row],[sales]]-Table2[[#This Row],[Discount Values]]</f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3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>Table2[[#This Row],[sales]]*Table2[[#This Row],[discount]]</f>
        <v>2147.4802</v>
      </c>
      <c r="G11195" s="2">
        <f>Table2[[#This Row],[sales]]-Table2[[#This Row],[Discount Values]]</f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3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>Table2[[#This Row],[sales]]*Table2[[#This Row],[discount]]</f>
        <v>471.10950000000003</v>
      </c>
      <c r="G11196" s="2">
        <f>Table2[[#This Row],[sales]]-Table2[[#This Row],[Discount Values]]</f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3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>Table2[[#This Row],[sales]]*Table2[[#This Row],[discount]]</f>
        <v>418.91639999999995</v>
      </c>
      <c r="G11197" s="2">
        <f>Table2[[#This Row],[sales]]-Table2[[#This Row],[Discount Values]]</f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3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>Table2[[#This Row],[sales]]*Table2[[#This Row],[discount]]</f>
        <v>402.78530000000001</v>
      </c>
      <c r="G11198" s="2">
        <f>Table2[[#This Row],[sales]]-Table2[[#This Row],[Discount Values]]</f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3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>Table2[[#This Row],[sales]]*Table2[[#This Row],[discount]]</f>
        <v>100.39920000000001</v>
      </c>
      <c r="G11199" s="2">
        <f>Table2[[#This Row],[sales]]-Table2[[#This Row],[Discount Values]]</f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3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>Table2[[#This Row],[sales]]*Table2[[#This Row],[discount]]</f>
        <v>43.613800000000005</v>
      </c>
      <c r="G11200" s="2">
        <f>Table2[[#This Row],[sales]]-Table2[[#This Row],[Discount Values]]</f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3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>Table2[[#This Row],[sales]]*Table2[[#This Row],[discount]]</f>
        <v>134.41589999999999</v>
      </c>
      <c r="G11201" s="2">
        <f>Table2[[#This Row],[sales]]-Table2[[#This Row],[Discount Values]]</f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3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>Table2[[#This Row],[sales]]*Table2[[#This Row],[discount]]</f>
        <v>1202.5732</v>
      </c>
      <c r="G11202" s="2">
        <f>Table2[[#This Row],[sales]]-Table2[[#This Row],[Discount Values]]</f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3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>Table2[[#This Row],[sales]]*Table2[[#This Row],[discount]]</f>
        <v>1066.8294000000001</v>
      </c>
      <c r="G11203" s="2">
        <f>Table2[[#This Row],[sales]]-Table2[[#This Row],[Discount Values]]</f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3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>Table2[[#This Row],[sales]]*Table2[[#This Row],[discount]]</f>
        <v>1486.5336</v>
      </c>
      <c r="G11204" s="2">
        <f>Table2[[#This Row],[sales]]-Table2[[#This Row],[Discount Values]]</f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3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>Table2[[#This Row],[sales]]*Table2[[#This Row],[discount]]</f>
        <v>766.53570000000002</v>
      </c>
      <c r="G11205" s="2">
        <f>Table2[[#This Row],[sales]]-Table2[[#This Row],[Discount Values]]</f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3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>Table2[[#This Row],[sales]]*Table2[[#This Row],[discount]]</f>
        <v>349.2912</v>
      </c>
      <c r="G11206" s="2">
        <f>Table2[[#This Row],[sales]]-Table2[[#This Row],[Discount Values]]</f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3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>Table2[[#This Row],[sales]]*Table2[[#This Row],[discount]]</f>
        <v>155.01420000000002</v>
      </c>
      <c r="G11207" s="2">
        <f>Table2[[#This Row],[sales]]-Table2[[#This Row],[Discount Values]]</f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3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>Table2[[#This Row],[sales]]*Table2[[#This Row],[discount]]</f>
        <v>2199.4531999999999</v>
      </c>
      <c r="G11208" s="2">
        <f>Table2[[#This Row],[sales]]-Table2[[#This Row],[Discount Values]]</f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3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>Table2[[#This Row],[sales]]*Table2[[#This Row],[discount]]</f>
        <v>1893.1805999999999</v>
      </c>
      <c r="G11209" s="2">
        <f>Table2[[#This Row],[sales]]-Table2[[#This Row],[Discount Values]]</f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3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>Table2[[#This Row],[sales]]*Table2[[#This Row],[discount]]</f>
        <v>478.55799999999999</v>
      </c>
      <c r="G11210" s="2">
        <f>Table2[[#This Row],[sales]]-Table2[[#This Row],[Discount Values]]</f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3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>Table2[[#This Row],[sales]]*Table2[[#This Row],[discount]]</f>
        <v>59.102399999999996</v>
      </c>
      <c r="G11211" s="2">
        <f>Table2[[#This Row],[sales]]-Table2[[#This Row],[Discount Values]]</f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3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>Table2[[#This Row],[sales]]*Table2[[#This Row],[discount]]</f>
        <v>180.12080000000003</v>
      </c>
      <c r="G11212" s="2">
        <f>Table2[[#This Row],[sales]]-Table2[[#This Row],[Discount Values]]</f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3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>Table2[[#This Row],[sales]]*Table2[[#This Row],[discount]]</f>
        <v>332.21610000000004</v>
      </c>
      <c r="G11213" s="2">
        <f>Table2[[#This Row],[sales]]-Table2[[#This Row],[Discount Values]]</f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3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>Table2[[#This Row],[sales]]*Table2[[#This Row],[discount]]</f>
        <v>104.1656</v>
      </c>
      <c r="G11214" s="2">
        <f>Table2[[#This Row],[sales]]-Table2[[#This Row],[Discount Values]]</f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3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>Table2[[#This Row],[sales]]*Table2[[#This Row],[discount]]</f>
        <v>416.58930000000004</v>
      </c>
      <c r="G11215" s="2">
        <f>Table2[[#This Row],[sales]]-Table2[[#This Row],[Discount Values]]</f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3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>Table2[[#This Row],[sales]]*Table2[[#This Row],[discount]]</f>
        <v>650.20480000000009</v>
      </c>
      <c r="G11216" s="2">
        <f>Table2[[#This Row],[sales]]-Table2[[#This Row],[Discount Values]]</f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3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>Table2[[#This Row],[sales]]*Table2[[#This Row],[discount]]</f>
        <v>1119.3792000000001</v>
      </c>
      <c r="G11217" s="2">
        <f>Table2[[#This Row],[sales]]-Table2[[#This Row],[Discount Values]]</f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3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>Table2[[#This Row],[sales]]*Table2[[#This Row],[discount]]</f>
        <v>61.352499999999999</v>
      </c>
      <c r="G11218" s="2">
        <f>Table2[[#This Row],[sales]]-Table2[[#This Row],[Discount Values]]</f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3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>Table2[[#This Row],[sales]]*Table2[[#This Row],[discount]]</f>
        <v>806.79300000000001</v>
      </c>
      <c r="G11219" s="2">
        <f>Table2[[#This Row],[sales]]-Table2[[#This Row],[Discount Values]]</f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3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>Table2[[#This Row],[sales]]*Table2[[#This Row],[discount]]</f>
        <v>1122.9588000000001</v>
      </c>
      <c r="G11220" s="2">
        <f>Table2[[#This Row],[sales]]-Table2[[#This Row],[Discount Values]]</f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3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>Table2[[#This Row],[sales]]*Table2[[#This Row],[discount]]</f>
        <v>725.952</v>
      </c>
      <c r="G11221" s="2">
        <f>Table2[[#This Row],[sales]]-Table2[[#This Row],[Discount Values]]</f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3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>Table2[[#This Row],[sales]]*Table2[[#This Row],[discount]]</f>
        <v>939.22140000000013</v>
      </c>
      <c r="G11222" s="2">
        <f>Table2[[#This Row],[sales]]-Table2[[#This Row],[Discount Values]]</f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3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>Table2[[#This Row],[sales]]*Table2[[#This Row],[discount]]</f>
        <v>1669.9934999999998</v>
      </c>
      <c r="G11223" s="2">
        <f>Table2[[#This Row],[sales]]-Table2[[#This Row],[Discount Values]]</f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3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>Table2[[#This Row],[sales]]*Table2[[#This Row],[discount]]</f>
        <v>441.80620000000005</v>
      </c>
      <c r="G11224" s="2">
        <f>Table2[[#This Row],[sales]]-Table2[[#This Row],[Discount Values]]</f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3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>Table2[[#This Row],[sales]]*Table2[[#This Row],[discount]]</f>
        <v>30.919</v>
      </c>
      <c r="G11225" s="2">
        <f>Table2[[#This Row],[sales]]-Table2[[#This Row],[Discount Values]]</f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3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>Table2[[#This Row],[sales]]*Table2[[#This Row],[discount]]</f>
        <v>415.33199999999999</v>
      </c>
      <c r="G11226" s="2">
        <f>Table2[[#This Row],[sales]]-Table2[[#This Row],[Discount Values]]</f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3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>Table2[[#This Row],[sales]]*Table2[[#This Row],[discount]]</f>
        <v>969.42359999999996</v>
      </c>
      <c r="G11227" s="2">
        <f>Table2[[#This Row],[sales]]-Table2[[#This Row],[Discount Values]]</f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3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>Table2[[#This Row],[sales]]*Table2[[#This Row],[discount]]</f>
        <v>408.32769999999999</v>
      </c>
      <c r="G11228" s="2">
        <f>Table2[[#This Row],[sales]]-Table2[[#This Row],[Discount Values]]</f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3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>Table2[[#This Row],[sales]]*Table2[[#This Row],[discount]]</f>
        <v>1413.0794000000001</v>
      </c>
      <c r="G11229" s="2">
        <f>Table2[[#This Row],[sales]]-Table2[[#This Row],[Discount Values]]</f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3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>Table2[[#This Row],[sales]]*Table2[[#This Row],[discount]]</f>
        <v>38.537999999999997</v>
      </c>
      <c r="G11230" s="2">
        <f>Table2[[#This Row],[sales]]-Table2[[#This Row],[Discount Values]]</f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3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>Table2[[#This Row],[sales]]*Table2[[#This Row],[discount]]</f>
        <v>310.58580000000001</v>
      </c>
      <c r="G11231" s="2">
        <f>Table2[[#This Row],[sales]]-Table2[[#This Row],[Discount Values]]</f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3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>Table2[[#This Row],[sales]]*Table2[[#This Row],[discount]]</f>
        <v>309.97889999999995</v>
      </c>
      <c r="G11232" s="2">
        <f>Table2[[#This Row],[sales]]-Table2[[#This Row],[Discount Values]]</f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3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>Table2[[#This Row],[sales]]*Table2[[#This Row],[discount]]</f>
        <v>78.999200000000002</v>
      </c>
      <c r="G11233" s="2">
        <f>Table2[[#This Row],[sales]]-Table2[[#This Row],[Discount Values]]</f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3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>Table2[[#This Row],[sales]]*Table2[[#This Row],[discount]]</f>
        <v>31.108400000000003</v>
      </c>
      <c r="G11234" s="2">
        <f>Table2[[#This Row],[sales]]-Table2[[#This Row],[Discount Values]]</f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3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>Table2[[#This Row],[sales]]*Table2[[#This Row],[discount]]</f>
        <v>238.99259999999998</v>
      </c>
      <c r="G11235" s="2">
        <f>Table2[[#This Row],[sales]]-Table2[[#This Row],[Discount Values]]</f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3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>Table2[[#This Row],[sales]]*Table2[[#This Row],[discount]]</f>
        <v>828.60479999999995</v>
      </c>
      <c r="G11236" s="2">
        <f>Table2[[#This Row],[sales]]-Table2[[#This Row],[Discount Values]]</f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3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>Table2[[#This Row],[sales]]*Table2[[#This Row],[discount]]</f>
        <v>523.61249999999995</v>
      </c>
      <c r="G11237" s="2">
        <f>Table2[[#This Row],[sales]]-Table2[[#This Row],[Discount Values]]</f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3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>Table2[[#This Row],[sales]]*Table2[[#This Row],[discount]]</f>
        <v>37.109099999999998</v>
      </c>
      <c r="G11238" s="2">
        <f>Table2[[#This Row],[sales]]-Table2[[#This Row],[Discount Values]]</f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3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>Table2[[#This Row],[sales]]*Table2[[#This Row],[discount]]</f>
        <v>183.73079999999999</v>
      </c>
      <c r="G11239" s="2">
        <f>Table2[[#This Row],[sales]]-Table2[[#This Row],[Discount Values]]</f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3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>Table2[[#This Row],[sales]]*Table2[[#This Row],[discount]]</f>
        <v>570.51800000000003</v>
      </c>
      <c r="G11240" s="2">
        <f>Table2[[#This Row],[sales]]-Table2[[#This Row],[Discount Values]]</f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3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>Table2[[#This Row],[sales]]*Table2[[#This Row],[discount]]</f>
        <v>664.59029999999996</v>
      </c>
      <c r="G11241" s="2">
        <f>Table2[[#This Row],[sales]]-Table2[[#This Row],[Discount Values]]</f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3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>Table2[[#This Row],[sales]]*Table2[[#This Row],[discount]]</f>
        <v>787.88800000000003</v>
      </c>
      <c r="G11242" s="2">
        <f>Table2[[#This Row],[sales]]-Table2[[#This Row],[Discount Values]]</f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3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>Table2[[#This Row],[sales]]*Table2[[#This Row],[discount]]</f>
        <v>962.94380000000001</v>
      </c>
      <c r="G11243" s="2">
        <f>Table2[[#This Row],[sales]]-Table2[[#This Row],[Discount Values]]</f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3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>Table2[[#This Row],[sales]]*Table2[[#This Row],[discount]]</f>
        <v>296.01920000000001</v>
      </c>
      <c r="G11244" s="2">
        <f>Table2[[#This Row],[sales]]-Table2[[#This Row],[Discount Values]]</f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3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>Table2[[#This Row],[sales]]*Table2[[#This Row],[discount]]</f>
        <v>1428.8985</v>
      </c>
      <c r="G11245" s="2">
        <f>Table2[[#This Row],[sales]]-Table2[[#This Row],[Discount Values]]</f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3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>Table2[[#This Row],[sales]]*Table2[[#This Row],[discount]]</f>
        <v>102.6891</v>
      </c>
      <c r="G11246" s="2">
        <f>Table2[[#This Row],[sales]]-Table2[[#This Row],[Discount Values]]</f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3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>Table2[[#This Row],[sales]]*Table2[[#This Row],[discount]]</f>
        <v>201.51150000000001</v>
      </c>
      <c r="G11247" s="2">
        <f>Table2[[#This Row],[sales]]-Table2[[#This Row],[Discount Values]]</f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3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>Table2[[#This Row],[sales]]*Table2[[#This Row],[discount]]</f>
        <v>977.93700000000001</v>
      </c>
      <c r="G11248" s="2">
        <f>Table2[[#This Row],[sales]]-Table2[[#This Row],[Discount Values]]</f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3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>Table2[[#This Row],[sales]]*Table2[[#This Row],[discount]]</f>
        <v>263.238</v>
      </c>
      <c r="G11249" s="2">
        <f>Table2[[#This Row],[sales]]-Table2[[#This Row],[Discount Values]]</f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3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>Table2[[#This Row],[sales]]*Table2[[#This Row],[discount]]</f>
        <v>0</v>
      </c>
      <c r="G11250" s="2">
        <f>Table2[[#This Row],[sales]]-Table2[[#This Row],[Discount Values]]</f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3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>Table2[[#This Row],[sales]]*Table2[[#This Row],[discount]]</f>
        <v>715.84740000000011</v>
      </c>
      <c r="G11251" s="2">
        <f>Table2[[#This Row],[sales]]-Table2[[#This Row],[Discount Values]]</f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3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>Table2[[#This Row],[sales]]*Table2[[#This Row],[discount]]</f>
        <v>342.80009999999999</v>
      </c>
      <c r="G11252" s="2">
        <f>Table2[[#This Row],[sales]]-Table2[[#This Row],[Discount Values]]</f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3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>Table2[[#This Row],[sales]]*Table2[[#This Row],[discount]]</f>
        <v>459.00800000000004</v>
      </c>
      <c r="G11253" s="2">
        <f>Table2[[#This Row],[sales]]-Table2[[#This Row],[Discount Values]]</f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3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>Table2[[#This Row],[sales]]*Table2[[#This Row],[discount]]</f>
        <v>347.96450000000004</v>
      </c>
      <c r="G11254" s="2">
        <f>Table2[[#This Row],[sales]]-Table2[[#This Row],[Discount Values]]</f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3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>Table2[[#This Row],[sales]]*Table2[[#This Row],[discount]]</f>
        <v>1747.7864999999999</v>
      </c>
      <c r="G11255" s="2">
        <f>Table2[[#This Row],[sales]]-Table2[[#This Row],[Discount Values]]</f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3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>Table2[[#This Row],[sales]]*Table2[[#This Row],[discount]]</f>
        <v>115.8231</v>
      </c>
      <c r="G11256" s="2">
        <f>Table2[[#This Row],[sales]]-Table2[[#This Row],[Discount Values]]</f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3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>Table2[[#This Row],[sales]]*Table2[[#This Row],[discount]]</f>
        <v>1321.4880000000001</v>
      </c>
      <c r="G11257" s="2">
        <f>Table2[[#This Row],[sales]]-Table2[[#This Row],[Discount Values]]</f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3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>Table2[[#This Row],[sales]]*Table2[[#This Row],[discount]]</f>
        <v>97.212000000000003</v>
      </c>
      <c r="G11258" s="2">
        <f>Table2[[#This Row],[sales]]-Table2[[#This Row],[Discount Values]]</f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3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>Table2[[#This Row],[sales]]*Table2[[#This Row],[discount]]</f>
        <v>149.7045</v>
      </c>
      <c r="G11259" s="2">
        <f>Table2[[#This Row],[sales]]-Table2[[#This Row],[Discount Values]]</f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3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>Table2[[#This Row],[sales]]*Table2[[#This Row],[discount]]</f>
        <v>821.38580000000002</v>
      </c>
      <c r="G11260" s="2">
        <f>Table2[[#This Row],[sales]]-Table2[[#This Row],[Discount Values]]</f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3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>Table2[[#This Row],[sales]]*Table2[[#This Row],[discount]]</f>
        <v>27.692399999999999</v>
      </c>
      <c r="G11261" s="2">
        <f>Table2[[#This Row],[sales]]-Table2[[#This Row],[Discount Values]]</f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3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>Table2[[#This Row],[sales]]*Table2[[#This Row],[discount]]</f>
        <v>135.9093</v>
      </c>
      <c r="G11262" s="2">
        <f>Table2[[#This Row],[sales]]-Table2[[#This Row],[Discount Values]]</f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3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>Table2[[#This Row],[sales]]*Table2[[#This Row],[discount]]</f>
        <v>69.548500000000004</v>
      </c>
      <c r="G11263" s="2">
        <f>Table2[[#This Row],[sales]]-Table2[[#This Row],[Discount Values]]</f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3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>Table2[[#This Row],[sales]]*Table2[[#This Row],[discount]]</f>
        <v>24.51</v>
      </c>
      <c r="G11264" s="2">
        <f>Table2[[#This Row],[sales]]-Table2[[#This Row],[Discount Values]]</f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3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>Table2[[#This Row],[sales]]*Table2[[#This Row],[discount]]</f>
        <v>427.74700000000001</v>
      </c>
      <c r="G11265" s="2">
        <f>Table2[[#This Row],[sales]]-Table2[[#This Row],[Discount Values]]</f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3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>Table2[[#This Row],[sales]]*Table2[[#This Row],[discount]]</f>
        <v>95.171099999999996</v>
      </c>
      <c r="G11266" s="2">
        <f>Table2[[#This Row],[sales]]-Table2[[#This Row],[Discount Values]]</f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3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>Table2[[#This Row],[sales]]*Table2[[#This Row],[discount]]</f>
        <v>440.57920000000001</v>
      </c>
      <c r="G11267" s="2">
        <f>Table2[[#This Row],[sales]]-Table2[[#This Row],[Discount Values]]</f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3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>Table2[[#This Row],[sales]]*Table2[[#This Row],[discount]]</f>
        <v>33.314900000000002</v>
      </c>
      <c r="G11268" s="2">
        <f>Table2[[#This Row],[sales]]-Table2[[#This Row],[Discount Values]]</f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3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>Table2[[#This Row],[sales]]*Table2[[#This Row],[discount]]</f>
        <v>716.54719999999998</v>
      </c>
      <c r="G11269" s="2">
        <f>Table2[[#This Row],[sales]]-Table2[[#This Row],[Discount Values]]</f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3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>Table2[[#This Row],[sales]]*Table2[[#This Row],[discount]]</f>
        <v>628.89210000000003</v>
      </c>
      <c r="G11270" s="2">
        <f>Table2[[#This Row],[sales]]-Table2[[#This Row],[Discount Values]]</f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3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>Table2[[#This Row],[sales]]*Table2[[#This Row],[discount]]</f>
        <v>103.94670000000001</v>
      </c>
      <c r="G11271" s="2">
        <f>Table2[[#This Row],[sales]]-Table2[[#This Row],[Discount Values]]</f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3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>Table2[[#This Row],[sales]]*Table2[[#This Row],[discount]]</f>
        <v>1382.8068000000001</v>
      </c>
      <c r="G11272" s="2">
        <f>Table2[[#This Row],[sales]]-Table2[[#This Row],[Discount Values]]</f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3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>Table2[[#This Row],[sales]]*Table2[[#This Row],[discount]]</f>
        <v>1713.0246</v>
      </c>
      <c r="G11273" s="2">
        <f>Table2[[#This Row],[sales]]-Table2[[#This Row],[Discount Values]]</f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3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>Table2[[#This Row],[sales]]*Table2[[#This Row],[discount]]</f>
        <v>20.666999999999998</v>
      </c>
      <c r="G11274" s="2">
        <f>Table2[[#This Row],[sales]]-Table2[[#This Row],[Discount Values]]</f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3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>Table2[[#This Row],[sales]]*Table2[[#This Row],[discount]]</f>
        <v>490.1848</v>
      </c>
      <c r="G11275" s="2">
        <f>Table2[[#This Row],[sales]]-Table2[[#This Row],[Discount Values]]</f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3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>Table2[[#This Row],[sales]]*Table2[[#This Row],[discount]]</f>
        <v>542.62880000000007</v>
      </c>
      <c r="G11276" s="2">
        <f>Table2[[#This Row],[sales]]-Table2[[#This Row],[Discount Values]]</f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3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>Table2[[#This Row],[sales]]*Table2[[#This Row],[discount]]</f>
        <v>136.02120000000002</v>
      </c>
      <c r="G11277" s="2">
        <f>Table2[[#This Row],[sales]]-Table2[[#This Row],[Discount Values]]</f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3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>Table2[[#This Row],[sales]]*Table2[[#This Row],[discount]]</f>
        <v>314.07869999999997</v>
      </c>
      <c r="G11278" s="2">
        <f>Table2[[#This Row],[sales]]-Table2[[#This Row],[Discount Values]]</f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3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>Table2[[#This Row],[sales]]*Table2[[#This Row],[discount]]</f>
        <v>1777.4308000000001</v>
      </c>
      <c r="G11279" s="2">
        <f>Table2[[#This Row],[sales]]-Table2[[#This Row],[Discount Values]]</f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3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>Table2[[#This Row],[sales]]*Table2[[#This Row],[discount]]</f>
        <v>174.72839999999999</v>
      </c>
      <c r="G11280" s="2">
        <f>Table2[[#This Row],[sales]]-Table2[[#This Row],[Discount Values]]</f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3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>Table2[[#This Row],[sales]]*Table2[[#This Row],[discount]]</f>
        <v>1025.607</v>
      </c>
      <c r="G11281" s="2">
        <f>Table2[[#This Row],[sales]]-Table2[[#This Row],[Discount Values]]</f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3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>Table2[[#This Row],[sales]]*Table2[[#This Row],[discount]]</f>
        <v>334.49180000000001</v>
      </c>
      <c r="G11282" s="2">
        <f>Table2[[#This Row],[sales]]-Table2[[#This Row],[Discount Values]]</f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3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>Table2[[#This Row],[sales]]*Table2[[#This Row],[discount]]</f>
        <v>81.39800000000001</v>
      </c>
      <c r="G11283" s="2">
        <f>Table2[[#This Row],[sales]]-Table2[[#This Row],[Discount Values]]</f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3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>Table2[[#This Row],[sales]]*Table2[[#This Row],[discount]]</f>
        <v>702.71039999999994</v>
      </c>
      <c r="G11284" s="2">
        <f>Table2[[#This Row],[sales]]-Table2[[#This Row],[Discount Values]]</f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3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>Table2[[#This Row],[sales]]*Table2[[#This Row],[discount]]</f>
        <v>48.644400000000005</v>
      </c>
      <c r="G11285" s="2">
        <f>Table2[[#This Row],[sales]]-Table2[[#This Row],[Discount Values]]</f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3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>Table2[[#This Row],[sales]]*Table2[[#This Row],[discount]]</f>
        <v>639.25780000000009</v>
      </c>
      <c r="G11286" s="2">
        <f>Table2[[#This Row],[sales]]-Table2[[#This Row],[Discount Values]]</f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3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>Table2[[#This Row],[sales]]*Table2[[#This Row],[discount]]</f>
        <v>284.24760000000003</v>
      </c>
      <c r="G11287" s="2">
        <f>Table2[[#This Row],[sales]]-Table2[[#This Row],[Discount Values]]</f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3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>Table2[[#This Row],[sales]]*Table2[[#This Row],[discount]]</f>
        <v>101.31299999999999</v>
      </c>
      <c r="G11288" s="2">
        <f>Table2[[#This Row],[sales]]-Table2[[#This Row],[Discount Values]]</f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3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>Table2[[#This Row],[sales]]*Table2[[#This Row],[discount]]</f>
        <v>23.462399999999999</v>
      </c>
      <c r="G11289" s="2">
        <f>Table2[[#This Row],[sales]]-Table2[[#This Row],[Discount Values]]</f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3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>Table2[[#This Row],[sales]]*Table2[[#This Row],[discount]]</f>
        <v>717.77740000000006</v>
      </c>
      <c r="G11290" s="2">
        <f>Table2[[#This Row],[sales]]-Table2[[#This Row],[Discount Values]]</f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3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>Table2[[#This Row],[sales]]*Table2[[#This Row],[discount]]</f>
        <v>326.01580000000001</v>
      </c>
      <c r="G11291" s="2">
        <f>Table2[[#This Row],[sales]]-Table2[[#This Row],[Discount Values]]</f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3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>Table2[[#This Row],[sales]]*Table2[[#This Row],[discount]]</f>
        <v>411.08859999999999</v>
      </c>
      <c r="G11292" s="2">
        <f>Table2[[#This Row],[sales]]-Table2[[#This Row],[Discount Values]]</f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3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>Table2[[#This Row],[sales]]*Table2[[#This Row],[discount]]</f>
        <v>902.47319999999991</v>
      </c>
      <c r="G11293" s="2">
        <f>Table2[[#This Row],[sales]]-Table2[[#This Row],[Discount Values]]</f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3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>Table2[[#This Row],[sales]]*Table2[[#This Row],[discount]]</f>
        <v>1024.4384</v>
      </c>
      <c r="G11294" s="2">
        <f>Table2[[#This Row],[sales]]-Table2[[#This Row],[Discount Values]]</f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3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>Table2[[#This Row],[sales]]*Table2[[#This Row],[discount]]</f>
        <v>81.721999999999994</v>
      </c>
      <c r="G11295" s="2">
        <f>Table2[[#This Row],[sales]]-Table2[[#This Row],[Discount Values]]</f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3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>Table2[[#This Row],[sales]]*Table2[[#This Row],[discount]]</f>
        <v>675.16800000000001</v>
      </c>
      <c r="G11296" s="2">
        <f>Table2[[#This Row],[sales]]-Table2[[#This Row],[Discount Values]]</f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3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>Table2[[#This Row],[sales]]*Table2[[#This Row],[discount]]</f>
        <v>2014.5552</v>
      </c>
      <c r="G11297" s="2">
        <f>Table2[[#This Row],[sales]]-Table2[[#This Row],[Discount Values]]</f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3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>Table2[[#This Row],[sales]]*Table2[[#This Row],[discount]]</f>
        <v>836.47200000000009</v>
      </c>
      <c r="G11298" s="2">
        <f>Table2[[#This Row],[sales]]-Table2[[#This Row],[Discount Values]]</f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3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>Table2[[#This Row],[sales]]*Table2[[#This Row],[discount]]</f>
        <v>190.9692</v>
      </c>
      <c r="G11299" s="2">
        <f>Table2[[#This Row],[sales]]-Table2[[#This Row],[Discount Values]]</f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3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>Table2[[#This Row],[sales]]*Table2[[#This Row],[discount]]</f>
        <v>1453.6301999999998</v>
      </c>
      <c r="G11300" s="2">
        <f>Table2[[#This Row],[sales]]-Table2[[#This Row],[Discount Values]]</f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3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>Table2[[#This Row],[sales]]*Table2[[#This Row],[discount]]</f>
        <v>991.63350000000003</v>
      </c>
      <c r="G11301" s="2">
        <f>Table2[[#This Row],[sales]]-Table2[[#This Row],[Discount Values]]</f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3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>Table2[[#This Row],[sales]]*Table2[[#This Row],[discount]]</f>
        <v>944.97259999999994</v>
      </c>
      <c r="G11302" s="2">
        <f>Table2[[#This Row],[sales]]-Table2[[#This Row],[Discount Values]]</f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3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>Table2[[#This Row],[sales]]*Table2[[#This Row],[discount]]</f>
        <v>109.871</v>
      </c>
      <c r="G11303" s="2">
        <f>Table2[[#This Row],[sales]]-Table2[[#This Row],[Discount Values]]</f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3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>Table2[[#This Row],[sales]]*Table2[[#This Row],[discount]]</f>
        <v>24.992899999999999</v>
      </c>
      <c r="G11304" s="2">
        <f>Table2[[#This Row],[sales]]-Table2[[#This Row],[Discount Values]]</f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3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>Table2[[#This Row],[sales]]*Table2[[#This Row],[discount]]</f>
        <v>1239.394</v>
      </c>
      <c r="G11305" s="2">
        <f>Table2[[#This Row],[sales]]-Table2[[#This Row],[Discount Values]]</f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3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>Table2[[#This Row],[sales]]*Table2[[#This Row],[discount]]</f>
        <v>174.03620000000001</v>
      </c>
      <c r="G11306" s="2">
        <f>Table2[[#This Row],[sales]]-Table2[[#This Row],[Discount Values]]</f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3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>Table2[[#This Row],[sales]]*Table2[[#This Row],[discount]]</f>
        <v>182.54080000000002</v>
      </c>
      <c r="G11307" s="2">
        <f>Table2[[#This Row],[sales]]-Table2[[#This Row],[Discount Values]]</f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3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>Table2[[#This Row],[sales]]*Table2[[#This Row],[discount]]</f>
        <v>1402.5439999999999</v>
      </c>
      <c r="G11308" s="2">
        <f>Table2[[#This Row],[sales]]-Table2[[#This Row],[Discount Values]]</f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3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>Table2[[#This Row],[sales]]*Table2[[#This Row],[discount]]</f>
        <v>742.13440000000003</v>
      </c>
      <c r="G11309" s="2">
        <f>Table2[[#This Row],[sales]]-Table2[[#This Row],[Discount Values]]</f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3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>Table2[[#This Row],[sales]]*Table2[[#This Row],[discount]]</f>
        <v>10.738399999999999</v>
      </c>
      <c r="G11310" s="2">
        <f>Table2[[#This Row],[sales]]-Table2[[#This Row],[Discount Values]]</f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3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>Table2[[#This Row],[sales]]*Table2[[#This Row],[discount]]</f>
        <v>1246.3443000000002</v>
      </c>
      <c r="G11311" s="2">
        <f>Table2[[#This Row],[sales]]-Table2[[#This Row],[Discount Values]]</f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3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>Table2[[#This Row],[sales]]*Table2[[#This Row],[discount]]</f>
        <v>1640.8727999999999</v>
      </c>
      <c r="G11312" s="2">
        <f>Table2[[#This Row],[sales]]-Table2[[#This Row],[Discount Values]]</f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3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>Table2[[#This Row],[sales]]*Table2[[#This Row],[discount]]</f>
        <v>198.63720000000001</v>
      </c>
      <c r="G11313" s="2">
        <f>Table2[[#This Row],[sales]]-Table2[[#This Row],[Discount Values]]</f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3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>Table2[[#This Row],[sales]]*Table2[[#This Row],[discount]]</f>
        <v>519.21100000000001</v>
      </c>
      <c r="G11314" s="2">
        <f>Table2[[#This Row],[sales]]-Table2[[#This Row],[Discount Values]]</f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3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>Table2[[#This Row],[sales]]*Table2[[#This Row],[discount]]</f>
        <v>775.61059999999998</v>
      </c>
      <c r="G11315" s="2">
        <f>Table2[[#This Row],[sales]]-Table2[[#This Row],[Discount Values]]</f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3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>Table2[[#This Row],[sales]]*Table2[[#This Row],[discount]]</f>
        <v>1719.0726</v>
      </c>
      <c r="G11316" s="2">
        <f>Table2[[#This Row],[sales]]-Table2[[#This Row],[Discount Values]]</f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3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>Table2[[#This Row],[sales]]*Table2[[#This Row],[discount]]</f>
        <v>124.56470000000002</v>
      </c>
      <c r="G11317" s="2">
        <f>Table2[[#This Row],[sales]]-Table2[[#This Row],[Discount Values]]</f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3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>Table2[[#This Row],[sales]]*Table2[[#This Row],[discount]]</f>
        <v>805.00610000000006</v>
      </c>
      <c r="G11318" s="2">
        <f>Table2[[#This Row],[sales]]-Table2[[#This Row],[Discount Values]]</f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3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>Table2[[#This Row],[sales]]*Table2[[#This Row],[discount]]</f>
        <v>173.16979999999998</v>
      </c>
      <c r="G11319" s="2">
        <f>Table2[[#This Row],[sales]]-Table2[[#This Row],[Discount Values]]</f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3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>Table2[[#This Row],[sales]]*Table2[[#This Row],[discount]]</f>
        <v>42.898200000000003</v>
      </c>
      <c r="G11320" s="2">
        <f>Table2[[#This Row],[sales]]-Table2[[#This Row],[Discount Values]]</f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3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>Table2[[#This Row],[sales]]*Table2[[#This Row],[discount]]</f>
        <v>351.95000000000005</v>
      </c>
      <c r="G11321" s="2">
        <f>Table2[[#This Row],[sales]]-Table2[[#This Row],[Discount Values]]</f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3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>Table2[[#This Row],[sales]]*Table2[[#This Row],[discount]]</f>
        <v>462.07920000000001</v>
      </c>
      <c r="G11322" s="2">
        <f>Table2[[#This Row],[sales]]-Table2[[#This Row],[Discount Values]]</f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3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>Table2[[#This Row],[sales]]*Table2[[#This Row],[discount]]</f>
        <v>1527.1559999999999</v>
      </c>
      <c r="G11323" s="2">
        <f>Table2[[#This Row],[sales]]-Table2[[#This Row],[Discount Values]]</f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3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>Table2[[#This Row],[sales]]*Table2[[#This Row],[discount]]</f>
        <v>1957.8880999999999</v>
      </c>
      <c r="G11324" s="2">
        <f>Table2[[#This Row],[sales]]-Table2[[#This Row],[Discount Values]]</f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3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>Table2[[#This Row],[sales]]*Table2[[#This Row],[discount]]</f>
        <v>239.36769999999999</v>
      </c>
      <c r="G11325" s="2">
        <f>Table2[[#This Row],[sales]]-Table2[[#This Row],[Discount Values]]</f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3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>Table2[[#This Row],[sales]]*Table2[[#This Row],[discount]]</f>
        <v>10.4986</v>
      </c>
      <c r="G11326" s="2">
        <f>Table2[[#This Row],[sales]]-Table2[[#This Row],[Discount Values]]</f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3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>Table2[[#This Row],[sales]]*Table2[[#This Row],[discount]]</f>
        <v>153.24119999999999</v>
      </c>
      <c r="G11327" s="2">
        <f>Table2[[#This Row],[sales]]-Table2[[#This Row],[Discount Values]]</f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3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>Table2[[#This Row],[sales]]*Table2[[#This Row],[discount]]</f>
        <v>803.17259999999987</v>
      </c>
      <c r="G11328" s="2">
        <f>Table2[[#This Row],[sales]]-Table2[[#This Row],[Discount Values]]</f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3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>Table2[[#This Row],[sales]]*Table2[[#This Row],[discount]]</f>
        <v>1955.7957999999999</v>
      </c>
      <c r="G11329" s="2">
        <f>Table2[[#This Row],[sales]]-Table2[[#This Row],[Discount Values]]</f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3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>Table2[[#This Row],[sales]]*Table2[[#This Row],[discount]]</f>
        <v>330.113</v>
      </c>
      <c r="G11330" s="2">
        <f>Table2[[#This Row],[sales]]-Table2[[#This Row],[Discount Values]]</f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3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>Table2[[#This Row],[sales]]*Table2[[#This Row],[discount]]</f>
        <v>1979.2503999999997</v>
      </c>
      <c r="G11331" s="2">
        <f>Table2[[#This Row],[sales]]-Table2[[#This Row],[Discount Values]]</f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3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>Table2[[#This Row],[sales]]*Table2[[#This Row],[discount]]</f>
        <v>167.20199999999997</v>
      </c>
      <c r="G11332" s="2">
        <f>Table2[[#This Row],[sales]]-Table2[[#This Row],[Discount Values]]</f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3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>Table2[[#This Row],[sales]]*Table2[[#This Row],[discount]]</f>
        <v>597.96659999999997</v>
      </c>
      <c r="G11333" s="2">
        <f>Table2[[#This Row],[sales]]-Table2[[#This Row],[Discount Values]]</f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3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>Table2[[#This Row],[sales]]*Table2[[#This Row],[discount]]</f>
        <v>249.10499999999999</v>
      </c>
      <c r="G11334" s="2">
        <f>Table2[[#This Row],[sales]]-Table2[[#This Row],[Discount Values]]</f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3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>Table2[[#This Row],[sales]]*Table2[[#This Row],[discount]]</f>
        <v>800.00429999999994</v>
      </c>
      <c r="G11335" s="2">
        <f>Table2[[#This Row],[sales]]-Table2[[#This Row],[Discount Values]]</f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3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>Table2[[#This Row],[sales]]*Table2[[#This Row],[discount]]</f>
        <v>803.66</v>
      </c>
      <c r="G11336" s="2">
        <f>Table2[[#This Row],[sales]]-Table2[[#This Row],[Discount Values]]</f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3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>Table2[[#This Row],[sales]]*Table2[[#This Row],[discount]]</f>
        <v>412.76480000000004</v>
      </c>
      <c r="G11337" s="2">
        <f>Table2[[#This Row],[sales]]-Table2[[#This Row],[Discount Values]]</f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3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>Table2[[#This Row],[sales]]*Table2[[#This Row],[discount]]</f>
        <v>41.549399999999999</v>
      </c>
      <c r="G11338" s="2">
        <f>Table2[[#This Row],[sales]]-Table2[[#This Row],[Discount Values]]</f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3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>Table2[[#This Row],[sales]]*Table2[[#This Row],[discount]]</f>
        <v>1296.9480000000001</v>
      </c>
      <c r="G11339" s="2">
        <f>Table2[[#This Row],[sales]]-Table2[[#This Row],[Discount Values]]</f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3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>Table2[[#This Row],[sales]]*Table2[[#This Row],[discount]]</f>
        <v>375.66989999999998</v>
      </c>
      <c r="G11340" s="2">
        <f>Table2[[#This Row],[sales]]-Table2[[#This Row],[Discount Values]]</f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3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>Table2[[#This Row],[sales]]*Table2[[#This Row],[discount]]</f>
        <v>764.49149999999997</v>
      </c>
      <c r="G11341" s="2">
        <f>Table2[[#This Row],[sales]]-Table2[[#This Row],[Discount Values]]</f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3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>Table2[[#This Row],[sales]]*Table2[[#This Row],[discount]]</f>
        <v>198.97919999999999</v>
      </c>
      <c r="G11342" s="2">
        <f>Table2[[#This Row],[sales]]-Table2[[#This Row],[Discount Values]]</f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3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>Table2[[#This Row],[sales]]*Table2[[#This Row],[discount]]</f>
        <v>707.00879999999995</v>
      </c>
      <c r="G11343" s="2">
        <f>Table2[[#This Row],[sales]]-Table2[[#This Row],[Discount Values]]</f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3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>Table2[[#This Row],[sales]]*Table2[[#This Row],[discount]]</f>
        <v>321.49599999999998</v>
      </c>
      <c r="G11344" s="2">
        <f>Table2[[#This Row],[sales]]-Table2[[#This Row],[Discount Values]]</f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3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>Table2[[#This Row],[sales]]*Table2[[#This Row],[discount]]</f>
        <v>98.965500000000006</v>
      </c>
      <c r="G11345" s="2">
        <f>Table2[[#This Row],[sales]]-Table2[[#This Row],[Discount Values]]</f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3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>Table2[[#This Row],[sales]]*Table2[[#This Row],[discount]]</f>
        <v>16.0657</v>
      </c>
      <c r="G11346" s="2">
        <f>Table2[[#This Row],[sales]]-Table2[[#This Row],[Discount Values]]</f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3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>Table2[[#This Row],[sales]]*Table2[[#This Row],[discount]]</f>
        <v>270.0378</v>
      </c>
      <c r="G11347" s="2">
        <f>Table2[[#This Row],[sales]]-Table2[[#This Row],[Discount Values]]</f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3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>Table2[[#This Row],[sales]]*Table2[[#This Row],[discount]]</f>
        <v>59.431800000000003</v>
      </c>
      <c r="G11348" s="2">
        <f>Table2[[#This Row],[sales]]-Table2[[#This Row],[Discount Values]]</f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3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>Table2[[#This Row],[sales]]*Table2[[#This Row],[discount]]</f>
        <v>543.12</v>
      </c>
      <c r="G11349" s="2">
        <f>Table2[[#This Row],[sales]]-Table2[[#This Row],[Discount Values]]</f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3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>Table2[[#This Row],[sales]]*Table2[[#This Row],[discount]]</f>
        <v>63.388199999999998</v>
      </c>
      <c r="G11350" s="2">
        <f>Table2[[#This Row],[sales]]-Table2[[#This Row],[Discount Values]]</f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3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>Table2[[#This Row],[sales]]*Table2[[#This Row],[discount]]</f>
        <v>832.43050000000005</v>
      </c>
      <c r="G11351" s="2">
        <f>Table2[[#This Row],[sales]]-Table2[[#This Row],[Discount Values]]</f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3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>Table2[[#This Row],[sales]]*Table2[[#This Row],[discount]]</f>
        <v>111.8454</v>
      </c>
      <c r="G11352" s="2">
        <f>Table2[[#This Row],[sales]]-Table2[[#This Row],[Discount Values]]</f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3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>Table2[[#This Row],[sales]]*Table2[[#This Row],[discount]]</f>
        <v>1751.8364000000001</v>
      </c>
      <c r="G11353" s="2">
        <f>Table2[[#This Row],[sales]]-Table2[[#This Row],[Discount Values]]</f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3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>Table2[[#This Row],[sales]]*Table2[[#This Row],[discount]]</f>
        <v>750.34559999999999</v>
      </c>
      <c r="G11354" s="2">
        <f>Table2[[#This Row],[sales]]-Table2[[#This Row],[Discount Values]]</f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3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>Table2[[#This Row],[sales]]*Table2[[#This Row],[discount]]</f>
        <v>185.80500000000001</v>
      </c>
      <c r="G11355" s="2">
        <f>Table2[[#This Row],[sales]]-Table2[[#This Row],[Discount Values]]</f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3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>Table2[[#This Row],[sales]]*Table2[[#This Row],[discount]]</f>
        <v>1672.7919999999999</v>
      </c>
      <c r="G11356" s="2">
        <f>Table2[[#This Row],[sales]]-Table2[[#This Row],[Discount Values]]</f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3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>Table2[[#This Row],[sales]]*Table2[[#This Row],[discount]]</f>
        <v>1304.461</v>
      </c>
      <c r="G11357" s="2">
        <f>Table2[[#This Row],[sales]]-Table2[[#This Row],[Discount Values]]</f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3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>Table2[[#This Row],[sales]]*Table2[[#This Row],[discount]]</f>
        <v>1689.6427999999999</v>
      </c>
      <c r="G11358" s="2">
        <f>Table2[[#This Row],[sales]]-Table2[[#This Row],[Discount Values]]</f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3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>Table2[[#This Row],[sales]]*Table2[[#This Row],[discount]]</f>
        <v>501.92</v>
      </c>
      <c r="G11359" s="2">
        <f>Table2[[#This Row],[sales]]-Table2[[#This Row],[Discount Values]]</f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3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>Table2[[#This Row],[sales]]*Table2[[#This Row],[discount]]</f>
        <v>780.54679999999996</v>
      </c>
      <c r="G11360" s="2">
        <f>Table2[[#This Row],[sales]]-Table2[[#This Row],[Discount Values]]</f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3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>Table2[[#This Row],[sales]]*Table2[[#This Row],[discount]]</f>
        <v>518.15279999999996</v>
      </c>
      <c r="G11361" s="2">
        <f>Table2[[#This Row],[sales]]-Table2[[#This Row],[Discount Values]]</f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3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>Table2[[#This Row],[sales]]*Table2[[#This Row],[discount]]</f>
        <v>34.194600000000001</v>
      </c>
      <c r="G11362" s="2">
        <f>Table2[[#This Row],[sales]]-Table2[[#This Row],[Discount Values]]</f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3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>Table2[[#This Row],[sales]]*Table2[[#This Row],[discount]]</f>
        <v>869.16000000000008</v>
      </c>
      <c r="G11363" s="2">
        <f>Table2[[#This Row],[sales]]-Table2[[#This Row],[Discount Values]]</f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3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>Table2[[#This Row],[sales]]*Table2[[#This Row],[discount]]</f>
        <v>826.2337</v>
      </c>
      <c r="G11364" s="2">
        <f>Table2[[#This Row],[sales]]-Table2[[#This Row],[Discount Values]]</f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3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>Table2[[#This Row],[sales]]*Table2[[#This Row],[discount]]</f>
        <v>2312.3529999999996</v>
      </c>
      <c r="G11365" s="2">
        <f>Table2[[#This Row],[sales]]-Table2[[#This Row],[Discount Values]]</f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3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>Table2[[#This Row],[sales]]*Table2[[#This Row],[discount]]</f>
        <v>437.06740000000002</v>
      </c>
      <c r="G11366" s="2">
        <f>Table2[[#This Row],[sales]]-Table2[[#This Row],[Discount Values]]</f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3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>Table2[[#This Row],[sales]]*Table2[[#This Row],[discount]]</f>
        <v>1388.7172</v>
      </c>
      <c r="G11367" s="2">
        <f>Table2[[#This Row],[sales]]-Table2[[#This Row],[Discount Values]]</f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3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>Table2[[#This Row],[sales]]*Table2[[#This Row],[discount]]</f>
        <v>778.44500000000005</v>
      </c>
      <c r="G11368" s="2">
        <f>Table2[[#This Row],[sales]]-Table2[[#This Row],[Discount Values]]</f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3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>Table2[[#This Row],[sales]]*Table2[[#This Row],[discount]]</f>
        <v>1174.4100000000001</v>
      </c>
      <c r="G11369" s="2">
        <f>Table2[[#This Row],[sales]]-Table2[[#This Row],[Discount Values]]</f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3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>Table2[[#This Row],[sales]]*Table2[[#This Row],[discount]]</f>
        <v>538.48180000000002</v>
      </c>
      <c r="G11370" s="2">
        <f>Table2[[#This Row],[sales]]-Table2[[#This Row],[Discount Values]]</f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3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>Table2[[#This Row],[sales]]*Table2[[#This Row],[discount]]</f>
        <v>870.20850000000007</v>
      </c>
      <c r="G11371" s="2">
        <f>Table2[[#This Row],[sales]]-Table2[[#This Row],[Discount Values]]</f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3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>Table2[[#This Row],[sales]]*Table2[[#This Row],[discount]]</f>
        <v>1248.327</v>
      </c>
      <c r="G11372" s="2">
        <f>Table2[[#This Row],[sales]]-Table2[[#This Row],[Discount Values]]</f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3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>Table2[[#This Row],[sales]]*Table2[[#This Row],[discount]]</f>
        <v>171.43599999999998</v>
      </c>
      <c r="G11373" s="2">
        <f>Table2[[#This Row],[sales]]-Table2[[#This Row],[Discount Values]]</f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3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>Table2[[#This Row],[sales]]*Table2[[#This Row],[discount]]</f>
        <v>622.83580000000006</v>
      </c>
      <c r="G11374" s="2">
        <f>Table2[[#This Row],[sales]]-Table2[[#This Row],[Discount Values]]</f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3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>Table2[[#This Row],[sales]]*Table2[[#This Row],[discount]]</f>
        <v>847.84389999999996</v>
      </c>
      <c r="G11375" s="2">
        <f>Table2[[#This Row],[sales]]-Table2[[#This Row],[Discount Values]]</f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3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>Table2[[#This Row],[sales]]*Table2[[#This Row],[discount]]</f>
        <v>1042.8124</v>
      </c>
      <c r="G11376" s="2">
        <f>Table2[[#This Row],[sales]]-Table2[[#This Row],[Discount Values]]</f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3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>Table2[[#This Row],[sales]]*Table2[[#This Row],[discount]]</f>
        <v>795.44479999999999</v>
      </c>
      <c r="G11377" s="2">
        <f>Table2[[#This Row],[sales]]-Table2[[#This Row],[Discount Values]]</f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3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>Table2[[#This Row],[sales]]*Table2[[#This Row],[discount]]</f>
        <v>249.5214</v>
      </c>
      <c r="G11378" s="2">
        <f>Table2[[#This Row],[sales]]-Table2[[#This Row],[Discount Values]]</f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3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>Table2[[#This Row],[sales]]*Table2[[#This Row],[discount]]</f>
        <v>1282.7440000000001</v>
      </c>
      <c r="G11379" s="2">
        <f>Table2[[#This Row],[sales]]-Table2[[#This Row],[Discount Values]]</f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3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>Table2[[#This Row],[sales]]*Table2[[#This Row],[discount]]</f>
        <v>529.57800000000009</v>
      </c>
      <c r="G11380" s="2">
        <f>Table2[[#This Row],[sales]]-Table2[[#This Row],[Discount Values]]</f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3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>Table2[[#This Row],[sales]]*Table2[[#This Row],[discount]]</f>
        <v>334.44239999999996</v>
      </c>
      <c r="G11381" s="2">
        <f>Table2[[#This Row],[sales]]-Table2[[#This Row],[Discount Values]]</f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3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>Table2[[#This Row],[sales]]*Table2[[#This Row],[discount]]</f>
        <v>657.49799999999993</v>
      </c>
      <c r="G11382" s="2">
        <f>Table2[[#This Row],[sales]]-Table2[[#This Row],[Discount Values]]</f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3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>Table2[[#This Row],[sales]]*Table2[[#This Row],[discount]]</f>
        <v>414.7176</v>
      </c>
      <c r="G11383" s="2">
        <f>Table2[[#This Row],[sales]]-Table2[[#This Row],[Discount Values]]</f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3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>Table2[[#This Row],[sales]]*Table2[[#This Row],[discount]]</f>
        <v>172.786</v>
      </c>
      <c r="G11384" s="2">
        <f>Table2[[#This Row],[sales]]-Table2[[#This Row],[Discount Values]]</f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3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>Table2[[#This Row],[sales]]*Table2[[#This Row],[discount]]</f>
        <v>2007.395</v>
      </c>
      <c r="G11385" s="2">
        <f>Table2[[#This Row],[sales]]-Table2[[#This Row],[Discount Values]]</f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3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>Table2[[#This Row],[sales]]*Table2[[#This Row],[discount]]</f>
        <v>253.76579999999998</v>
      </c>
      <c r="G11386" s="2">
        <f>Table2[[#This Row],[sales]]-Table2[[#This Row],[Discount Values]]</f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3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>Table2[[#This Row],[sales]]*Table2[[#This Row],[discount]]</f>
        <v>874.78279999999995</v>
      </c>
      <c r="G11387" s="2">
        <f>Table2[[#This Row],[sales]]-Table2[[#This Row],[Discount Values]]</f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3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>Table2[[#This Row],[sales]]*Table2[[#This Row],[discount]]</f>
        <v>309.48230000000001</v>
      </c>
      <c r="G11388" s="2">
        <f>Table2[[#This Row],[sales]]-Table2[[#This Row],[Discount Values]]</f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3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>Table2[[#This Row],[sales]]*Table2[[#This Row],[discount]]</f>
        <v>149.84460000000001</v>
      </c>
      <c r="G11389" s="2">
        <f>Table2[[#This Row],[sales]]-Table2[[#This Row],[Discount Values]]</f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3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>Table2[[#This Row],[sales]]*Table2[[#This Row],[discount]]</f>
        <v>703.58399999999995</v>
      </c>
      <c r="G11390" s="2">
        <f>Table2[[#This Row],[sales]]-Table2[[#This Row],[Discount Values]]</f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3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>Table2[[#This Row],[sales]]*Table2[[#This Row],[discount]]</f>
        <v>579.62080000000003</v>
      </c>
      <c r="G11391" s="2">
        <f>Table2[[#This Row],[sales]]-Table2[[#This Row],[Discount Values]]</f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3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>Table2[[#This Row],[sales]]*Table2[[#This Row],[discount]]</f>
        <v>190.59119999999999</v>
      </c>
      <c r="G11392" s="2">
        <f>Table2[[#This Row],[sales]]-Table2[[#This Row],[Discount Values]]</f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3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>Table2[[#This Row],[sales]]*Table2[[#This Row],[discount]]</f>
        <v>1273.4128000000001</v>
      </c>
      <c r="G11393" s="2">
        <f>Table2[[#This Row],[sales]]-Table2[[#This Row],[Discount Values]]</f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3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>Table2[[#This Row],[sales]]*Table2[[#This Row],[discount]]</f>
        <v>15.060599999999999</v>
      </c>
      <c r="G11394" s="2">
        <f>Table2[[#This Row],[sales]]-Table2[[#This Row],[Discount Values]]</f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3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>Table2[[#This Row],[sales]]*Table2[[#This Row],[discount]]</f>
        <v>288.5949</v>
      </c>
      <c r="G11395" s="2">
        <f>Table2[[#This Row],[sales]]-Table2[[#This Row],[Discount Values]]</f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3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>Table2[[#This Row],[sales]]*Table2[[#This Row],[discount]]</f>
        <v>45.065999999999995</v>
      </c>
      <c r="G11396" s="2">
        <f>Table2[[#This Row],[sales]]-Table2[[#This Row],[Discount Values]]</f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3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>Table2[[#This Row],[sales]]*Table2[[#This Row],[discount]]</f>
        <v>271.92720000000003</v>
      </c>
      <c r="G11397" s="2">
        <f>Table2[[#This Row],[sales]]-Table2[[#This Row],[Discount Values]]</f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3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>Table2[[#This Row],[sales]]*Table2[[#This Row],[discount]]</f>
        <v>153.54130000000001</v>
      </c>
      <c r="G11398" s="2">
        <f>Table2[[#This Row],[sales]]-Table2[[#This Row],[Discount Values]]</f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3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>Table2[[#This Row],[sales]]*Table2[[#This Row],[discount]]</f>
        <v>387.03519999999997</v>
      </c>
      <c r="G11399" s="2">
        <f>Table2[[#This Row],[sales]]-Table2[[#This Row],[Discount Values]]</f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3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>Table2[[#This Row],[sales]]*Table2[[#This Row],[discount]]</f>
        <v>580.11479999999995</v>
      </c>
      <c r="G11400" s="2">
        <f>Table2[[#This Row],[sales]]-Table2[[#This Row],[Discount Values]]</f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3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>Table2[[#This Row],[sales]]*Table2[[#This Row],[discount]]</f>
        <v>131.72110000000001</v>
      </c>
      <c r="G11401" s="2">
        <f>Table2[[#This Row],[sales]]-Table2[[#This Row],[Discount Values]]</f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3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>Table2[[#This Row],[sales]]*Table2[[#This Row],[discount]]</f>
        <v>816.17000000000007</v>
      </c>
      <c r="G11402" s="2">
        <f>Table2[[#This Row],[sales]]-Table2[[#This Row],[Discount Values]]</f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3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>Table2[[#This Row],[sales]]*Table2[[#This Row],[discount]]</f>
        <v>99.827399999999997</v>
      </c>
      <c r="G11403" s="2">
        <f>Table2[[#This Row],[sales]]-Table2[[#This Row],[Discount Values]]</f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3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>Table2[[#This Row],[sales]]*Table2[[#This Row],[discount]]</f>
        <v>1642.1880000000001</v>
      </c>
      <c r="G11404" s="2">
        <f>Table2[[#This Row],[sales]]-Table2[[#This Row],[Discount Values]]</f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3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>Table2[[#This Row],[sales]]*Table2[[#This Row],[discount]]</f>
        <v>2020.9685999999999</v>
      </c>
      <c r="G11405" s="2">
        <f>Table2[[#This Row],[sales]]-Table2[[#This Row],[Discount Values]]</f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3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>Table2[[#This Row],[sales]]*Table2[[#This Row],[discount]]</f>
        <v>43.142400000000009</v>
      </c>
      <c r="G11406" s="2">
        <f>Table2[[#This Row],[sales]]-Table2[[#This Row],[Discount Values]]</f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3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>Table2[[#This Row],[sales]]*Table2[[#This Row],[discount]]</f>
        <v>1587.7632000000001</v>
      </c>
      <c r="G11407" s="2">
        <f>Table2[[#This Row],[sales]]-Table2[[#This Row],[Discount Values]]</f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3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>Table2[[#This Row],[sales]]*Table2[[#This Row],[discount]]</f>
        <v>692.36599999999999</v>
      </c>
      <c r="G11408" s="2">
        <f>Table2[[#This Row],[sales]]-Table2[[#This Row],[Discount Values]]</f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3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>Table2[[#This Row],[sales]]*Table2[[#This Row],[discount]]</f>
        <v>577.31759999999997</v>
      </c>
      <c r="G11409" s="2">
        <f>Table2[[#This Row],[sales]]-Table2[[#This Row],[Discount Values]]</f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3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>Table2[[#This Row],[sales]]*Table2[[#This Row],[discount]]</f>
        <v>172.34639999999999</v>
      </c>
      <c r="G11410" s="2">
        <f>Table2[[#This Row],[sales]]-Table2[[#This Row],[Discount Values]]</f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3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>Table2[[#This Row],[sales]]*Table2[[#This Row],[discount]]</f>
        <v>253.64879999999997</v>
      </c>
      <c r="G11411" s="2">
        <f>Table2[[#This Row],[sales]]-Table2[[#This Row],[Discount Values]]</f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3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>Table2[[#This Row],[sales]]*Table2[[#This Row],[discount]]</f>
        <v>185.55950000000001</v>
      </c>
      <c r="G11412" s="2">
        <f>Table2[[#This Row],[sales]]-Table2[[#This Row],[Discount Values]]</f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3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>Table2[[#This Row],[sales]]*Table2[[#This Row],[discount]]</f>
        <v>1008.9288</v>
      </c>
      <c r="G11413" s="2">
        <f>Table2[[#This Row],[sales]]-Table2[[#This Row],[Discount Values]]</f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3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>Table2[[#This Row],[sales]]*Table2[[#This Row],[discount]]</f>
        <v>1551.9972</v>
      </c>
      <c r="G11414" s="2">
        <f>Table2[[#This Row],[sales]]-Table2[[#This Row],[Discount Values]]</f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3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>Table2[[#This Row],[sales]]*Table2[[#This Row],[discount]]</f>
        <v>1268.2544</v>
      </c>
      <c r="G11415" s="2">
        <f>Table2[[#This Row],[sales]]-Table2[[#This Row],[Discount Values]]</f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3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>Table2[[#This Row],[sales]]*Table2[[#This Row],[discount]]</f>
        <v>188.95319999999998</v>
      </c>
      <c r="G11416" s="2">
        <f>Table2[[#This Row],[sales]]-Table2[[#This Row],[Discount Values]]</f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3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>Table2[[#This Row],[sales]]*Table2[[#This Row],[discount]]</f>
        <v>84.964799999999997</v>
      </c>
      <c r="G11417" s="2">
        <f>Table2[[#This Row],[sales]]-Table2[[#This Row],[Discount Values]]</f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3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>Table2[[#This Row],[sales]]*Table2[[#This Row],[discount]]</f>
        <v>455.39600000000002</v>
      </c>
      <c r="G11418" s="2">
        <f>Table2[[#This Row],[sales]]-Table2[[#This Row],[Discount Values]]</f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3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>Table2[[#This Row],[sales]]*Table2[[#This Row],[discount]]</f>
        <v>1434.7637000000002</v>
      </c>
      <c r="G11419" s="2">
        <f>Table2[[#This Row],[sales]]-Table2[[#This Row],[Discount Values]]</f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3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>Table2[[#This Row],[sales]]*Table2[[#This Row],[discount]]</f>
        <v>922.82879999999989</v>
      </c>
      <c r="G11420" s="2">
        <f>Table2[[#This Row],[sales]]-Table2[[#This Row],[Discount Values]]</f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3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>Table2[[#This Row],[sales]]*Table2[[#This Row],[discount]]</f>
        <v>1120.8599999999999</v>
      </c>
      <c r="G11421" s="2">
        <f>Table2[[#This Row],[sales]]-Table2[[#This Row],[Discount Values]]</f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3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>Table2[[#This Row],[sales]]*Table2[[#This Row],[discount]]</f>
        <v>6.9196000000000009</v>
      </c>
      <c r="G11422" s="2">
        <f>Table2[[#This Row],[sales]]-Table2[[#This Row],[Discount Values]]</f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3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>Table2[[#This Row],[sales]]*Table2[[#This Row],[discount]]</f>
        <v>1520.9502</v>
      </c>
      <c r="G11423" s="2">
        <f>Table2[[#This Row],[sales]]-Table2[[#This Row],[Discount Values]]</f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3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>Table2[[#This Row],[sales]]*Table2[[#This Row],[discount]]</f>
        <v>728.95200000000011</v>
      </c>
      <c r="G11424" s="2">
        <f>Table2[[#This Row],[sales]]-Table2[[#This Row],[Discount Values]]</f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3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>Table2[[#This Row],[sales]]*Table2[[#This Row],[discount]]</f>
        <v>81.405000000000001</v>
      </c>
      <c r="G11425" s="2">
        <f>Table2[[#This Row],[sales]]-Table2[[#This Row],[Discount Values]]</f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3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>Table2[[#This Row],[sales]]*Table2[[#This Row],[discount]]</f>
        <v>382.24799999999999</v>
      </c>
      <c r="G11426" s="2">
        <f>Table2[[#This Row],[sales]]-Table2[[#This Row],[Discount Values]]</f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3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>Table2[[#This Row],[sales]]*Table2[[#This Row],[discount]]</f>
        <v>332.18819999999999</v>
      </c>
      <c r="G11427" s="2">
        <f>Table2[[#This Row],[sales]]-Table2[[#This Row],[Discount Values]]</f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3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>Table2[[#This Row],[sales]]*Table2[[#This Row],[discount]]</f>
        <v>294.52539999999999</v>
      </c>
      <c r="G11428" s="2">
        <f>Table2[[#This Row],[sales]]-Table2[[#This Row],[Discount Values]]</f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3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>Table2[[#This Row],[sales]]*Table2[[#This Row],[discount]]</f>
        <v>991.70500000000004</v>
      </c>
      <c r="G11429" s="2">
        <f>Table2[[#This Row],[sales]]-Table2[[#This Row],[Discount Values]]</f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3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>Table2[[#This Row],[sales]]*Table2[[#This Row],[discount]]</f>
        <v>337.49430000000001</v>
      </c>
      <c r="G11430" s="2">
        <f>Table2[[#This Row],[sales]]-Table2[[#This Row],[Discount Values]]</f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3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>Table2[[#This Row],[sales]]*Table2[[#This Row],[discount]]</f>
        <v>611.20410000000004</v>
      </c>
      <c r="G11431" s="2">
        <f>Table2[[#This Row],[sales]]-Table2[[#This Row],[Discount Values]]</f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3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>Table2[[#This Row],[sales]]*Table2[[#This Row],[discount]]</f>
        <v>76.5989</v>
      </c>
      <c r="G11432" s="2">
        <f>Table2[[#This Row],[sales]]-Table2[[#This Row],[Discount Values]]</f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3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>Table2[[#This Row],[sales]]*Table2[[#This Row],[discount]]</f>
        <v>562.48659999999995</v>
      </c>
      <c r="G11433" s="2">
        <f>Table2[[#This Row],[sales]]-Table2[[#This Row],[Discount Values]]</f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3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>Table2[[#This Row],[sales]]*Table2[[#This Row],[discount]]</f>
        <v>68.86</v>
      </c>
      <c r="G11434" s="2">
        <f>Table2[[#This Row],[sales]]-Table2[[#This Row],[Discount Values]]</f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3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>Table2[[#This Row],[sales]]*Table2[[#This Row],[discount]]</f>
        <v>151.93289999999999</v>
      </c>
      <c r="G11435" s="2">
        <f>Table2[[#This Row],[sales]]-Table2[[#This Row],[Discount Values]]</f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3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>Table2[[#This Row],[sales]]*Table2[[#This Row],[discount]]</f>
        <v>218.12</v>
      </c>
      <c r="G11436" s="2">
        <f>Table2[[#This Row],[sales]]-Table2[[#This Row],[Discount Values]]</f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3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>Table2[[#This Row],[sales]]*Table2[[#This Row],[discount]]</f>
        <v>1802.9011999999998</v>
      </c>
      <c r="G11437" s="2">
        <f>Table2[[#This Row],[sales]]-Table2[[#This Row],[Discount Values]]</f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3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>Table2[[#This Row],[sales]]*Table2[[#This Row],[discount]]</f>
        <v>554.77340000000004</v>
      </c>
      <c r="G11438" s="2">
        <f>Table2[[#This Row],[sales]]-Table2[[#This Row],[Discount Values]]</f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3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>Table2[[#This Row],[sales]]*Table2[[#This Row],[discount]]</f>
        <v>1110.3074000000001</v>
      </c>
      <c r="G11439" s="2">
        <f>Table2[[#This Row],[sales]]-Table2[[#This Row],[Discount Values]]</f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3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>Table2[[#This Row],[sales]]*Table2[[#This Row],[discount]]</f>
        <v>545.5548</v>
      </c>
      <c r="G11440" s="2">
        <f>Table2[[#This Row],[sales]]-Table2[[#This Row],[Discount Values]]</f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3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>Table2[[#This Row],[sales]]*Table2[[#This Row],[discount]]</f>
        <v>398.15160000000003</v>
      </c>
      <c r="G11441" s="2">
        <f>Table2[[#This Row],[sales]]-Table2[[#This Row],[Discount Values]]</f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3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>Table2[[#This Row],[sales]]*Table2[[#This Row],[discount]]</f>
        <v>785.12279999999998</v>
      </c>
      <c r="G11442" s="2">
        <f>Table2[[#This Row],[sales]]-Table2[[#This Row],[Discount Values]]</f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3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>Table2[[#This Row],[sales]]*Table2[[#This Row],[discount]]</f>
        <v>1491.8948</v>
      </c>
      <c r="G11443" s="2">
        <f>Table2[[#This Row],[sales]]-Table2[[#This Row],[Discount Values]]</f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3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>Table2[[#This Row],[sales]]*Table2[[#This Row],[discount]]</f>
        <v>273.43680000000001</v>
      </c>
      <c r="G11444" s="2">
        <f>Table2[[#This Row],[sales]]-Table2[[#This Row],[Discount Values]]</f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3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>Table2[[#This Row],[sales]]*Table2[[#This Row],[discount]]</f>
        <v>342.72179999999997</v>
      </c>
      <c r="G11445" s="2">
        <f>Table2[[#This Row],[sales]]-Table2[[#This Row],[Discount Values]]</f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3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>Table2[[#This Row],[sales]]*Table2[[#This Row],[discount]]</f>
        <v>0</v>
      </c>
      <c r="G11446" s="2">
        <f>Table2[[#This Row],[sales]]-Table2[[#This Row],[Discount Values]]</f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3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>Table2[[#This Row],[sales]]*Table2[[#This Row],[discount]]</f>
        <v>174.95170000000002</v>
      </c>
      <c r="G11447" s="2">
        <f>Table2[[#This Row],[sales]]-Table2[[#This Row],[Discount Values]]</f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3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>Table2[[#This Row],[sales]]*Table2[[#This Row],[discount]]</f>
        <v>56.642499999999998</v>
      </c>
      <c r="G11448" s="2">
        <f>Table2[[#This Row],[sales]]-Table2[[#This Row],[Discount Values]]</f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3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>Table2[[#This Row],[sales]]*Table2[[#This Row],[discount]]</f>
        <v>185.63849999999999</v>
      </c>
      <c r="G11449" s="2">
        <f>Table2[[#This Row],[sales]]-Table2[[#This Row],[Discount Values]]</f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3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>Table2[[#This Row],[sales]]*Table2[[#This Row],[discount]]</f>
        <v>1208.9752000000001</v>
      </c>
      <c r="G11450" s="2">
        <f>Table2[[#This Row],[sales]]-Table2[[#This Row],[Discount Values]]</f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3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>Table2[[#This Row],[sales]]*Table2[[#This Row],[discount]]</f>
        <v>800.11259999999993</v>
      </c>
      <c r="G11451" s="2">
        <f>Table2[[#This Row],[sales]]-Table2[[#This Row],[Discount Values]]</f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3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>Table2[[#This Row],[sales]]*Table2[[#This Row],[discount]]</f>
        <v>39.419000000000004</v>
      </c>
      <c r="G11452" s="2">
        <f>Table2[[#This Row],[sales]]-Table2[[#This Row],[Discount Values]]</f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3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>Table2[[#This Row],[sales]]*Table2[[#This Row],[discount]]</f>
        <v>255.20399999999998</v>
      </c>
      <c r="G11453" s="2">
        <f>Table2[[#This Row],[sales]]-Table2[[#This Row],[Discount Values]]</f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3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>Table2[[#This Row],[sales]]*Table2[[#This Row],[discount]]</f>
        <v>457.32959999999997</v>
      </c>
      <c r="G11454" s="2">
        <f>Table2[[#This Row],[sales]]-Table2[[#This Row],[Discount Values]]</f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3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>Table2[[#This Row],[sales]]*Table2[[#This Row],[discount]]</f>
        <v>466.08750000000003</v>
      </c>
      <c r="G11455" s="2">
        <f>Table2[[#This Row],[sales]]-Table2[[#This Row],[Discount Values]]</f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3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>Table2[[#This Row],[sales]]*Table2[[#This Row],[discount]]</f>
        <v>734.32720000000006</v>
      </c>
      <c r="G11456" s="2">
        <f>Table2[[#This Row],[sales]]-Table2[[#This Row],[Discount Values]]</f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3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>Table2[[#This Row],[sales]]*Table2[[#This Row],[discount]]</f>
        <v>551.53200000000004</v>
      </c>
      <c r="G11457" s="2">
        <f>Table2[[#This Row],[sales]]-Table2[[#This Row],[Discount Values]]</f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3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>Table2[[#This Row],[sales]]*Table2[[#This Row],[discount]]</f>
        <v>175.44</v>
      </c>
      <c r="G11458" s="2">
        <f>Table2[[#This Row],[sales]]-Table2[[#This Row],[Discount Values]]</f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3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>Table2[[#This Row],[sales]]*Table2[[#This Row],[discount]]</f>
        <v>1272.5375999999999</v>
      </c>
      <c r="G11459" s="2">
        <f>Table2[[#This Row],[sales]]-Table2[[#This Row],[Discount Values]]</f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3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>Table2[[#This Row],[sales]]*Table2[[#This Row],[discount]]</f>
        <v>1408.1760000000002</v>
      </c>
      <c r="G11460" s="2">
        <f>Table2[[#This Row],[sales]]-Table2[[#This Row],[Discount Values]]</f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3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>Table2[[#This Row],[sales]]*Table2[[#This Row],[discount]]</f>
        <v>1466.3985</v>
      </c>
      <c r="G11461" s="2">
        <f>Table2[[#This Row],[sales]]-Table2[[#This Row],[Discount Values]]</f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3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>Table2[[#This Row],[sales]]*Table2[[#This Row],[discount]]</f>
        <v>1000.6191</v>
      </c>
      <c r="G11462" s="2">
        <f>Table2[[#This Row],[sales]]-Table2[[#This Row],[Discount Values]]</f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3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>Table2[[#This Row],[sales]]*Table2[[#This Row],[discount]]</f>
        <v>1674.9862000000003</v>
      </c>
      <c r="G11463" s="2">
        <f>Table2[[#This Row],[sales]]-Table2[[#This Row],[Discount Values]]</f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3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>Table2[[#This Row],[sales]]*Table2[[#This Row],[discount]]</f>
        <v>2119.2028</v>
      </c>
      <c r="G11464" s="2">
        <f>Table2[[#This Row],[sales]]-Table2[[#This Row],[Discount Values]]</f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3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>Table2[[#This Row],[sales]]*Table2[[#This Row],[discount]]</f>
        <v>157.4914</v>
      </c>
      <c r="G11465" s="2">
        <f>Table2[[#This Row],[sales]]-Table2[[#This Row],[Discount Values]]</f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3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>Table2[[#This Row],[sales]]*Table2[[#This Row],[discount]]</f>
        <v>758.55220000000008</v>
      </c>
      <c r="G11466" s="2">
        <f>Table2[[#This Row],[sales]]-Table2[[#This Row],[Discount Values]]</f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3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>Table2[[#This Row],[sales]]*Table2[[#This Row],[discount]]</f>
        <v>227.29679999999999</v>
      </c>
      <c r="G11467" s="2">
        <f>Table2[[#This Row],[sales]]-Table2[[#This Row],[Discount Values]]</f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3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>Table2[[#This Row],[sales]]*Table2[[#This Row],[discount]]</f>
        <v>195.26800000000003</v>
      </c>
      <c r="G11468" s="2">
        <f>Table2[[#This Row],[sales]]-Table2[[#This Row],[Discount Values]]</f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3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>Table2[[#This Row],[sales]]*Table2[[#This Row],[discount]]</f>
        <v>1140.6075000000001</v>
      </c>
      <c r="G11469" s="2">
        <f>Table2[[#This Row],[sales]]-Table2[[#This Row],[Discount Values]]</f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3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>Table2[[#This Row],[sales]]*Table2[[#This Row],[discount]]</f>
        <v>494.68649999999997</v>
      </c>
      <c r="G11470" s="2">
        <f>Table2[[#This Row],[sales]]-Table2[[#This Row],[Discount Values]]</f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3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>Table2[[#This Row],[sales]]*Table2[[#This Row],[discount]]</f>
        <v>679.86520000000007</v>
      </c>
      <c r="G11471" s="2">
        <f>Table2[[#This Row],[sales]]-Table2[[#This Row],[Discount Values]]</f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3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>Table2[[#This Row],[sales]]*Table2[[#This Row],[discount]]</f>
        <v>663.16660000000002</v>
      </c>
      <c r="G11472" s="2">
        <f>Table2[[#This Row],[sales]]-Table2[[#This Row],[Discount Values]]</f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3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>Table2[[#This Row],[sales]]*Table2[[#This Row],[discount]]</f>
        <v>236.93669999999997</v>
      </c>
      <c r="G11473" s="2">
        <f>Table2[[#This Row],[sales]]-Table2[[#This Row],[Discount Values]]</f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3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>Table2[[#This Row],[sales]]*Table2[[#This Row],[discount]]</f>
        <v>1493.4464999999998</v>
      </c>
      <c r="G11474" s="2">
        <f>Table2[[#This Row],[sales]]-Table2[[#This Row],[Discount Values]]</f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3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>Table2[[#This Row],[sales]]*Table2[[#This Row],[discount]]</f>
        <v>2451.02</v>
      </c>
      <c r="G11475" s="2">
        <f>Table2[[#This Row],[sales]]-Table2[[#This Row],[Discount Values]]</f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3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>Table2[[#This Row],[sales]]*Table2[[#This Row],[discount]]</f>
        <v>134.6568</v>
      </c>
      <c r="G11476" s="2">
        <f>Table2[[#This Row],[sales]]-Table2[[#This Row],[Discount Values]]</f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3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>Table2[[#This Row],[sales]]*Table2[[#This Row],[discount]]</f>
        <v>264.88799999999998</v>
      </c>
      <c r="G11477" s="2">
        <f>Table2[[#This Row],[sales]]-Table2[[#This Row],[Discount Values]]</f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3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>Table2[[#This Row],[sales]]*Table2[[#This Row],[discount]]</f>
        <v>847.44320000000005</v>
      </c>
      <c r="G11478" s="2">
        <f>Table2[[#This Row],[sales]]-Table2[[#This Row],[Discount Values]]</f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3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>Table2[[#This Row],[sales]]*Table2[[#This Row],[discount]]</f>
        <v>0</v>
      </c>
      <c r="G11479" s="2">
        <f>Table2[[#This Row],[sales]]-Table2[[#This Row],[Discount Values]]</f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3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>Table2[[#This Row],[sales]]*Table2[[#This Row],[discount]]</f>
        <v>982.7256000000001</v>
      </c>
      <c r="G11480" s="2">
        <f>Table2[[#This Row],[sales]]-Table2[[#This Row],[Discount Values]]</f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3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>Table2[[#This Row],[sales]]*Table2[[#This Row],[discount]]</f>
        <v>788.70780000000002</v>
      </c>
      <c r="G11481" s="2">
        <f>Table2[[#This Row],[sales]]-Table2[[#This Row],[Discount Values]]</f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3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>Table2[[#This Row],[sales]]*Table2[[#This Row],[discount]]</f>
        <v>800.79229999999995</v>
      </c>
      <c r="G11482" s="2">
        <f>Table2[[#This Row],[sales]]-Table2[[#This Row],[Discount Values]]</f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3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>Table2[[#This Row],[sales]]*Table2[[#This Row],[discount]]</f>
        <v>842.16070000000002</v>
      </c>
      <c r="G11483" s="2">
        <f>Table2[[#This Row],[sales]]-Table2[[#This Row],[Discount Values]]</f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3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>Table2[[#This Row],[sales]]*Table2[[#This Row],[discount]]</f>
        <v>646.91899999999998</v>
      </c>
      <c r="G11484" s="2">
        <f>Table2[[#This Row],[sales]]-Table2[[#This Row],[Discount Values]]</f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3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>Table2[[#This Row],[sales]]*Table2[[#This Row],[discount]]</f>
        <v>596.00340000000006</v>
      </c>
      <c r="G11485" s="2">
        <f>Table2[[#This Row],[sales]]-Table2[[#This Row],[Discount Values]]</f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3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>Table2[[#This Row],[sales]]*Table2[[#This Row],[discount]]</f>
        <v>116.792</v>
      </c>
      <c r="G11486" s="2">
        <f>Table2[[#This Row],[sales]]-Table2[[#This Row],[Discount Values]]</f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3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>Table2[[#This Row],[sales]]*Table2[[#This Row],[discount]]</f>
        <v>324.19499999999999</v>
      </c>
      <c r="G11487" s="2">
        <f>Table2[[#This Row],[sales]]-Table2[[#This Row],[Discount Values]]</f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3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>Table2[[#This Row],[sales]]*Table2[[#This Row],[discount]]</f>
        <v>31.560900000000004</v>
      </c>
      <c r="G11488" s="2">
        <f>Table2[[#This Row],[sales]]-Table2[[#This Row],[Discount Values]]</f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3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>Table2[[#This Row],[sales]]*Table2[[#This Row],[discount]]</f>
        <v>517.79099999999994</v>
      </c>
      <c r="G11489" s="2">
        <f>Table2[[#This Row],[sales]]-Table2[[#This Row],[Discount Values]]</f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3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>Table2[[#This Row],[sales]]*Table2[[#This Row],[discount]]</f>
        <v>225.36080000000001</v>
      </c>
      <c r="G11490" s="2">
        <f>Table2[[#This Row],[sales]]-Table2[[#This Row],[Discount Values]]</f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3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>Table2[[#This Row],[sales]]*Table2[[#This Row],[discount]]</f>
        <v>614.25120000000004</v>
      </c>
      <c r="G11491" s="2">
        <f>Table2[[#This Row],[sales]]-Table2[[#This Row],[Discount Values]]</f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3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>Table2[[#This Row],[sales]]*Table2[[#This Row],[discount]]</f>
        <v>1086.3635999999999</v>
      </c>
      <c r="G11492" s="2">
        <f>Table2[[#This Row],[sales]]-Table2[[#This Row],[Discount Values]]</f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3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>Table2[[#This Row],[sales]]*Table2[[#This Row],[discount]]</f>
        <v>733.89509999999996</v>
      </c>
      <c r="G11493" s="2">
        <f>Table2[[#This Row],[sales]]-Table2[[#This Row],[Discount Values]]</f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3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>Table2[[#This Row],[sales]]*Table2[[#This Row],[discount]]</f>
        <v>1032.3359999999998</v>
      </c>
      <c r="G11494" s="2">
        <f>Table2[[#This Row],[sales]]-Table2[[#This Row],[Discount Values]]</f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3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>Table2[[#This Row],[sales]]*Table2[[#This Row],[discount]]</f>
        <v>396.42640000000006</v>
      </c>
      <c r="G11495" s="2">
        <f>Table2[[#This Row],[sales]]-Table2[[#This Row],[Discount Values]]</f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3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>Table2[[#This Row],[sales]]*Table2[[#This Row],[discount]]</f>
        <v>586.10879999999997</v>
      </c>
      <c r="G11496" s="2">
        <f>Table2[[#This Row],[sales]]-Table2[[#This Row],[Discount Values]]</f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3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>Table2[[#This Row],[sales]]*Table2[[#This Row],[discount]]</f>
        <v>1102.5740999999998</v>
      </c>
      <c r="G11497" s="2">
        <f>Table2[[#This Row],[sales]]-Table2[[#This Row],[Discount Values]]</f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3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>Table2[[#This Row],[sales]]*Table2[[#This Row],[discount]]</f>
        <v>1932.9390000000001</v>
      </c>
      <c r="G11498" s="2">
        <f>Table2[[#This Row],[sales]]-Table2[[#This Row],[Discount Values]]</f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3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>Table2[[#This Row],[sales]]*Table2[[#This Row],[discount]]</f>
        <v>1344.6109999999999</v>
      </c>
      <c r="G11499" s="2">
        <f>Table2[[#This Row],[sales]]-Table2[[#This Row],[Discount Values]]</f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3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>Table2[[#This Row],[sales]]*Table2[[#This Row],[discount]]</f>
        <v>27.607600000000001</v>
      </c>
      <c r="G11500" s="2">
        <f>Table2[[#This Row],[sales]]-Table2[[#This Row],[Discount Values]]</f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3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>Table2[[#This Row],[sales]]*Table2[[#This Row],[discount]]</f>
        <v>396.39600000000002</v>
      </c>
      <c r="G11501" s="2">
        <f>Table2[[#This Row],[sales]]-Table2[[#This Row],[Discount Values]]</f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3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>Table2[[#This Row],[sales]]*Table2[[#This Row],[discount]]</f>
        <v>1317.3552</v>
      </c>
      <c r="G11502" s="2">
        <f>Table2[[#This Row],[sales]]-Table2[[#This Row],[Discount Values]]</f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3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>Table2[[#This Row],[sales]]*Table2[[#This Row],[discount]]</f>
        <v>1604.1201000000001</v>
      </c>
      <c r="G11503" s="2">
        <f>Table2[[#This Row],[sales]]-Table2[[#This Row],[Discount Values]]</f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3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>Table2[[#This Row],[sales]]*Table2[[#This Row],[discount]]</f>
        <v>122.96550000000001</v>
      </c>
      <c r="G11504" s="2">
        <f>Table2[[#This Row],[sales]]-Table2[[#This Row],[Discount Values]]</f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3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>Table2[[#This Row],[sales]]*Table2[[#This Row],[discount]]</f>
        <v>903.49980000000005</v>
      </c>
      <c r="G11505" s="2">
        <f>Table2[[#This Row],[sales]]-Table2[[#This Row],[Discount Values]]</f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3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>Table2[[#This Row],[sales]]*Table2[[#This Row],[discount]]</f>
        <v>1291.1058999999998</v>
      </c>
      <c r="G11506" s="2">
        <f>Table2[[#This Row],[sales]]-Table2[[#This Row],[Discount Values]]</f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3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>Table2[[#This Row],[sales]]*Table2[[#This Row],[discount]]</f>
        <v>862.93499999999995</v>
      </c>
      <c r="G11507" s="2">
        <f>Table2[[#This Row],[sales]]-Table2[[#This Row],[Discount Values]]</f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3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>Table2[[#This Row],[sales]]*Table2[[#This Row],[discount]]</f>
        <v>43.0364</v>
      </c>
      <c r="G11508" s="2">
        <f>Table2[[#This Row],[sales]]-Table2[[#This Row],[Discount Values]]</f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3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>Table2[[#This Row],[sales]]*Table2[[#This Row],[discount]]</f>
        <v>140.7645</v>
      </c>
      <c r="G11509" s="2">
        <f>Table2[[#This Row],[sales]]-Table2[[#This Row],[Discount Values]]</f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3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>Table2[[#This Row],[sales]]*Table2[[#This Row],[discount]]</f>
        <v>74.450999999999993</v>
      </c>
      <c r="G11510" s="2">
        <f>Table2[[#This Row],[sales]]-Table2[[#This Row],[Discount Values]]</f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3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>Table2[[#This Row],[sales]]*Table2[[#This Row],[discount]]</f>
        <v>1226.085</v>
      </c>
      <c r="G11511" s="2">
        <f>Table2[[#This Row],[sales]]-Table2[[#This Row],[Discount Values]]</f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3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>Table2[[#This Row],[sales]]*Table2[[#This Row],[discount]]</f>
        <v>138.80160000000001</v>
      </c>
      <c r="G11512" s="2">
        <f>Table2[[#This Row],[sales]]-Table2[[#This Row],[Discount Values]]</f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3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>Table2[[#This Row],[sales]]*Table2[[#This Row],[discount]]</f>
        <v>358.37099999999998</v>
      </c>
      <c r="G11513" s="2">
        <f>Table2[[#This Row],[sales]]-Table2[[#This Row],[Discount Values]]</f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3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>Table2[[#This Row],[sales]]*Table2[[#This Row],[discount]]</f>
        <v>766.42229999999995</v>
      </c>
      <c r="G11514" s="2">
        <f>Table2[[#This Row],[sales]]-Table2[[#This Row],[Discount Values]]</f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3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>Table2[[#This Row],[sales]]*Table2[[#This Row],[discount]]</f>
        <v>418.00790000000001</v>
      </c>
      <c r="G11515" s="2">
        <f>Table2[[#This Row],[sales]]-Table2[[#This Row],[Discount Values]]</f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3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>Table2[[#This Row],[sales]]*Table2[[#This Row],[discount]]</f>
        <v>1151.9675</v>
      </c>
      <c r="G11516" s="2">
        <f>Table2[[#This Row],[sales]]-Table2[[#This Row],[Discount Values]]</f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3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>Table2[[#This Row],[sales]]*Table2[[#This Row],[discount]]</f>
        <v>101.26820000000001</v>
      </c>
      <c r="G11517" s="2">
        <f>Table2[[#This Row],[sales]]-Table2[[#This Row],[Discount Values]]</f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3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>Table2[[#This Row],[sales]]*Table2[[#This Row],[discount]]</f>
        <v>1101.8081000000002</v>
      </c>
      <c r="G11518" s="2">
        <f>Table2[[#This Row],[sales]]-Table2[[#This Row],[Discount Values]]</f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3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>Table2[[#This Row],[sales]]*Table2[[#This Row],[discount]]</f>
        <v>185.64959999999999</v>
      </c>
      <c r="G11519" s="2">
        <f>Table2[[#This Row],[sales]]-Table2[[#This Row],[Discount Values]]</f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3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>Table2[[#This Row],[sales]]*Table2[[#This Row],[discount]]</f>
        <v>1553.2</v>
      </c>
      <c r="G11520" s="2">
        <f>Table2[[#This Row],[sales]]-Table2[[#This Row],[Discount Values]]</f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3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>Table2[[#This Row],[sales]]*Table2[[#This Row],[discount]]</f>
        <v>82.574699999999993</v>
      </c>
      <c r="G11521" s="2">
        <f>Table2[[#This Row],[sales]]-Table2[[#This Row],[Discount Values]]</f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3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>Table2[[#This Row],[sales]]*Table2[[#This Row],[discount]]</f>
        <v>1449.7384</v>
      </c>
      <c r="G11522" s="2">
        <f>Table2[[#This Row],[sales]]-Table2[[#This Row],[Discount Values]]</f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3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>Table2[[#This Row],[sales]]*Table2[[#This Row],[discount]]</f>
        <v>345.88469999999995</v>
      </c>
      <c r="G11523" s="2">
        <f>Table2[[#This Row],[sales]]-Table2[[#This Row],[Discount Values]]</f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3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>Table2[[#This Row],[sales]]*Table2[[#This Row],[discount]]</f>
        <v>1239.1760000000002</v>
      </c>
      <c r="G11524" s="2">
        <f>Table2[[#This Row],[sales]]-Table2[[#This Row],[Discount Values]]</f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3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>Table2[[#This Row],[sales]]*Table2[[#This Row],[discount]]</f>
        <v>1289.9051999999999</v>
      </c>
      <c r="G11525" s="2">
        <f>Table2[[#This Row],[sales]]-Table2[[#This Row],[Discount Values]]</f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3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>Table2[[#This Row],[sales]]*Table2[[#This Row],[discount]]</f>
        <v>36.194400000000002</v>
      </c>
      <c r="G11526" s="2">
        <f>Table2[[#This Row],[sales]]-Table2[[#This Row],[Discount Values]]</f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3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>Table2[[#This Row],[sales]]*Table2[[#This Row],[discount]]</f>
        <v>26.772000000000006</v>
      </c>
      <c r="G11527" s="2">
        <f>Table2[[#This Row],[sales]]-Table2[[#This Row],[Discount Values]]</f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3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>Table2[[#This Row],[sales]]*Table2[[#This Row],[discount]]</f>
        <v>1381.4472000000001</v>
      </c>
      <c r="G11528" s="2">
        <f>Table2[[#This Row],[sales]]-Table2[[#This Row],[Discount Values]]</f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3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>Table2[[#This Row],[sales]]*Table2[[#This Row],[discount]]</f>
        <v>1100.7541000000001</v>
      </c>
      <c r="G11529" s="2">
        <f>Table2[[#This Row],[sales]]-Table2[[#This Row],[Discount Values]]</f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3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>Table2[[#This Row],[sales]]*Table2[[#This Row],[discount]]</f>
        <v>421.69589999999999</v>
      </c>
      <c r="G11530" s="2">
        <f>Table2[[#This Row],[sales]]-Table2[[#This Row],[Discount Values]]</f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3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>Table2[[#This Row],[sales]]*Table2[[#This Row],[discount]]</f>
        <v>477.94499999999999</v>
      </c>
      <c r="G11531" s="2">
        <f>Table2[[#This Row],[sales]]-Table2[[#This Row],[Discount Values]]</f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3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>Table2[[#This Row],[sales]]*Table2[[#This Row],[discount]]</f>
        <v>963.77</v>
      </c>
      <c r="G11532" s="2">
        <f>Table2[[#This Row],[sales]]-Table2[[#This Row],[Discount Values]]</f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3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>Table2[[#This Row],[sales]]*Table2[[#This Row],[discount]]</f>
        <v>377.60849999999999</v>
      </c>
      <c r="G11533" s="2">
        <f>Table2[[#This Row],[sales]]-Table2[[#This Row],[Discount Values]]</f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3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>Table2[[#This Row],[sales]]*Table2[[#This Row],[discount]]</f>
        <v>1321.0937999999999</v>
      </c>
      <c r="G11534" s="2">
        <f>Table2[[#This Row],[sales]]-Table2[[#This Row],[Discount Values]]</f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3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>Table2[[#This Row],[sales]]*Table2[[#This Row],[discount]]</f>
        <v>1037.4105</v>
      </c>
      <c r="G11535" s="2">
        <f>Table2[[#This Row],[sales]]-Table2[[#This Row],[Discount Values]]</f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3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>Table2[[#This Row],[sales]]*Table2[[#This Row],[discount]]</f>
        <v>229.36099999999999</v>
      </c>
      <c r="G11536" s="2">
        <f>Table2[[#This Row],[sales]]-Table2[[#This Row],[Discount Values]]</f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3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>Table2[[#This Row],[sales]]*Table2[[#This Row],[discount]]</f>
        <v>688.02</v>
      </c>
      <c r="G11537" s="2">
        <f>Table2[[#This Row],[sales]]-Table2[[#This Row],[Discount Values]]</f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3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>Table2[[#This Row],[sales]]*Table2[[#This Row],[discount]]</f>
        <v>121.22879999999999</v>
      </c>
      <c r="G11538" s="2">
        <f>Table2[[#This Row],[sales]]-Table2[[#This Row],[Discount Values]]</f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3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>Table2[[#This Row],[sales]]*Table2[[#This Row],[discount]]</f>
        <v>914.20979999999997</v>
      </c>
      <c r="G11539" s="2">
        <f>Table2[[#This Row],[sales]]-Table2[[#This Row],[Discount Values]]</f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3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>Table2[[#This Row],[sales]]*Table2[[#This Row],[discount]]</f>
        <v>184.1678</v>
      </c>
      <c r="G11540" s="2">
        <f>Table2[[#This Row],[sales]]-Table2[[#This Row],[Discount Values]]</f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3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>Table2[[#This Row],[sales]]*Table2[[#This Row],[discount]]</f>
        <v>213.74950000000001</v>
      </c>
      <c r="G11541" s="2">
        <f>Table2[[#This Row],[sales]]-Table2[[#This Row],[Discount Values]]</f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3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>Table2[[#This Row],[sales]]*Table2[[#This Row],[discount]]</f>
        <v>49.320899999999995</v>
      </c>
      <c r="G11542" s="2">
        <f>Table2[[#This Row],[sales]]-Table2[[#This Row],[Discount Values]]</f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3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>Table2[[#This Row],[sales]]*Table2[[#This Row],[discount]]</f>
        <v>212.99599999999998</v>
      </c>
      <c r="G11543" s="2">
        <f>Table2[[#This Row],[sales]]-Table2[[#This Row],[Discount Values]]</f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3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>Table2[[#This Row],[sales]]*Table2[[#This Row],[discount]]</f>
        <v>53.335799999999999</v>
      </c>
      <c r="G11544" s="2">
        <f>Table2[[#This Row],[sales]]-Table2[[#This Row],[Discount Values]]</f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3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>Table2[[#This Row],[sales]]*Table2[[#This Row],[discount]]</f>
        <v>1247.8499999999999</v>
      </c>
      <c r="G11545" s="2">
        <f>Table2[[#This Row],[sales]]-Table2[[#This Row],[Discount Values]]</f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3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>Table2[[#This Row],[sales]]*Table2[[#This Row],[discount]]</f>
        <v>515.26279999999997</v>
      </c>
      <c r="G11546" s="2">
        <f>Table2[[#This Row],[sales]]-Table2[[#This Row],[Discount Values]]</f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3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>Table2[[#This Row],[sales]]*Table2[[#This Row],[discount]]</f>
        <v>350.577</v>
      </c>
      <c r="G11547" s="2">
        <f>Table2[[#This Row],[sales]]-Table2[[#This Row],[Discount Values]]</f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3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>Table2[[#This Row],[sales]]*Table2[[#This Row],[discount]]</f>
        <v>357.40899999999999</v>
      </c>
      <c r="G11548" s="2">
        <f>Table2[[#This Row],[sales]]-Table2[[#This Row],[Discount Values]]</f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3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>Table2[[#This Row],[sales]]*Table2[[#This Row],[discount]]</f>
        <v>169.8426</v>
      </c>
      <c r="G11549" s="2">
        <f>Table2[[#This Row],[sales]]-Table2[[#This Row],[Discount Values]]</f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3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>Table2[[#This Row],[sales]]*Table2[[#This Row],[discount]]</f>
        <v>882.6545000000001</v>
      </c>
      <c r="G11550" s="2">
        <f>Table2[[#This Row],[sales]]-Table2[[#This Row],[Discount Values]]</f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3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>Table2[[#This Row],[sales]]*Table2[[#This Row],[discount]]</f>
        <v>99.956500000000005</v>
      </c>
      <c r="G11551" s="2">
        <f>Table2[[#This Row],[sales]]-Table2[[#This Row],[Discount Values]]</f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3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>Table2[[#This Row],[sales]]*Table2[[#This Row],[discount]]</f>
        <v>320.8272</v>
      </c>
      <c r="G11552" s="2">
        <f>Table2[[#This Row],[sales]]-Table2[[#This Row],[Discount Values]]</f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3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>Table2[[#This Row],[sales]]*Table2[[#This Row],[discount]]</f>
        <v>238.01939999999999</v>
      </c>
      <c r="G11553" s="2">
        <f>Table2[[#This Row],[sales]]-Table2[[#This Row],[Discount Values]]</f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3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>Table2[[#This Row],[sales]]*Table2[[#This Row],[discount]]</f>
        <v>93.416399999999996</v>
      </c>
      <c r="G11554" s="2">
        <f>Table2[[#This Row],[sales]]-Table2[[#This Row],[Discount Values]]</f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3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>Table2[[#This Row],[sales]]*Table2[[#This Row],[discount]]</f>
        <v>401.041</v>
      </c>
      <c r="G11555" s="2">
        <f>Table2[[#This Row],[sales]]-Table2[[#This Row],[Discount Values]]</f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3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>Table2[[#This Row],[sales]]*Table2[[#This Row],[discount]]</f>
        <v>1214.0034000000001</v>
      </c>
      <c r="G11556" s="2">
        <f>Table2[[#This Row],[sales]]-Table2[[#This Row],[Discount Values]]</f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3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>Table2[[#This Row],[sales]]*Table2[[#This Row],[discount]]</f>
        <v>0</v>
      </c>
      <c r="G11557" s="2">
        <f>Table2[[#This Row],[sales]]-Table2[[#This Row],[Discount Values]]</f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3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>Table2[[#This Row],[sales]]*Table2[[#This Row],[discount]]</f>
        <v>486.65649999999999</v>
      </c>
      <c r="G11558" s="2">
        <f>Table2[[#This Row],[sales]]-Table2[[#This Row],[Discount Values]]</f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3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>Table2[[#This Row],[sales]]*Table2[[#This Row],[discount]]</f>
        <v>156.83760000000001</v>
      </c>
      <c r="G11559" s="2">
        <f>Table2[[#This Row],[sales]]-Table2[[#This Row],[Discount Values]]</f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3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>Table2[[#This Row],[sales]]*Table2[[#This Row],[discount]]</f>
        <v>376.19380000000001</v>
      </c>
      <c r="G11560" s="2">
        <f>Table2[[#This Row],[sales]]-Table2[[#This Row],[Discount Values]]</f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3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>Table2[[#This Row],[sales]]*Table2[[#This Row],[discount]]</f>
        <v>946.37300000000005</v>
      </c>
      <c r="G11561" s="2">
        <f>Table2[[#This Row],[sales]]-Table2[[#This Row],[Discount Values]]</f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3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>Table2[[#This Row],[sales]]*Table2[[#This Row],[discount]]</f>
        <v>64.3476</v>
      </c>
      <c r="G11562" s="2">
        <f>Table2[[#This Row],[sales]]-Table2[[#This Row],[Discount Values]]</f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3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>Table2[[#This Row],[sales]]*Table2[[#This Row],[discount]]</f>
        <v>1176.9974999999999</v>
      </c>
      <c r="G11563" s="2">
        <f>Table2[[#This Row],[sales]]-Table2[[#This Row],[Discount Values]]</f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3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>Table2[[#This Row],[sales]]*Table2[[#This Row],[discount]]</f>
        <v>322.9008</v>
      </c>
      <c r="G11564" s="2">
        <f>Table2[[#This Row],[sales]]-Table2[[#This Row],[Discount Values]]</f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3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>Table2[[#This Row],[sales]]*Table2[[#This Row],[discount]]</f>
        <v>628.50530000000003</v>
      </c>
      <c r="G11565" s="2">
        <f>Table2[[#This Row],[sales]]-Table2[[#This Row],[Discount Values]]</f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3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>Table2[[#This Row],[sales]]*Table2[[#This Row],[discount]]</f>
        <v>294.80360000000002</v>
      </c>
      <c r="G11566" s="2">
        <f>Table2[[#This Row],[sales]]-Table2[[#This Row],[Discount Values]]</f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3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>Table2[[#This Row],[sales]]*Table2[[#This Row],[discount]]</f>
        <v>192.75659999999999</v>
      </c>
      <c r="G11567" s="2">
        <f>Table2[[#This Row],[sales]]-Table2[[#This Row],[Discount Values]]</f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3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>Table2[[#This Row],[sales]]*Table2[[#This Row],[discount]]</f>
        <v>390.13380000000001</v>
      </c>
      <c r="G11568" s="2">
        <f>Table2[[#This Row],[sales]]-Table2[[#This Row],[Discount Values]]</f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3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>Table2[[#This Row],[sales]]*Table2[[#This Row],[discount]]</f>
        <v>107.02130000000001</v>
      </c>
      <c r="G11569" s="2">
        <f>Table2[[#This Row],[sales]]-Table2[[#This Row],[Discount Values]]</f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3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>Table2[[#This Row],[sales]]*Table2[[#This Row],[discount]]</f>
        <v>0</v>
      </c>
      <c r="G11570" s="2">
        <f>Table2[[#This Row],[sales]]-Table2[[#This Row],[Discount Values]]</f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3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>Table2[[#This Row],[sales]]*Table2[[#This Row],[discount]]</f>
        <v>129.375</v>
      </c>
      <c r="G11571" s="2">
        <f>Table2[[#This Row],[sales]]-Table2[[#This Row],[Discount Values]]</f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3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>Table2[[#This Row],[sales]]*Table2[[#This Row],[discount]]</f>
        <v>1263.6510000000001</v>
      </c>
      <c r="G11572" s="2">
        <f>Table2[[#This Row],[sales]]-Table2[[#This Row],[Discount Values]]</f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3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>Table2[[#This Row],[sales]]*Table2[[#This Row],[discount]]</f>
        <v>1240.75</v>
      </c>
      <c r="G11573" s="2">
        <f>Table2[[#This Row],[sales]]-Table2[[#This Row],[Discount Values]]</f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3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>Table2[[#This Row],[sales]]*Table2[[#This Row],[discount]]</f>
        <v>1173.4486999999999</v>
      </c>
      <c r="G11574" s="2">
        <f>Table2[[#This Row],[sales]]-Table2[[#This Row],[Discount Values]]</f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3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>Table2[[#This Row],[sales]]*Table2[[#This Row],[discount]]</f>
        <v>1828.2719999999997</v>
      </c>
      <c r="G11575" s="2">
        <f>Table2[[#This Row],[sales]]-Table2[[#This Row],[Discount Values]]</f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3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>Table2[[#This Row],[sales]]*Table2[[#This Row],[discount]]</f>
        <v>25.578400000000002</v>
      </c>
      <c r="G11576" s="2">
        <f>Table2[[#This Row],[sales]]-Table2[[#This Row],[Discount Values]]</f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3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>Table2[[#This Row],[sales]]*Table2[[#This Row],[discount]]</f>
        <v>1044.2465</v>
      </c>
      <c r="G11577" s="2">
        <f>Table2[[#This Row],[sales]]-Table2[[#This Row],[Discount Values]]</f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3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>Table2[[#This Row],[sales]]*Table2[[#This Row],[discount]]</f>
        <v>286.47499999999997</v>
      </c>
      <c r="G11578" s="2">
        <f>Table2[[#This Row],[sales]]-Table2[[#This Row],[Discount Values]]</f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3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>Table2[[#This Row],[sales]]*Table2[[#This Row],[discount]]</f>
        <v>15.941199999999998</v>
      </c>
      <c r="G11579" s="2">
        <f>Table2[[#This Row],[sales]]-Table2[[#This Row],[Discount Values]]</f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3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>Table2[[#This Row],[sales]]*Table2[[#This Row],[discount]]</f>
        <v>82.635300000000001</v>
      </c>
      <c r="G11580" s="2">
        <f>Table2[[#This Row],[sales]]-Table2[[#This Row],[Discount Values]]</f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3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>Table2[[#This Row],[sales]]*Table2[[#This Row],[discount]]</f>
        <v>951.92200000000003</v>
      </c>
      <c r="G11581" s="2">
        <f>Table2[[#This Row],[sales]]-Table2[[#This Row],[Discount Values]]</f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3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>Table2[[#This Row],[sales]]*Table2[[#This Row],[discount]]</f>
        <v>993.57279999999992</v>
      </c>
      <c r="G11582" s="2">
        <f>Table2[[#This Row],[sales]]-Table2[[#This Row],[Discount Values]]</f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3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>Table2[[#This Row],[sales]]*Table2[[#This Row],[discount]]</f>
        <v>146.23439999999999</v>
      </c>
      <c r="G11583" s="2">
        <f>Table2[[#This Row],[sales]]-Table2[[#This Row],[Discount Values]]</f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3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>Table2[[#This Row],[sales]]*Table2[[#This Row],[discount]]</f>
        <v>1154.3259</v>
      </c>
      <c r="G11584" s="2">
        <f>Table2[[#This Row],[sales]]-Table2[[#This Row],[Discount Values]]</f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3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>Table2[[#This Row],[sales]]*Table2[[#This Row],[discount]]</f>
        <v>539.29999999999995</v>
      </c>
      <c r="G11585" s="2">
        <f>Table2[[#This Row],[sales]]-Table2[[#This Row],[Discount Values]]</f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3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>Table2[[#This Row],[sales]]*Table2[[#This Row],[discount]]</f>
        <v>16.02</v>
      </c>
      <c r="G11586" s="2">
        <f>Table2[[#This Row],[sales]]-Table2[[#This Row],[Discount Values]]</f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3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>Table2[[#This Row],[sales]]*Table2[[#This Row],[discount]]</f>
        <v>877.7007000000001</v>
      </c>
      <c r="G11587" s="2">
        <f>Table2[[#This Row],[sales]]-Table2[[#This Row],[Discount Values]]</f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3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>Table2[[#This Row],[sales]]*Table2[[#This Row],[discount]]</f>
        <v>188.9426</v>
      </c>
      <c r="G11588" s="2">
        <f>Table2[[#This Row],[sales]]-Table2[[#This Row],[Discount Values]]</f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3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>Table2[[#This Row],[sales]]*Table2[[#This Row],[discount]]</f>
        <v>1604.1812000000002</v>
      </c>
      <c r="G11589" s="2">
        <f>Table2[[#This Row],[sales]]-Table2[[#This Row],[Discount Values]]</f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3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>Table2[[#This Row],[sales]]*Table2[[#This Row],[discount]]</f>
        <v>1292.0295999999998</v>
      </c>
      <c r="G11590" s="2">
        <f>Table2[[#This Row],[sales]]-Table2[[#This Row],[Discount Values]]</f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3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>Table2[[#This Row],[sales]]*Table2[[#This Row],[discount]]</f>
        <v>131.57</v>
      </c>
      <c r="G11591" s="2">
        <f>Table2[[#This Row],[sales]]-Table2[[#This Row],[Discount Values]]</f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3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>Table2[[#This Row],[sales]]*Table2[[#This Row],[discount]]</f>
        <v>291.83499999999998</v>
      </c>
      <c r="G11592" s="2">
        <f>Table2[[#This Row],[sales]]-Table2[[#This Row],[Discount Values]]</f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3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>Table2[[#This Row],[sales]]*Table2[[#This Row],[discount]]</f>
        <v>927.94199999999989</v>
      </c>
      <c r="G11593" s="2">
        <f>Table2[[#This Row],[sales]]-Table2[[#This Row],[Discount Values]]</f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3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>Table2[[#This Row],[sales]]*Table2[[#This Row],[discount]]</f>
        <v>649.99749999999995</v>
      </c>
      <c r="G11594" s="2">
        <f>Table2[[#This Row],[sales]]-Table2[[#This Row],[Discount Values]]</f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3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>Table2[[#This Row],[sales]]*Table2[[#This Row],[discount]]</f>
        <v>270.75</v>
      </c>
      <c r="G11595" s="2">
        <f>Table2[[#This Row],[sales]]-Table2[[#This Row],[Discount Values]]</f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3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>Table2[[#This Row],[sales]]*Table2[[#This Row],[discount]]</f>
        <v>1928.4528</v>
      </c>
      <c r="G11596" s="2">
        <f>Table2[[#This Row],[sales]]-Table2[[#This Row],[Discount Values]]</f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3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>Table2[[#This Row],[sales]]*Table2[[#This Row],[discount]]</f>
        <v>199.1875</v>
      </c>
      <c r="G11597" s="2">
        <f>Table2[[#This Row],[sales]]-Table2[[#This Row],[Discount Values]]</f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3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>Table2[[#This Row],[sales]]*Table2[[#This Row],[discount]]</f>
        <v>35.2014</v>
      </c>
      <c r="G11598" s="2">
        <f>Table2[[#This Row],[sales]]-Table2[[#This Row],[Discount Values]]</f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3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>Table2[[#This Row],[sales]]*Table2[[#This Row],[discount]]</f>
        <v>799.50059999999996</v>
      </c>
      <c r="G11599" s="2">
        <f>Table2[[#This Row],[sales]]-Table2[[#This Row],[Discount Values]]</f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3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>Table2[[#This Row],[sales]]*Table2[[#This Row],[discount]]</f>
        <v>376.90449999999993</v>
      </c>
      <c r="G11600" s="2">
        <f>Table2[[#This Row],[sales]]-Table2[[#This Row],[Discount Values]]</f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3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>Table2[[#This Row],[sales]]*Table2[[#This Row],[discount]]</f>
        <v>474.55520000000001</v>
      </c>
      <c r="G11601" s="2">
        <f>Table2[[#This Row],[sales]]-Table2[[#This Row],[Discount Values]]</f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3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>Table2[[#This Row],[sales]]*Table2[[#This Row],[discount]]</f>
        <v>1887.9006999999999</v>
      </c>
      <c r="G11602" s="2">
        <f>Table2[[#This Row],[sales]]-Table2[[#This Row],[Discount Values]]</f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3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>Table2[[#This Row],[sales]]*Table2[[#This Row],[discount]]</f>
        <v>568.60239999999999</v>
      </c>
      <c r="G11603" s="2">
        <f>Table2[[#This Row],[sales]]-Table2[[#This Row],[Discount Values]]</f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3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>Table2[[#This Row],[sales]]*Table2[[#This Row],[discount]]</f>
        <v>574.1318</v>
      </c>
      <c r="G11604" s="2">
        <f>Table2[[#This Row],[sales]]-Table2[[#This Row],[Discount Values]]</f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3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>Table2[[#This Row],[sales]]*Table2[[#This Row],[discount]]</f>
        <v>1123.6109999999999</v>
      </c>
      <c r="G11605" s="2">
        <f>Table2[[#This Row],[sales]]-Table2[[#This Row],[Discount Values]]</f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3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>Table2[[#This Row],[sales]]*Table2[[#This Row],[discount]]</f>
        <v>979.23359999999991</v>
      </c>
      <c r="G11606" s="2">
        <f>Table2[[#This Row],[sales]]-Table2[[#This Row],[Discount Values]]</f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3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>Table2[[#This Row],[sales]]*Table2[[#This Row],[discount]]</f>
        <v>95.914000000000001</v>
      </c>
      <c r="G11607" s="2">
        <f>Table2[[#This Row],[sales]]-Table2[[#This Row],[Discount Values]]</f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3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>Table2[[#This Row],[sales]]*Table2[[#This Row],[discount]]</f>
        <v>823.04160000000002</v>
      </c>
      <c r="G11608" s="2">
        <f>Table2[[#This Row],[sales]]-Table2[[#This Row],[Discount Values]]</f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3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>Table2[[#This Row],[sales]]*Table2[[#This Row],[discount]]</f>
        <v>1436.4279999999999</v>
      </c>
      <c r="G11609" s="2">
        <f>Table2[[#This Row],[sales]]-Table2[[#This Row],[Discount Values]]</f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3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>Table2[[#This Row],[sales]]*Table2[[#This Row],[discount]]</f>
        <v>1.6271000000000002</v>
      </c>
      <c r="G11610" s="2">
        <f>Table2[[#This Row],[sales]]-Table2[[#This Row],[Discount Values]]</f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3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>Table2[[#This Row],[sales]]*Table2[[#This Row],[discount]]</f>
        <v>542.73689999999999</v>
      </c>
      <c r="G11611" s="2">
        <f>Table2[[#This Row],[sales]]-Table2[[#This Row],[Discount Values]]</f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3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>Table2[[#This Row],[sales]]*Table2[[#This Row],[discount]]</f>
        <v>672.02240000000006</v>
      </c>
      <c r="G11612" s="2">
        <f>Table2[[#This Row],[sales]]-Table2[[#This Row],[Discount Values]]</f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3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>Table2[[#This Row],[sales]]*Table2[[#This Row],[discount]]</f>
        <v>617.40899999999999</v>
      </c>
      <c r="G11613" s="2">
        <f>Table2[[#This Row],[sales]]-Table2[[#This Row],[Discount Values]]</f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3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>Table2[[#This Row],[sales]]*Table2[[#This Row],[discount]]</f>
        <v>444.52</v>
      </c>
      <c r="G11614" s="2">
        <f>Table2[[#This Row],[sales]]-Table2[[#This Row],[Discount Values]]</f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3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>Table2[[#This Row],[sales]]*Table2[[#This Row],[discount]]</f>
        <v>285.9864</v>
      </c>
      <c r="G11615" s="2">
        <f>Table2[[#This Row],[sales]]-Table2[[#This Row],[Discount Values]]</f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3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>Table2[[#This Row],[sales]]*Table2[[#This Row],[discount]]</f>
        <v>1716.6138999999998</v>
      </c>
      <c r="G11616" s="2">
        <f>Table2[[#This Row],[sales]]-Table2[[#This Row],[Discount Values]]</f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3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>Table2[[#This Row],[sales]]*Table2[[#This Row],[discount]]</f>
        <v>136.36800000000002</v>
      </c>
      <c r="G11617" s="2">
        <f>Table2[[#This Row],[sales]]-Table2[[#This Row],[Discount Values]]</f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3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>Table2[[#This Row],[sales]]*Table2[[#This Row],[discount]]</f>
        <v>1717.6809999999998</v>
      </c>
      <c r="G11618" s="2">
        <f>Table2[[#This Row],[sales]]-Table2[[#This Row],[Discount Values]]</f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3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>Table2[[#This Row],[sales]]*Table2[[#This Row],[discount]]</f>
        <v>258.36599999999999</v>
      </c>
      <c r="G11619" s="2">
        <f>Table2[[#This Row],[sales]]-Table2[[#This Row],[Discount Values]]</f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3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>Table2[[#This Row],[sales]]*Table2[[#This Row],[discount]]</f>
        <v>1819.7554</v>
      </c>
      <c r="G11620" s="2">
        <f>Table2[[#This Row],[sales]]-Table2[[#This Row],[Discount Values]]</f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3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>Table2[[#This Row],[sales]]*Table2[[#This Row],[discount]]</f>
        <v>1128.3371999999999</v>
      </c>
      <c r="G11621" s="2">
        <f>Table2[[#This Row],[sales]]-Table2[[#This Row],[Discount Values]]</f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3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>Table2[[#This Row],[sales]]*Table2[[#This Row],[discount]]</f>
        <v>24.465899999999998</v>
      </c>
      <c r="G11622" s="2">
        <f>Table2[[#This Row],[sales]]-Table2[[#This Row],[Discount Values]]</f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3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>Table2[[#This Row],[sales]]*Table2[[#This Row],[discount]]</f>
        <v>388.25760000000002</v>
      </c>
      <c r="G11623" s="2">
        <f>Table2[[#This Row],[sales]]-Table2[[#This Row],[Discount Values]]</f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3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>Table2[[#This Row],[sales]]*Table2[[#This Row],[discount]]</f>
        <v>92.459400000000002</v>
      </c>
      <c r="G11624" s="2">
        <f>Table2[[#This Row],[sales]]-Table2[[#This Row],[Discount Values]]</f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3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>Table2[[#This Row],[sales]]*Table2[[#This Row],[discount]]</f>
        <v>1586.1086</v>
      </c>
      <c r="G11625" s="2">
        <f>Table2[[#This Row],[sales]]-Table2[[#This Row],[Discount Values]]</f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3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>Table2[[#This Row],[sales]]*Table2[[#This Row],[discount]]</f>
        <v>112.91369999999999</v>
      </c>
      <c r="G11626" s="2">
        <f>Table2[[#This Row],[sales]]-Table2[[#This Row],[Discount Values]]</f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3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>Table2[[#This Row],[sales]]*Table2[[#This Row],[discount]]</f>
        <v>1424.4050999999999</v>
      </c>
      <c r="G11627" s="2">
        <f>Table2[[#This Row],[sales]]-Table2[[#This Row],[Discount Values]]</f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3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>Table2[[#This Row],[sales]]*Table2[[#This Row],[discount]]</f>
        <v>94.333000000000013</v>
      </c>
      <c r="G11628" s="2">
        <f>Table2[[#This Row],[sales]]-Table2[[#This Row],[Discount Values]]</f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3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>Table2[[#This Row],[sales]]*Table2[[#This Row],[discount]]</f>
        <v>138.79140000000001</v>
      </c>
      <c r="G11629" s="2">
        <f>Table2[[#This Row],[sales]]-Table2[[#This Row],[Discount Values]]</f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3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>Table2[[#This Row],[sales]]*Table2[[#This Row],[discount]]</f>
        <v>47.573399999999999</v>
      </c>
      <c r="G11630" s="2">
        <f>Table2[[#This Row],[sales]]-Table2[[#This Row],[Discount Values]]</f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3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>Table2[[#This Row],[sales]]*Table2[[#This Row],[discount]]</f>
        <v>239.51599999999999</v>
      </c>
      <c r="G11631" s="2">
        <f>Table2[[#This Row],[sales]]-Table2[[#This Row],[Discount Values]]</f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3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>Table2[[#This Row],[sales]]*Table2[[#This Row],[discount]]</f>
        <v>1503.528</v>
      </c>
      <c r="G11632" s="2">
        <f>Table2[[#This Row],[sales]]-Table2[[#This Row],[Discount Values]]</f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3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>Table2[[#This Row],[sales]]*Table2[[#This Row],[discount]]</f>
        <v>1704.9536000000001</v>
      </c>
      <c r="G11633" s="2">
        <f>Table2[[#This Row],[sales]]-Table2[[#This Row],[Discount Values]]</f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3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>Table2[[#This Row],[sales]]*Table2[[#This Row],[discount]]</f>
        <v>357.76160000000004</v>
      </c>
      <c r="G11634" s="2">
        <f>Table2[[#This Row],[sales]]-Table2[[#This Row],[Discount Values]]</f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3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>Table2[[#This Row],[sales]]*Table2[[#This Row],[discount]]</f>
        <v>1917.5904</v>
      </c>
      <c r="G11635" s="2">
        <f>Table2[[#This Row],[sales]]-Table2[[#This Row],[Discount Values]]</f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3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>Table2[[#This Row],[sales]]*Table2[[#This Row],[discount]]</f>
        <v>451.23119999999994</v>
      </c>
      <c r="G11636" s="2">
        <f>Table2[[#This Row],[sales]]-Table2[[#This Row],[Discount Values]]</f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3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>Table2[[#This Row],[sales]]*Table2[[#This Row],[discount]]</f>
        <v>290.71460000000002</v>
      </c>
      <c r="G11637" s="2">
        <f>Table2[[#This Row],[sales]]-Table2[[#This Row],[Discount Values]]</f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3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>Table2[[#This Row],[sales]]*Table2[[#This Row],[discount]]</f>
        <v>443.39689999999996</v>
      </c>
      <c r="G11638" s="2">
        <f>Table2[[#This Row],[sales]]-Table2[[#This Row],[Discount Values]]</f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3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>Table2[[#This Row],[sales]]*Table2[[#This Row],[discount]]</f>
        <v>176.74</v>
      </c>
      <c r="G11639" s="2">
        <f>Table2[[#This Row],[sales]]-Table2[[#This Row],[Discount Values]]</f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3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>Table2[[#This Row],[sales]]*Table2[[#This Row],[discount]]</f>
        <v>462.39600000000002</v>
      </c>
      <c r="G11640" s="2">
        <f>Table2[[#This Row],[sales]]-Table2[[#This Row],[Discount Values]]</f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3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>Table2[[#This Row],[sales]]*Table2[[#This Row],[discount]]</f>
        <v>0</v>
      </c>
      <c r="G11641" s="2">
        <f>Table2[[#This Row],[sales]]-Table2[[#This Row],[Discount Values]]</f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3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>Table2[[#This Row],[sales]]*Table2[[#This Row],[discount]]</f>
        <v>772.1160000000001</v>
      </c>
      <c r="G11642" s="2">
        <f>Table2[[#This Row],[sales]]-Table2[[#This Row],[Discount Values]]</f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3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>Table2[[#This Row],[sales]]*Table2[[#This Row],[discount]]</f>
        <v>727.3755000000001</v>
      </c>
      <c r="G11643" s="2">
        <f>Table2[[#This Row],[sales]]-Table2[[#This Row],[Discount Values]]</f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3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>Table2[[#This Row],[sales]]*Table2[[#This Row],[discount]]</f>
        <v>419.54400000000004</v>
      </c>
      <c r="G11644" s="2">
        <f>Table2[[#This Row],[sales]]-Table2[[#This Row],[Discount Values]]</f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3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>Table2[[#This Row],[sales]]*Table2[[#This Row],[discount]]</f>
        <v>956.57309999999995</v>
      </c>
      <c r="G11645" s="2">
        <f>Table2[[#This Row],[sales]]-Table2[[#This Row],[Discount Values]]</f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3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>Table2[[#This Row],[sales]]*Table2[[#This Row],[discount]]</f>
        <v>970.95800000000008</v>
      </c>
      <c r="G11646" s="2">
        <f>Table2[[#This Row],[sales]]-Table2[[#This Row],[Discount Values]]</f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3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>Table2[[#This Row],[sales]]*Table2[[#This Row],[discount]]</f>
        <v>851.76419999999996</v>
      </c>
      <c r="G11647" s="2">
        <f>Table2[[#This Row],[sales]]-Table2[[#This Row],[Discount Values]]</f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3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>Table2[[#This Row],[sales]]*Table2[[#This Row],[discount]]</f>
        <v>372.94319999999999</v>
      </c>
      <c r="G11648" s="2">
        <f>Table2[[#This Row],[sales]]-Table2[[#This Row],[Discount Values]]</f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3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>Table2[[#This Row],[sales]]*Table2[[#This Row],[discount]]</f>
        <v>141.56950000000001</v>
      </c>
      <c r="G11649" s="2">
        <f>Table2[[#This Row],[sales]]-Table2[[#This Row],[Discount Values]]</f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3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>Table2[[#This Row],[sales]]*Table2[[#This Row],[discount]]</f>
        <v>924.44220000000007</v>
      </c>
      <c r="G11650" s="2">
        <f>Table2[[#This Row],[sales]]-Table2[[#This Row],[Discount Values]]</f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3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>Table2[[#This Row],[sales]]*Table2[[#This Row],[discount]]</f>
        <v>275.01299999999998</v>
      </c>
      <c r="G11651" s="2">
        <f>Table2[[#This Row],[sales]]-Table2[[#This Row],[Discount Values]]</f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3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>Table2[[#This Row],[sales]]*Table2[[#This Row],[discount]]</f>
        <v>681.95699999999999</v>
      </c>
      <c r="G11652" s="2">
        <f>Table2[[#This Row],[sales]]-Table2[[#This Row],[Discount Values]]</f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3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>Table2[[#This Row],[sales]]*Table2[[#This Row],[discount]]</f>
        <v>376.87799999999999</v>
      </c>
      <c r="G11653" s="2">
        <f>Table2[[#This Row],[sales]]-Table2[[#This Row],[Discount Values]]</f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3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>Table2[[#This Row],[sales]]*Table2[[#This Row],[discount]]</f>
        <v>162.91600000000003</v>
      </c>
      <c r="G11654" s="2">
        <f>Table2[[#This Row],[sales]]-Table2[[#This Row],[Discount Values]]</f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3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>Table2[[#This Row],[sales]]*Table2[[#This Row],[discount]]</f>
        <v>131.19730000000001</v>
      </c>
      <c r="G11655" s="2">
        <f>Table2[[#This Row],[sales]]-Table2[[#This Row],[Discount Values]]</f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3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>Table2[[#This Row],[sales]]*Table2[[#This Row],[discount]]</f>
        <v>1158.6863999999998</v>
      </c>
      <c r="G11656" s="2">
        <f>Table2[[#This Row],[sales]]-Table2[[#This Row],[Discount Values]]</f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3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>Table2[[#This Row],[sales]]*Table2[[#This Row],[discount]]</f>
        <v>451.58099999999996</v>
      </c>
      <c r="G11657" s="2">
        <f>Table2[[#This Row],[sales]]-Table2[[#This Row],[Discount Values]]</f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3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>Table2[[#This Row],[sales]]*Table2[[#This Row],[discount]]</f>
        <v>2072.6831999999999</v>
      </c>
      <c r="G11658" s="2">
        <f>Table2[[#This Row],[sales]]-Table2[[#This Row],[Discount Values]]</f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3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>Table2[[#This Row],[sales]]*Table2[[#This Row],[discount]]</f>
        <v>569.40170000000001</v>
      </c>
      <c r="G11659" s="2">
        <f>Table2[[#This Row],[sales]]-Table2[[#This Row],[Discount Values]]</f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3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>Table2[[#This Row],[sales]]*Table2[[#This Row],[discount]]</f>
        <v>1564.5816</v>
      </c>
      <c r="G11660" s="2">
        <f>Table2[[#This Row],[sales]]-Table2[[#This Row],[Discount Values]]</f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3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>Table2[[#This Row],[sales]]*Table2[[#This Row],[discount]]</f>
        <v>165.05500000000001</v>
      </c>
      <c r="G11661" s="2">
        <f>Table2[[#This Row],[sales]]-Table2[[#This Row],[Discount Values]]</f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3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>Table2[[#This Row],[sales]]*Table2[[#This Row],[discount]]</f>
        <v>301.6576</v>
      </c>
      <c r="G11662" s="2">
        <f>Table2[[#This Row],[sales]]-Table2[[#This Row],[Discount Values]]</f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3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>Table2[[#This Row],[sales]]*Table2[[#This Row],[discount]]</f>
        <v>1533.2811999999999</v>
      </c>
      <c r="G11663" s="2">
        <f>Table2[[#This Row],[sales]]-Table2[[#This Row],[Discount Values]]</f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3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>Table2[[#This Row],[sales]]*Table2[[#This Row],[discount]]</f>
        <v>370.8562</v>
      </c>
      <c r="G11664" s="2">
        <f>Table2[[#This Row],[sales]]-Table2[[#This Row],[Discount Values]]</f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3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>Table2[[#This Row],[sales]]*Table2[[#This Row],[discount]]</f>
        <v>257.09280000000001</v>
      </c>
      <c r="G11665" s="2">
        <f>Table2[[#This Row],[sales]]-Table2[[#This Row],[Discount Values]]</f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3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>Table2[[#This Row],[sales]]*Table2[[#This Row],[discount]]</f>
        <v>271.07279999999997</v>
      </c>
      <c r="G11666" s="2">
        <f>Table2[[#This Row],[sales]]-Table2[[#This Row],[Discount Values]]</f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3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>Table2[[#This Row],[sales]]*Table2[[#This Row],[discount]]</f>
        <v>544.87159999999994</v>
      </c>
      <c r="G11667" s="2">
        <f>Table2[[#This Row],[sales]]-Table2[[#This Row],[Discount Values]]</f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3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>Table2[[#This Row],[sales]]*Table2[[#This Row],[discount]]</f>
        <v>947.13460000000009</v>
      </c>
      <c r="G11668" s="2">
        <f>Table2[[#This Row],[sales]]-Table2[[#This Row],[Discount Values]]</f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3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>Table2[[#This Row],[sales]]*Table2[[#This Row],[discount]]</f>
        <v>1016.6102000000002</v>
      </c>
      <c r="G11669" s="2">
        <f>Table2[[#This Row],[sales]]-Table2[[#This Row],[Discount Values]]</f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3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>Table2[[#This Row],[sales]]*Table2[[#This Row],[discount]]</f>
        <v>183.30520000000001</v>
      </c>
      <c r="G11670" s="2">
        <f>Table2[[#This Row],[sales]]-Table2[[#This Row],[Discount Values]]</f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3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>Table2[[#This Row],[sales]]*Table2[[#This Row],[discount]]</f>
        <v>88.235500000000002</v>
      </c>
      <c r="G11671" s="2">
        <f>Table2[[#This Row],[sales]]-Table2[[#This Row],[Discount Values]]</f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3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>Table2[[#This Row],[sales]]*Table2[[#This Row],[discount]]</f>
        <v>30.151999999999997</v>
      </c>
      <c r="G11672" s="2">
        <f>Table2[[#This Row],[sales]]-Table2[[#This Row],[Discount Values]]</f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3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>Table2[[#This Row],[sales]]*Table2[[#This Row],[discount]]</f>
        <v>1068.895</v>
      </c>
      <c r="G11673" s="2">
        <f>Table2[[#This Row],[sales]]-Table2[[#This Row],[Discount Values]]</f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3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>Table2[[#This Row],[sales]]*Table2[[#This Row],[discount]]</f>
        <v>1179.3392000000001</v>
      </c>
      <c r="G11674" s="2">
        <f>Table2[[#This Row],[sales]]-Table2[[#This Row],[Discount Values]]</f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3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>Table2[[#This Row],[sales]]*Table2[[#This Row],[discount]]</f>
        <v>139.90200000000002</v>
      </c>
      <c r="G11675" s="2">
        <f>Table2[[#This Row],[sales]]-Table2[[#This Row],[Discount Values]]</f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3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>Table2[[#This Row],[sales]]*Table2[[#This Row],[discount]]</f>
        <v>168.6636</v>
      </c>
      <c r="G11676" s="2">
        <f>Table2[[#This Row],[sales]]-Table2[[#This Row],[Discount Values]]</f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3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>Table2[[#This Row],[sales]]*Table2[[#This Row],[discount]]</f>
        <v>908.56079999999986</v>
      </c>
      <c r="G11677" s="2">
        <f>Table2[[#This Row],[sales]]-Table2[[#This Row],[Discount Values]]</f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3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>Table2[[#This Row],[sales]]*Table2[[#This Row],[discount]]</f>
        <v>747.53779999999995</v>
      </c>
      <c r="G11678" s="2">
        <f>Table2[[#This Row],[sales]]-Table2[[#This Row],[Discount Values]]</f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3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>Table2[[#This Row],[sales]]*Table2[[#This Row],[discount]]</f>
        <v>561.59460000000001</v>
      </c>
      <c r="G11679" s="2">
        <f>Table2[[#This Row],[sales]]-Table2[[#This Row],[Discount Values]]</f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3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>Table2[[#This Row],[sales]]*Table2[[#This Row],[discount]]</f>
        <v>1023.2768000000001</v>
      </c>
      <c r="G11680" s="2">
        <f>Table2[[#This Row],[sales]]-Table2[[#This Row],[Discount Values]]</f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3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>Table2[[#This Row],[sales]]*Table2[[#This Row],[discount]]</f>
        <v>848.99760000000003</v>
      </c>
      <c r="G11681" s="2">
        <f>Table2[[#This Row],[sales]]-Table2[[#This Row],[Discount Values]]</f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3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>Table2[[#This Row],[sales]]*Table2[[#This Row],[discount]]</f>
        <v>317.11680000000001</v>
      </c>
      <c r="G11682" s="2">
        <f>Table2[[#This Row],[sales]]-Table2[[#This Row],[Discount Values]]</f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3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>Table2[[#This Row],[sales]]*Table2[[#This Row],[discount]]</f>
        <v>1417.6327999999999</v>
      </c>
      <c r="G11683" s="2">
        <f>Table2[[#This Row],[sales]]-Table2[[#This Row],[Discount Values]]</f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3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>Table2[[#This Row],[sales]]*Table2[[#This Row],[discount]]</f>
        <v>0</v>
      </c>
      <c r="G11684" s="2">
        <f>Table2[[#This Row],[sales]]-Table2[[#This Row],[Discount Values]]</f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3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>Table2[[#This Row],[sales]]*Table2[[#This Row],[discount]]</f>
        <v>327.3732</v>
      </c>
      <c r="G11685" s="2">
        <f>Table2[[#This Row],[sales]]-Table2[[#This Row],[Discount Values]]</f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3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>Table2[[#This Row],[sales]]*Table2[[#This Row],[discount]]</f>
        <v>584.46680000000003</v>
      </c>
      <c r="G11686" s="2">
        <f>Table2[[#This Row],[sales]]-Table2[[#This Row],[Discount Values]]</f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3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>Table2[[#This Row],[sales]]*Table2[[#This Row],[discount]]</f>
        <v>1875.6943999999999</v>
      </c>
      <c r="G11687" s="2">
        <f>Table2[[#This Row],[sales]]-Table2[[#This Row],[Discount Values]]</f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3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>Table2[[#This Row],[sales]]*Table2[[#This Row],[discount]]</f>
        <v>1510.8482999999999</v>
      </c>
      <c r="G11688" s="2">
        <f>Table2[[#This Row],[sales]]-Table2[[#This Row],[Discount Values]]</f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3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>Table2[[#This Row],[sales]]*Table2[[#This Row],[discount]]</f>
        <v>200.17249999999999</v>
      </c>
      <c r="G11689" s="2">
        <f>Table2[[#This Row],[sales]]-Table2[[#This Row],[Discount Values]]</f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3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>Table2[[#This Row],[sales]]*Table2[[#This Row],[discount]]</f>
        <v>1627.136</v>
      </c>
      <c r="G11690" s="2">
        <f>Table2[[#This Row],[sales]]-Table2[[#This Row],[Discount Values]]</f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3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>Table2[[#This Row],[sales]]*Table2[[#This Row],[discount]]</f>
        <v>586.02230000000009</v>
      </c>
      <c r="G11691" s="2">
        <f>Table2[[#This Row],[sales]]-Table2[[#This Row],[Discount Values]]</f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3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>Table2[[#This Row],[sales]]*Table2[[#This Row],[discount]]</f>
        <v>339.81939999999997</v>
      </c>
      <c r="G11692" s="2">
        <f>Table2[[#This Row],[sales]]-Table2[[#This Row],[Discount Values]]</f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3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>Table2[[#This Row],[sales]]*Table2[[#This Row],[discount]]</f>
        <v>38.826700000000002</v>
      </c>
      <c r="G11693" s="2">
        <f>Table2[[#This Row],[sales]]-Table2[[#This Row],[Discount Values]]</f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3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>Table2[[#This Row],[sales]]*Table2[[#This Row],[discount]]</f>
        <v>92.811000000000007</v>
      </c>
      <c r="G11694" s="2">
        <f>Table2[[#This Row],[sales]]-Table2[[#This Row],[Discount Values]]</f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3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>Table2[[#This Row],[sales]]*Table2[[#This Row],[discount]]</f>
        <v>1862.6734000000001</v>
      </c>
      <c r="G11695" s="2">
        <f>Table2[[#This Row],[sales]]-Table2[[#This Row],[Discount Values]]</f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3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>Table2[[#This Row],[sales]]*Table2[[#This Row],[discount]]</f>
        <v>2247.3002999999999</v>
      </c>
      <c r="G11696" s="2">
        <f>Table2[[#This Row],[sales]]-Table2[[#This Row],[Discount Values]]</f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3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>Table2[[#This Row],[sales]]*Table2[[#This Row],[discount]]</f>
        <v>337.67250000000001</v>
      </c>
      <c r="G11697" s="2">
        <f>Table2[[#This Row],[sales]]-Table2[[#This Row],[Discount Values]]</f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3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>Table2[[#This Row],[sales]]*Table2[[#This Row],[discount]]</f>
        <v>1247.3799000000001</v>
      </c>
      <c r="G11698" s="2">
        <f>Table2[[#This Row],[sales]]-Table2[[#This Row],[Discount Values]]</f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3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>Table2[[#This Row],[sales]]*Table2[[#This Row],[discount]]</f>
        <v>1750.7024999999999</v>
      </c>
      <c r="G11699" s="2">
        <f>Table2[[#This Row],[sales]]-Table2[[#This Row],[Discount Values]]</f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3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>Table2[[#This Row],[sales]]*Table2[[#This Row],[discount]]</f>
        <v>1457.1883</v>
      </c>
      <c r="G11700" s="2">
        <f>Table2[[#This Row],[sales]]-Table2[[#This Row],[Discount Values]]</f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3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>Table2[[#This Row],[sales]]*Table2[[#This Row],[discount]]</f>
        <v>854.02729999999997</v>
      </c>
      <c r="G11701" s="2">
        <f>Table2[[#This Row],[sales]]-Table2[[#This Row],[Discount Values]]</f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3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>Table2[[#This Row],[sales]]*Table2[[#This Row],[discount]]</f>
        <v>121.28080000000001</v>
      </c>
      <c r="G11702" s="2">
        <f>Table2[[#This Row],[sales]]-Table2[[#This Row],[Discount Values]]</f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3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>Table2[[#This Row],[sales]]*Table2[[#This Row],[discount]]</f>
        <v>1037.8578</v>
      </c>
      <c r="G11703" s="2">
        <f>Table2[[#This Row],[sales]]-Table2[[#This Row],[Discount Values]]</f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3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>Table2[[#This Row],[sales]]*Table2[[#This Row],[discount]]</f>
        <v>18.533099999999997</v>
      </c>
      <c r="G11704" s="2">
        <f>Table2[[#This Row],[sales]]-Table2[[#This Row],[Discount Values]]</f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3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>Table2[[#This Row],[sales]]*Table2[[#This Row],[discount]]</f>
        <v>612.17279999999994</v>
      </c>
      <c r="G11705" s="2">
        <f>Table2[[#This Row],[sales]]-Table2[[#This Row],[Discount Values]]</f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3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>Table2[[#This Row],[sales]]*Table2[[#This Row],[discount]]</f>
        <v>494.33279999999991</v>
      </c>
      <c r="G11706" s="2">
        <f>Table2[[#This Row],[sales]]-Table2[[#This Row],[Discount Values]]</f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3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>Table2[[#This Row],[sales]]*Table2[[#This Row],[discount]]</f>
        <v>99.768600000000006</v>
      </c>
      <c r="G11707" s="2">
        <f>Table2[[#This Row],[sales]]-Table2[[#This Row],[Discount Values]]</f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3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>Table2[[#This Row],[sales]]*Table2[[#This Row],[discount]]</f>
        <v>331.77440000000001</v>
      </c>
      <c r="G11708" s="2">
        <f>Table2[[#This Row],[sales]]-Table2[[#This Row],[Discount Values]]</f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3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>Table2[[#This Row],[sales]]*Table2[[#This Row],[discount]]</f>
        <v>44.74</v>
      </c>
      <c r="G11709" s="2">
        <f>Table2[[#This Row],[sales]]-Table2[[#This Row],[Discount Values]]</f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3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>Table2[[#This Row],[sales]]*Table2[[#This Row],[discount]]</f>
        <v>244.3998</v>
      </c>
      <c r="G11710" s="2">
        <f>Table2[[#This Row],[sales]]-Table2[[#This Row],[Discount Values]]</f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3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>Table2[[#This Row],[sales]]*Table2[[#This Row],[discount]]</f>
        <v>95.935599999999994</v>
      </c>
      <c r="G11711" s="2">
        <f>Table2[[#This Row],[sales]]-Table2[[#This Row],[Discount Values]]</f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3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>Table2[[#This Row],[sales]]*Table2[[#This Row],[discount]]</f>
        <v>2247.8455999999996</v>
      </c>
      <c r="G11712" s="2">
        <f>Table2[[#This Row],[sales]]-Table2[[#This Row],[Discount Values]]</f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3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>Table2[[#This Row],[sales]]*Table2[[#This Row],[discount]]</f>
        <v>77.361599999999996</v>
      </c>
      <c r="G11713" s="2">
        <f>Table2[[#This Row],[sales]]-Table2[[#This Row],[Discount Values]]</f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3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>Table2[[#This Row],[sales]]*Table2[[#This Row],[discount]]</f>
        <v>482.10500000000002</v>
      </c>
      <c r="G11714" s="2">
        <f>Table2[[#This Row],[sales]]-Table2[[#This Row],[Discount Values]]</f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3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>Table2[[#This Row],[sales]]*Table2[[#This Row],[discount]]</f>
        <v>197.85810000000004</v>
      </c>
      <c r="G11715" s="2">
        <f>Table2[[#This Row],[sales]]-Table2[[#This Row],[Discount Values]]</f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3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>Table2[[#This Row],[sales]]*Table2[[#This Row],[discount]]</f>
        <v>113.07389999999999</v>
      </c>
      <c r="G11716" s="2">
        <f>Table2[[#This Row],[sales]]-Table2[[#This Row],[Discount Values]]</f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3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>Table2[[#This Row],[sales]]*Table2[[#This Row],[discount]]</f>
        <v>495.642</v>
      </c>
      <c r="G11717" s="2">
        <f>Table2[[#This Row],[sales]]-Table2[[#This Row],[Discount Values]]</f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3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>Table2[[#This Row],[sales]]*Table2[[#This Row],[discount]]</f>
        <v>570.73239999999998</v>
      </c>
      <c r="G11718" s="2">
        <f>Table2[[#This Row],[sales]]-Table2[[#This Row],[Discount Values]]</f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3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>Table2[[#This Row],[sales]]*Table2[[#This Row],[discount]]</f>
        <v>610.35270000000003</v>
      </c>
      <c r="G11719" s="2">
        <f>Table2[[#This Row],[sales]]-Table2[[#This Row],[Discount Values]]</f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3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>Table2[[#This Row],[sales]]*Table2[[#This Row],[discount]]</f>
        <v>554.06399999999996</v>
      </c>
      <c r="G11720" s="2">
        <f>Table2[[#This Row],[sales]]-Table2[[#This Row],[Discount Values]]</f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3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>Table2[[#This Row],[sales]]*Table2[[#This Row],[discount]]</f>
        <v>1092.0021999999999</v>
      </c>
      <c r="G11721" s="2">
        <f>Table2[[#This Row],[sales]]-Table2[[#This Row],[Discount Values]]</f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3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>Table2[[#This Row],[sales]]*Table2[[#This Row],[discount]]</f>
        <v>1389.6922000000002</v>
      </c>
      <c r="G11722" s="2">
        <f>Table2[[#This Row],[sales]]-Table2[[#This Row],[Discount Values]]</f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3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>Table2[[#This Row],[sales]]*Table2[[#This Row],[discount]]</f>
        <v>268.91370000000001</v>
      </c>
      <c r="G11723" s="2">
        <f>Table2[[#This Row],[sales]]-Table2[[#This Row],[Discount Values]]</f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3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>Table2[[#This Row],[sales]]*Table2[[#This Row],[discount]]</f>
        <v>692.53499999999997</v>
      </c>
      <c r="G11724" s="2">
        <f>Table2[[#This Row],[sales]]-Table2[[#This Row],[Discount Values]]</f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3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>Table2[[#This Row],[sales]]*Table2[[#This Row],[discount]]</f>
        <v>2071.4112999999998</v>
      </c>
      <c r="G11725" s="2">
        <f>Table2[[#This Row],[sales]]-Table2[[#This Row],[Discount Values]]</f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3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>Table2[[#This Row],[sales]]*Table2[[#This Row],[discount]]</f>
        <v>951.82650000000001</v>
      </c>
      <c r="G11726" s="2">
        <f>Table2[[#This Row],[sales]]-Table2[[#This Row],[Discount Values]]</f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3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>Table2[[#This Row],[sales]]*Table2[[#This Row],[discount]]</f>
        <v>50.731999999999999</v>
      </c>
      <c r="G11727" s="2">
        <f>Table2[[#This Row],[sales]]-Table2[[#This Row],[Discount Values]]</f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3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>Table2[[#This Row],[sales]]*Table2[[#This Row],[discount]]</f>
        <v>239.07240000000002</v>
      </c>
      <c r="G11728" s="2">
        <f>Table2[[#This Row],[sales]]-Table2[[#This Row],[Discount Values]]</f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3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>Table2[[#This Row],[sales]]*Table2[[#This Row],[discount]]</f>
        <v>1204.9367</v>
      </c>
      <c r="G11729" s="2">
        <f>Table2[[#This Row],[sales]]-Table2[[#This Row],[Discount Values]]</f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3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>Table2[[#This Row],[sales]]*Table2[[#This Row],[discount]]</f>
        <v>260.78000000000003</v>
      </c>
      <c r="G11730" s="2">
        <f>Table2[[#This Row],[sales]]-Table2[[#This Row],[Discount Values]]</f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3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>Table2[[#This Row],[sales]]*Table2[[#This Row],[discount]]</f>
        <v>313.82120000000003</v>
      </c>
      <c r="G11731" s="2">
        <f>Table2[[#This Row],[sales]]-Table2[[#This Row],[Discount Values]]</f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3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>Table2[[#This Row],[sales]]*Table2[[#This Row],[discount]]</f>
        <v>107.64719999999998</v>
      </c>
      <c r="G11732" s="2">
        <f>Table2[[#This Row],[sales]]-Table2[[#This Row],[Discount Values]]</f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3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>Table2[[#This Row],[sales]]*Table2[[#This Row],[discount]]</f>
        <v>19.118099999999998</v>
      </c>
      <c r="G11733" s="2">
        <f>Table2[[#This Row],[sales]]-Table2[[#This Row],[Discount Values]]</f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3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>Table2[[#This Row],[sales]]*Table2[[#This Row],[discount]]</f>
        <v>402.3888</v>
      </c>
      <c r="G11734" s="2">
        <f>Table2[[#This Row],[sales]]-Table2[[#This Row],[Discount Values]]</f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3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>Table2[[#This Row],[sales]]*Table2[[#This Row],[discount]]</f>
        <v>1311.7728</v>
      </c>
      <c r="G11735" s="2">
        <f>Table2[[#This Row],[sales]]-Table2[[#This Row],[Discount Values]]</f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3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>Table2[[#This Row],[sales]]*Table2[[#This Row],[discount]]</f>
        <v>746.85839999999996</v>
      </c>
      <c r="G11736" s="2">
        <f>Table2[[#This Row],[sales]]-Table2[[#This Row],[Discount Values]]</f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3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>Table2[[#This Row],[sales]]*Table2[[#This Row],[discount]]</f>
        <v>255.89919999999998</v>
      </c>
      <c r="G11737" s="2">
        <f>Table2[[#This Row],[sales]]-Table2[[#This Row],[Discount Values]]</f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3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>Table2[[#This Row],[sales]]*Table2[[#This Row],[discount]]</f>
        <v>480.60400000000004</v>
      </c>
      <c r="G11738" s="2">
        <f>Table2[[#This Row],[sales]]-Table2[[#This Row],[Discount Values]]</f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3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>Table2[[#This Row],[sales]]*Table2[[#This Row],[discount]]</f>
        <v>235.43819999999999</v>
      </c>
      <c r="G11739" s="2">
        <f>Table2[[#This Row],[sales]]-Table2[[#This Row],[Discount Values]]</f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3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>Table2[[#This Row],[sales]]*Table2[[#This Row],[discount]]</f>
        <v>1306.2093</v>
      </c>
      <c r="G11740" s="2">
        <f>Table2[[#This Row],[sales]]-Table2[[#This Row],[Discount Values]]</f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3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>Table2[[#This Row],[sales]]*Table2[[#This Row],[discount]]</f>
        <v>557.048</v>
      </c>
      <c r="G11741" s="2">
        <f>Table2[[#This Row],[sales]]-Table2[[#This Row],[Discount Values]]</f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3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>Table2[[#This Row],[sales]]*Table2[[#This Row],[discount]]</f>
        <v>965.44360000000006</v>
      </c>
      <c r="G11742" s="2">
        <f>Table2[[#This Row],[sales]]-Table2[[#This Row],[Discount Values]]</f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3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>Table2[[#This Row],[sales]]*Table2[[#This Row],[discount]]</f>
        <v>560.83860000000004</v>
      </c>
      <c r="G11743" s="2">
        <f>Table2[[#This Row],[sales]]-Table2[[#This Row],[Discount Values]]</f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3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>Table2[[#This Row],[sales]]*Table2[[#This Row],[discount]]</f>
        <v>1057.1258</v>
      </c>
      <c r="G11744" s="2">
        <f>Table2[[#This Row],[sales]]-Table2[[#This Row],[Discount Values]]</f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3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>Table2[[#This Row],[sales]]*Table2[[#This Row],[discount]]</f>
        <v>1562.4041999999999</v>
      </c>
      <c r="G11745" s="2">
        <f>Table2[[#This Row],[sales]]-Table2[[#This Row],[Discount Values]]</f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3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>Table2[[#This Row],[sales]]*Table2[[#This Row],[discount]]</f>
        <v>1072.1391999999998</v>
      </c>
      <c r="G11746" s="2">
        <f>Table2[[#This Row],[sales]]-Table2[[#This Row],[Discount Values]]</f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3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>Table2[[#This Row],[sales]]*Table2[[#This Row],[discount]]</f>
        <v>593.904</v>
      </c>
      <c r="G11747" s="2">
        <f>Table2[[#This Row],[sales]]-Table2[[#This Row],[Discount Values]]</f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3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>Table2[[#This Row],[sales]]*Table2[[#This Row],[discount]]</f>
        <v>399.67680000000001</v>
      </c>
      <c r="G11748" s="2">
        <f>Table2[[#This Row],[sales]]-Table2[[#This Row],[Discount Values]]</f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3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>Table2[[#This Row],[sales]]*Table2[[#This Row],[discount]]</f>
        <v>758.80860000000007</v>
      </c>
      <c r="G11749" s="2">
        <f>Table2[[#This Row],[sales]]-Table2[[#This Row],[Discount Values]]</f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3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>Table2[[#This Row],[sales]]*Table2[[#This Row],[discount]]</f>
        <v>1293.7160000000001</v>
      </c>
      <c r="G11750" s="2">
        <f>Table2[[#This Row],[sales]]-Table2[[#This Row],[Discount Values]]</f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3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>Table2[[#This Row],[sales]]*Table2[[#This Row],[discount]]</f>
        <v>18.782400000000003</v>
      </c>
      <c r="G11751" s="2">
        <f>Table2[[#This Row],[sales]]-Table2[[#This Row],[Discount Values]]</f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3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>Table2[[#This Row],[sales]]*Table2[[#This Row],[discount]]</f>
        <v>70.555199999999999</v>
      </c>
      <c r="G11752" s="2">
        <f>Table2[[#This Row],[sales]]-Table2[[#This Row],[Discount Values]]</f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3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>Table2[[#This Row],[sales]]*Table2[[#This Row],[discount]]</f>
        <v>355.35920000000004</v>
      </c>
      <c r="G11753" s="2">
        <f>Table2[[#This Row],[sales]]-Table2[[#This Row],[Discount Values]]</f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3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>Table2[[#This Row],[sales]]*Table2[[#This Row],[discount]]</f>
        <v>7.6024000000000003</v>
      </c>
      <c r="G11754" s="2">
        <f>Table2[[#This Row],[sales]]-Table2[[#This Row],[Discount Values]]</f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3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>Table2[[#This Row],[sales]]*Table2[[#This Row],[discount]]</f>
        <v>1547.1279999999999</v>
      </c>
      <c r="G11755" s="2">
        <f>Table2[[#This Row],[sales]]-Table2[[#This Row],[Discount Values]]</f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3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>Table2[[#This Row],[sales]]*Table2[[#This Row],[discount]]</f>
        <v>1293.5129999999999</v>
      </c>
      <c r="G11756" s="2">
        <f>Table2[[#This Row],[sales]]-Table2[[#This Row],[Discount Values]]</f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3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>Table2[[#This Row],[sales]]*Table2[[#This Row],[discount]]</f>
        <v>433.05860000000001</v>
      </c>
      <c r="G11757" s="2">
        <f>Table2[[#This Row],[sales]]-Table2[[#This Row],[Discount Values]]</f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3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>Table2[[#This Row],[sales]]*Table2[[#This Row],[discount]]</f>
        <v>434.54590000000002</v>
      </c>
      <c r="G11758" s="2">
        <f>Table2[[#This Row],[sales]]-Table2[[#This Row],[Discount Values]]</f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3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>Table2[[#This Row],[sales]]*Table2[[#This Row],[discount]]</f>
        <v>963.45040000000006</v>
      </c>
      <c r="G11759" s="2">
        <f>Table2[[#This Row],[sales]]-Table2[[#This Row],[Discount Values]]</f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3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>Table2[[#This Row],[sales]]*Table2[[#This Row],[discount]]</f>
        <v>2153.3703999999998</v>
      </c>
      <c r="G11760" s="2">
        <f>Table2[[#This Row],[sales]]-Table2[[#This Row],[Discount Values]]</f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3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>Table2[[#This Row],[sales]]*Table2[[#This Row],[discount]]</f>
        <v>1617.0396000000001</v>
      </c>
      <c r="G11761" s="2">
        <f>Table2[[#This Row],[sales]]-Table2[[#This Row],[Discount Values]]</f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3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>Table2[[#This Row],[sales]]*Table2[[#This Row],[discount]]</f>
        <v>77.188499999999991</v>
      </c>
      <c r="G11762" s="2">
        <f>Table2[[#This Row],[sales]]-Table2[[#This Row],[Discount Values]]</f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3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>Table2[[#This Row],[sales]]*Table2[[#This Row],[discount]]</f>
        <v>120.316</v>
      </c>
      <c r="G11763" s="2">
        <f>Table2[[#This Row],[sales]]-Table2[[#This Row],[Discount Values]]</f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3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>Table2[[#This Row],[sales]]*Table2[[#This Row],[discount]]</f>
        <v>1393.6949999999999</v>
      </c>
      <c r="G11764" s="2">
        <f>Table2[[#This Row],[sales]]-Table2[[#This Row],[Discount Values]]</f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3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>Table2[[#This Row],[sales]]*Table2[[#This Row],[discount]]</f>
        <v>507.38249999999999</v>
      </c>
      <c r="G11765" s="2">
        <f>Table2[[#This Row],[sales]]-Table2[[#This Row],[Discount Values]]</f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3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>Table2[[#This Row],[sales]]*Table2[[#This Row],[discount]]</f>
        <v>89.854499999999987</v>
      </c>
      <c r="G11766" s="2">
        <f>Table2[[#This Row],[sales]]-Table2[[#This Row],[Discount Values]]</f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3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>Table2[[#This Row],[sales]]*Table2[[#This Row],[discount]]</f>
        <v>831.30949999999996</v>
      </c>
      <c r="G11767" s="2">
        <f>Table2[[#This Row],[sales]]-Table2[[#This Row],[Discount Values]]</f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3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>Table2[[#This Row],[sales]]*Table2[[#This Row],[discount]]</f>
        <v>789.75760000000002</v>
      </c>
      <c r="G11768" s="2">
        <f>Table2[[#This Row],[sales]]-Table2[[#This Row],[Discount Values]]</f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3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>Table2[[#This Row],[sales]]*Table2[[#This Row],[discount]]</f>
        <v>488.75680000000006</v>
      </c>
      <c r="G11769" s="2">
        <f>Table2[[#This Row],[sales]]-Table2[[#This Row],[Discount Values]]</f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3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>Table2[[#This Row],[sales]]*Table2[[#This Row],[discount]]</f>
        <v>242.2764</v>
      </c>
      <c r="G11770" s="2">
        <f>Table2[[#This Row],[sales]]-Table2[[#This Row],[Discount Values]]</f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3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>Table2[[#This Row],[sales]]*Table2[[#This Row],[discount]]</f>
        <v>223.13200000000001</v>
      </c>
      <c r="G11771" s="2">
        <f>Table2[[#This Row],[sales]]-Table2[[#This Row],[Discount Values]]</f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3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>Table2[[#This Row],[sales]]*Table2[[#This Row],[discount]]</f>
        <v>181.67400000000001</v>
      </c>
      <c r="G11772" s="2">
        <f>Table2[[#This Row],[sales]]-Table2[[#This Row],[Discount Values]]</f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3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>Table2[[#This Row],[sales]]*Table2[[#This Row],[discount]]</f>
        <v>408.61599999999999</v>
      </c>
      <c r="G11773" s="2">
        <f>Table2[[#This Row],[sales]]-Table2[[#This Row],[Discount Values]]</f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3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>Table2[[#This Row],[sales]]*Table2[[#This Row],[discount]]</f>
        <v>2161.5111999999999</v>
      </c>
      <c r="G11774" s="2">
        <f>Table2[[#This Row],[sales]]-Table2[[#This Row],[Discount Values]]</f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3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>Table2[[#This Row],[sales]]*Table2[[#This Row],[discount]]</f>
        <v>1114.7569999999998</v>
      </c>
      <c r="G11775" s="2">
        <f>Table2[[#This Row],[sales]]-Table2[[#This Row],[Discount Values]]</f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3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>Table2[[#This Row],[sales]]*Table2[[#This Row],[discount]]</f>
        <v>344.42309999999998</v>
      </c>
      <c r="G11776" s="2">
        <f>Table2[[#This Row],[sales]]-Table2[[#This Row],[Discount Values]]</f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3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>Table2[[#This Row],[sales]]*Table2[[#This Row],[discount]]</f>
        <v>664.26499999999999</v>
      </c>
      <c r="G11777" s="2">
        <f>Table2[[#This Row],[sales]]-Table2[[#This Row],[Discount Values]]</f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3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>Table2[[#This Row],[sales]]*Table2[[#This Row],[discount]]</f>
        <v>75.5274</v>
      </c>
      <c r="G11778" s="2">
        <f>Table2[[#This Row],[sales]]-Table2[[#This Row],[Discount Values]]</f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3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>Table2[[#This Row],[sales]]*Table2[[#This Row],[discount]]</f>
        <v>1019.502</v>
      </c>
      <c r="G11779" s="2">
        <f>Table2[[#This Row],[sales]]-Table2[[#This Row],[Discount Values]]</f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3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>Table2[[#This Row],[sales]]*Table2[[#This Row],[discount]]</f>
        <v>1328.7059999999999</v>
      </c>
      <c r="G11780" s="2">
        <f>Table2[[#This Row],[sales]]-Table2[[#This Row],[Discount Values]]</f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3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>Table2[[#This Row],[sales]]*Table2[[#This Row],[discount]]</f>
        <v>1494.4704000000002</v>
      </c>
      <c r="G11781" s="2">
        <f>Table2[[#This Row],[sales]]-Table2[[#This Row],[Discount Values]]</f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3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>Table2[[#This Row],[sales]]*Table2[[#This Row],[discount]]</f>
        <v>0</v>
      </c>
      <c r="G11782" s="2">
        <f>Table2[[#This Row],[sales]]-Table2[[#This Row],[Discount Values]]</f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3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>Table2[[#This Row],[sales]]*Table2[[#This Row],[discount]]</f>
        <v>1597.008</v>
      </c>
      <c r="G11783" s="2">
        <f>Table2[[#This Row],[sales]]-Table2[[#This Row],[Discount Values]]</f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3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>Table2[[#This Row],[sales]]*Table2[[#This Row],[discount]]</f>
        <v>45.579599999999999</v>
      </c>
      <c r="G11784" s="2">
        <f>Table2[[#This Row],[sales]]-Table2[[#This Row],[Discount Values]]</f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3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>Table2[[#This Row],[sales]]*Table2[[#This Row],[discount]]</f>
        <v>1205.2098000000001</v>
      </c>
      <c r="G11785" s="2">
        <f>Table2[[#This Row],[sales]]-Table2[[#This Row],[Discount Values]]</f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3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>Table2[[#This Row],[sales]]*Table2[[#This Row],[discount]]</f>
        <v>1490.4114999999999</v>
      </c>
      <c r="G11786" s="2">
        <f>Table2[[#This Row],[sales]]-Table2[[#This Row],[Discount Values]]</f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3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>Table2[[#This Row],[sales]]*Table2[[#This Row],[discount]]</f>
        <v>94.375</v>
      </c>
      <c r="G11787" s="2">
        <f>Table2[[#This Row],[sales]]-Table2[[#This Row],[Discount Values]]</f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3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>Table2[[#This Row],[sales]]*Table2[[#This Row],[discount]]</f>
        <v>277.77800000000002</v>
      </c>
      <c r="G11788" s="2">
        <f>Table2[[#This Row],[sales]]-Table2[[#This Row],[Discount Values]]</f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3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>Table2[[#This Row],[sales]]*Table2[[#This Row],[discount]]</f>
        <v>1103.9080000000001</v>
      </c>
      <c r="G11789" s="2">
        <f>Table2[[#This Row],[sales]]-Table2[[#This Row],[Discount Values]]</f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3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>Table2[[#This Row],[sales]]*Table2[[#This Row],[discount]]</f>
        <v>213.66</v>
      </c>
      <c r="G11790" s="2">
        <f>Table2[[#This Row],[sales]]-Table2[[#This Row],[Discount Values]]</f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3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>Table2[[#This Row],[sales]]*Table2[[#This Row],[discount]]</f>
        <v>1974.15</v>
      </c>
      <c r="G11791" s="2">
        <f>Table2[[#This Row],[sales]]-Table2[[#This Row],[Discount Values]]</f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3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>Table2[[#This Row],[sales]]*Table2[[#This Row],[discount]]</f>
        <v>119.30249999999999</v>
      </c>
      <c r="G11792" s="2">
        <f>Table2[[#This Row],[sales]]-Table2[[#This Row],[Discount Values]]</f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3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>Table2[[#This Row],[sales]]*Table2[[#This Row],[discount]]</f>
        <v>188.958</v>
      </c>
      <c r="G11793" s="2">
        <f>Table2[[#This Row],[sales]]-Table2[[#This Row],[Discount Values]]</f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3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>Table2[[#This Row],[sales]]*Table2[[#This Row],[discount]]</f>
        <v>44.210000000000008</v>
      </c>
      <c r="G11794" s="2">
        <f>Table2[[#This Row],[sales]]-Table2[[#This Row],[Discount Values]]</f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3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>Table2[[#This Row],[sales]]*Table2[[#This Row],[discount]]</f>
        <v>2423.2215000000001</v>
      </c>
      <c r="G11795" s="2">
        <f>Table2[[#This Row],[sales]]-Table2[[#This Row],[Discount Values]]</f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3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>Table2[[#This Row],[sales]]*Table2[[#This Row],[discount]]</f>
        <v>571.28509999999994</v>
      </c>
      <c r="G11796" s="2">
        <f>Table2[[#This Row],[sales]]-Table2[[#This Row],[Discount Values]]</f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3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>Table2[[#This Row],[sales]]*Table2[[#This Row],[discount]]</f>
        <v>30.172800000000006</v>
      </c>
      <c r="G11797" s="2">
        <f>Table2[[#This Row],[sales]]-Table2[[#This Row],[Discount Values]]</f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3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>Table2[[#This Row],[sales]]*Table2[[#This Row],[discount]]</f>
        <v>309.02939999999995</v>
      </c>
      <c r="G11798" s="2">
        <f>Table2[[#This Row],[sales]]-Table2[[#This Row],[Discount Values]]</f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3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>Table2[[#This Row],[sales]]*Table2[[#This Row],[discount]]</f>
        <v>145.4436</v>
      </c>
      <c r="G11799" s="2">
        <f>Table2[[#This Row],[sales]]-Table2[[#This Row],[Discount Values]]</f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3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>Table2[[#This Row],[sales]]*Table2[[#This Row],[discount]]</f>
        <v>1275.3119999999999</v>
      </c>
      <c r="G11800" s="2">
        <f>Table2[[#This Row],[sales]]-Table2[[#This Row],[Discount Values]]</f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3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>Table2[[#This Row],[sales]]*Table2[[#This Row],[discount]]</f>
        <v>417.11710000000005</v>
      </c>
      <c r="G11801" s="2">
        <f>Table2[[#This Row],[sales]]-Table2[[#This Row],[Discount Values]]</f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3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>Table2[[#This Row],[sales]]*Table2[[#This Row],[discount]]</f>
        <v>207.4956</v>
      </c>
      <c r="G11802" s="2">
        <f>Table2[[#This Row],[sales]]-Table2[[#This Row],[Discount Values]]</f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3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>Table2[[#This Row],[sales]]*Table2[[#This Row],[discount]]</f>
        <v>565.29199999999992</v>
      </c>
      <c r="G11803" s="2">
        <f>Table2[[#This Row],[sales]]-Table2[[#This Row],[Discount Values]]</f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3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>Table2[[#This Row],[sales]]*Table2[[#This Row],[discount]]</f>
        <v>74.036000000000001</v>
      </c>
      <c r="G11804" s="2">
        <f>Table2[[#This Row],[sales]]-Table2[[#This Row],[Discount Values]]</f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3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>Table2[[#This Row],[sales]]*Table2[[#This Row],[discount]]</f>
        <v>724.00400000000002</v>
      </c>
      <c r="G11805" s="2">
        <f>Table2[[#This Row],[sales]]-Table2[[#This Row],[Discount Values]]</f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3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>Table2[[#This Row],[sales]]*Table2[[#This Row],[discount]]</f>
        <v>223.53880000000001</v>
      </c>
      <c r="G11806" s="2">
        <f>Table2[[#This Row],[sales]]-Table2[[#This Row],[Discount Values]]</f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3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>Table2[[#This Row],[sales]]*Table2[[#This Row],[discount]]</f>
        <v>581.52160000000003</v>
      </c>
      <c r="G11807" s="2">
        <f>Table2[[#This Row],[sales]]-Table2[[#This Row],[Discount Values]]</f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3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>Table2[[#This Row],[sales]]*Table2[[#This Row],[discount]]</f>
        <v>315.99039999999997</v>
      </c>
      <c r="G11808" s="2">
        <f>Table2[[#This Row],[sales]]-Table2[[#This Row],[Discount Values]]</f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3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>Table2[[#This Row],[sales]]*Table2[[#This Row],[discount]]</f>
        <v>23.8216</v>
      </c>
      <c r="G11809" s="2">
        <f>Table2[[#This Row],[sales]]-Table2[[#This Row],[Discount Values]]</f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3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>Table2[[#This Row],[sales]]*Table2[[#This Row],[discount]]</f>
        <v>1323.3807000000002</v>
      </c>
      <c r="G11810" s="2">
        <f>Table2[[#This Row],[sales]]-Table2[[#This Row],[Discount Values]]</f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3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>Table2[[#This Row],[sales]]*Table2[[#This Row],[discount]]</f>
        <v>363.5104</v>
      </c>
      <c r="G11811" s="2">
        <f>Table2[[#This Row],[sales]]-Table2[[#This Row],[Discount Values]]</f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3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>Table2[[#This Row],[sales]]*Table2[[#This Row],[discount]]</f>
        <v>66.975999999999999</v>
      </c>
      <c r="G11812" s="2">
        <f>Table2[[#This Row],[sales]]-Table2[[#This Row],[Discount Values]]</f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3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>Table2[[#This Row],[sales]]*Table2[[#This Row],[discount]]</f>
        <v>385.78499999999997</v>
      </c>
      <c r="G11813" s="2">
        <f>Table2[[#This Row],[sales]]-Table2[[#This Row],[Discount Values]]</f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3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>Table2[[#This Row],[sales]]*Table2[[#This Row],[discount]]</f>
        <v>396.9479</v>
      </c>
      <c r="G11814" s="2">
        <f>Table2[[#This Row],[sales]]-Table2[[#This Row],[Discount Values]]</f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3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>Table2[[#This Row],[sales]]*Table2[[#This Row],[discount]]</f>
        <v>33.341999999999999</v>
      </c>
      <c r="G11815" s="2">
        <f>Table2[[#This Row],[sales]]-Table2[[#This Row],[Discount Values]]</f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3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>Table2[[#This Row],[sales]]*Table2[[#This Row],[discount]]</f>
        <v>883.39299999999992</v>
      </c>
      <c r="G11816" s="2">
        <f>Table2[[#This Row],[sales]]-Table2[[#This Row],[Discount Values]]</f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3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>Table2[[#This Row],[sales]]*Table2[[#This Row],[discount]]</f>
        <v>125.22030000000001</v>
      </c>
      <c r="G11817" s="2">
        <f>Table2[[#This Row],[sales]]-Table2[[#This Row],[Discount Values]]</f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3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>Table2[[#This Row],[sales]]*Table2[[#This Row],[discount]]</f>
        <v>2358.6576</v>
      </c>
      <c r="G11818" s="2">
        <f>Table2[[#This Row],[sales]]-Table2[[#This Row],[Discount Values]]</f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3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>Table2[[#This Row],[sales]]*Table2[[#This Row],[discount]]</f>
        <v>73.994900000000001</v>
      </c>
      <c r="G11819" s="2">
        <f>Table2[[#This Row],[sales]]-Table2[[#This Row],[Discount Values]]</f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3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>Table2[[#This Row],[sales]]*Table2[[#This Row],[discount]]</f>
        <v>143.85669999999999</v>
      </c>
      <c r="G11820" s="2">
        <f>Table2[[#This Row],[sales]]-Table2[[#This Row],[Discount Values]]</f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3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>Table2[[#This Row],[sales]]*Table2[[#This Row],[discount]]</f>
        <v>1213.0961</v>
      </c>
      <c r="G11821" s="2">
        <f>Table2[[#This Row],[sales]]-Table2[[#This Row],[Discount Values]]</f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3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>Table2[[#This Row],[sales]]*Table2[[#This Row],[discount]]</f>
        <v>344.19060000000002</v>
      </c>
      <c r="G11822" s="2">
        <f>Table2[[#This Row],[sales]]-Table2[[#This Row],[Discount Values]]</f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3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>Table2[[#This Row],[sales]]*Table2[[#This Row],[discount]]</f>
        <v>730.69119999999998</v>
      </c>
      <c r="G11823" s="2">
        <f>Table2[[#This Row],[sales]]-Table2[[#This Row],[Discount Values]]</f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3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>Table2[[#This Row],[sales]]*Table2[[#This Row],[discount]]</f>
        <v>97.474199999999996</v>
      </c>
      <c r="G11824" s="2">
        <f>Table2[[#This Row],[sales]]-Table2[[#This Row],[Discount Values]]</f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3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>Table2[[#This Row],[sales]]*Table2[[#This Row],[discount]]</f>
        <v>17.677199999999999</v>
      </c>
      <c r="G11825" s="2">
        <f>Table2[[#This Row],[sales]]-Table2[[#This Row],[Discount Values]]</f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3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>Table2[[#This Row],[sales]]*Table2[[#This Row],[discount]]</f>
        <v>34.937000000000005</v>
      </c>
      <c r="G11826" s="2">
        <f>Table2[[#This Row],[sales]]-Table2[[#This Row],[Discount Values]]</f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3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>Table2[[#This Row],[sales]]*Table2[[#This Row],[discount]]</f>
        <v>727.44419999999991</v>
      </c>
      <c r="G11827" s="2">
        <f>Table2[[#This Row],[sales]]-Table2[[#This Row],[Discount Values]]</f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3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>Table2[[#This Row],[sales]]*Table2[[#This Row],[discount]]</f>
        <v>290.55360000000002</v>
      </c>
      <c r="G11828" s="2">
        <f>Table2[[#This Row],[sales]]-Table2[[#This Row],[Discount Values]]</f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3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>Table2[[#This Row],[sales]]*Table2[[#This Row],[discount]]</f>
        <v>22.0458</v>
      </c>
      <c r="G11829" s="2">
        <f>Table2[[#This Row],[sales]]-Table2[[#This Row],[Discount Values]]</f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3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>Table2[[#This Row],[sales]]*Table2[[#This Row],[discount]]</f>
        <v>943.17759999999998</v>
      </c>
      <c r="G11830" s="2">
        <f>Table2[[#This Row],[sales]]-Table2[[#This Row],[Discount Values]]</f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3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>Table2[[#This Row],[sales]]*Table2[[#This Row],[discount]]</f>
        <v>312.28919999999999</v>
      </c>
      <c r="G11831" s="2">
        <f>Table2[[#This Row],[sales]]-Table2[[#This Row],[Discount Values]]</f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3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>Table2[[#This Row],[sales]]*Table2[[#This Row],[discount]]</f>
        <v>0</v>
      </c>
      <c r="G11832" s="2">
        <f>Table2[[#This Row],[sales]]-Table2[[#This Row],[Discount Values]]</f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3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>Table2[[#This Row],[sales]]*Table2[[#This Row],[discount]]</f>
        <v>276.18200000000002</v>
      </c>
      <c r="G11833" s="2">
        <f>Table2[[#This Row],[sales]]-Table2[[#This Row],[Discount Values]]</f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3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>Table2[[#This Row],[sales]]*Table2[[#This Row],[discount]]</f>
        <v>1076.9280000000001</v>
      </c>
      <c r="G11834" s="2">
        <f>Table2[[#This Row],[sales]]-Table2[[#This Row],[Discount Values]]</f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3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>Table2[[#This Row],[sales]]*Table2[[#This Row],[discount]]</f>
        <v>576.97199999999998</v>
      </c>
      <c r="G11835" s="2">
        <f>Table2[[#This Row],[sales]]-Table2[[#This Row],[Discount Values]]</f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3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>Table2[[#This Row],[sales]]*Table2[[#This Row],[discount]]</f>
        <v>106.48820000000001</v>
      </c>
      <c r="G11836" s="2">
        <f>Table2[[#This Row],[sales]]-Table2[[#This Row],[Discount Values]]</f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3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>Table2[[#This Row],[sales]]*Table2[[#This Row],[discount]]</f>
        <v>2053.5182</v>
      </c>
      <c r="G11837" s="2">
        <f>Table2[[#This Row],[sales]]-Table2[[#This Row],[Discount Values]]</f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3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>Table2[[#This Row],[sales]]*Table2[[#This Row],[discount]]</f>
        <v>865.89959999999996</v>
      </c>
      <c r="G11838" s="2">
        <f>Table2[[#This Row],[sales]]-Table2[[#This Row],[Discount Values]]</f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3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>Table2[[#This Row],[sales]]*Table2[[#This Row],[discount]]</f>
        <v>95.391999999999996</v>
      </c>
      <c r="G11839" s="2">
        <f>Table2[[#This Row],[sales]]-Table2[[#This Row],[Discount Values]]</f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3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>Table2[[#This Row],[sales]]*Table2[[#This Row],[discount]]</f>
        <v>0</v>
      </c>
      <c r="G11840" s="2">
        <f>Table2[[#This Row],[sales]]-Table2[[#This Row],[Discount Values]]</f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3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>Table2[[#This Row],[sales]]*Table2[[#This Row],[discount]]</f>
        <v>679.86239999999998</v>
      </c>
      <c r="G11841" s="2">
        <f>Table2[[#This Row],[sales]]-Table2[[#This Row],[Discount Values]]</f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3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>Table2[[#This Row],[sales]]*Table2[[#This Row],[discount]]</f>
        <v>541.9778</v>
      </c>
      <c r="G11842" s="2">
        <f>Table2[[#This Row],[sales]]-Table2[[#This Row],[Discount Values]]</f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3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>Table2[[#This Row],[sales]]*Table2[[#This Row],[discount]]</f>
        <v>79.439000000000007</v>
      </c>
      <c r="G11843" s="2">
        <f>Table2[[#This Row],[sales]]-Table2[[#This Row],[Discount Values]]</f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3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>Table2[[#This Row],[sales]]*Table2[[#This Row],[discount]]</f>
        <v>708.59179999999992</v>
      </c>
      <c r="G11844" s="2">
        <f>Table2[[#This Row],[sales]]-Table2[[#This Row],[Discount Values]]</f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3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>Table2[[#This Row],[sales]]*Table2[[#This Row],[discount]]</f>
        <v>230.74590000000001</v>
      </c>
      <c r="G11845" s="2">
        <f>Table2[[#This Row],[sales]]-Table2[[#This Row],[Discount Values]]</f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3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>Table2[[#This Row],[sales]]*Table2[[#This Row],[discount]]</f>
        <v>1550.4512</v>
      </c>
      <c r="G11846" s="2">
        <f>Table2[[#This Row],[sales]]-Table2[[#This Row],[Discount Values]]</f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3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>Table2[[#This Row],[sales]]*Table2[[#This Row],[discount]]</f>
        <v>373.30060000000003</v>
      </c>
      <c r="G11847" s="2">
        <f>Table2[[#This Row],[sales]]-Table2[[#This Row],[Discount Values]]</f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3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>Table2[[#This Row],[sales]]*Table2[[#This Row],[discount]]</f>
        <v>762.3768</v>
      </c>
      <c r="G11848" s="2">
        <f>Table2[[#This Row],[sales]]-Table2[[#This Row],[Discount Values]]</f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3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>Table2[[#This Row],[sales]]*Table2[[#This Row],[discount]]</f>
        <v>403.58119999999997</v>
      </c>
      <c r="G11849" s="2">
        <f>Table2[[#This Row],[sales]]-Table2[[#This Row],[Discount Values]]</f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3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>Table2[[#This Row],[sales]]*Table2[[#This Row],[discount]]</f>
        <v>557.45400000000006</v>
      </c>
      <c r="G11850" s="2">
        <f>Table2[[#This Row],[sales]]-Table2[[#This Row],[Discount Values]]</f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3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>Table2[[#This Row],[sales]]*Table2[[#This Row],[discount]]</f>
        <v>1381.7068999999999</v>
      </c>
      <c r="G11851" s="2">
        <f>Table2[[#This Row],[sales]]-Table2[[#This Row],[Discount Values]]</f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3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>Table2[[#This Row],[sales]]*Table2[[#This Row],[discount]]</f>
        <v>56.303999999999995</v>
      </c>
      <c r="G11852" s="2">
        <f>Table2[[#This Row],[sales]]-Table2[[#This Row],[Discount Values]]</f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3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>Table2[[#This Row],[sales]]*Table2[[#This Row],[discount]]</f>
        <v>911.27790000000005</v>
      </c>
      <c r="G11853" s="2">
        <f>Table2[[#This Row],[sales]]-Table2[[#This Row],[Discount Values]]</f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3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>Table2[[#This Row],[sales]]*Table2[[#This Row],[discount]]</f>
        <v>873.07419999999991</v>
      </c>
      <c r="G11854" s="2">
        <f>Table2[[#This Row],[sales]]-Table2[[#This Row],[Discount Values]]</f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3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>Table2[[#This Row],[sales]]*Table2[[#This Row],[discount]]</f>
        <v>432.58019999999999</v>
      </c>
      <c r="G11855" s="2">
        <f>Table2[[#This Row],[sales]]-Table2[[#This Row],[Discount Values]]</f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3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>Table2[[#This Row],[sales]]*Table2[[#This Row],[discount]]</f>
        <v>262.45439999999996</v>
      </c>
      <c r="G11856" s="2">
        <f>Table2[[#This Row],[sales]]-Table2[[#This Row],[Discount Values]]</f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3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>Table2[[#This Row],[sales]]*Table2[[#This Row],[discount]]</f>
        <v>263.79320000000001</v>
      </c>
      <c r="G11857" s="2">
        <f>Table2[[#This Row],[sales]]-Table2[[#This Row],[Discount Values]]</f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3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>Table2[[#This Row],[sales]]*Table2[[#This Row],[discount]]</f>
        <v>40.024100000000004</v>
      </c>
      <c r="G11858" s="2">
        <f>Table2[[#This Row],[sales]]-Table2[[#This Row],[Discount Values]]</f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3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>Table2[[#This Row],[sales]]*Table2[[#This Row],[discount]]</f>
        <v>29.403000000000002</v>
      </c>
      <c r="G11859" s="2">
        <f>Table2[[#This Row],[sales]]-Table2[[#This Row],[Discount Values]]</f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3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>Table2[[#This Row],[sales]]*Table2[[#This Row],[discount]]</f>
        <v>1136.1848</v>
      </c>
      <c r="G11860" s="2">
        <f>Table2[[#This Row],[sales]]-Table2[[#This Row],[Discount Values]]</f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3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>Table2[[#This Row],[sales]]*Table2[[#This Row],[discount]]</f>
        <v>275.07060000000001</v>
      </c>
      <c r="G11861" s="2">
        <f>Table2[[#This Row],[sales]]-Table2[[#This Row],[Discount Values]]</f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3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>Table2[[#This Row],[sales]]*Table2[[#This Row],[discount]]</f>
        <v>46.1325</v>
      </c>
      <c r="G11862" s="2">
        <f>Table2[[#This Row],[sales]]-Table2[[#This Row],[Discount Values]]</f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3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>Table2[[#This Row],[sales]]*Table2[[#This Row],[discount]]</f>
        <v>863.8</v>
      </c>
      <c r="G11863" s="2">
        <f>Table2[[#This Row],[sales]]-Table2[[#This Row],[Discount Values]]</f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3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>Table2[[#This Row],[sales]]*Table2[[#This Row],[discount]]</f>
        <v>349.9119</v>
      </c>
      <c r="G11864" s="2">
        <f>Table2[[#This Row],[sales]]-Table2[[#This Row],[Discount Values]]</f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3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>Table2[[#This Row],[sales]]*Table2[[#This Row],[discount]]</f>
        <v>1420.8230000000001</v>
      </c>
      <c r="G11865" s="2">
        <f>Table2[[#This Row],[sales]]-Table2[[#This Row],[Discount Values]]</f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3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>Table2[[#This Row],[sales]]*Table2[[#This Row],[discount]]</f>
        <v>1084.7148</v>
      </c>
      <c r="G11866" s="2">
        <f>Table2[[#This Row],[sales]]-Table2[[#This Row],[Discount Values]]</f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3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>Table2[[#This Row],[sales]]*Table2[[#This Row],[discount]]</f>
        <v>1427.7782999999999</v>
      </c>
      <c r="G11867" s="2">
        <f>Table2[[#This Row],[sales]]-Table2[[#This Row],[Discount Values]]</f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3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>Table2[[#This Row],[sales]]*Table2[[#This Row],[discount]]</f>
        <v>208.87249999999997</v>
      </c>
      <c r="G11868" s="2">
        <f>Table2[[#This Row],[sales]]-Table2[[#This Row],[Discount Values]]</f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3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>Table2[[#This Row],[sales]]*Table2[[#This Row],[discount]]</f>
        <v>740.04259999999999</v>
      </c>
      <c r="G11869" s="2">
        <f>Table2[[#This Row],[sales]]-Table2[[#This Row],[Discount Values]]</f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3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>Table2[[#This Row],[sales]]*Table2[[#This Row],[discount]]</f>
        <v>210.01439999999997</v>
      </c>
      <c r="G11870" s="2">
        <f>Table2[[#This Row],[sales]]-Table2[[#This Row],[Discount Values]]</f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3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>Table2[[#This Row],[sales]]*Table2[[#This Row],[discount]]</f>
        <v>230.41979999999998</v>
      </c>
      <c r="G11871" s="2">
        <f>Table2[[#This Row],[sales]]-Table2[[#This Row],[Discount Values]]</f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3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>Table2[[#This Row],[sales]]*Table2[[#This Row],[discount]]</f>
        <v>444.59199999999998</v>
      </c>
      <c r="G11872" s="2">
        <f>Table2[[#This Row],[sales]]-Table2[[#This Row],[Discount Values]]</f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3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>Table2[[#This Row],[sales]]*Table2[[#This Row],[discount]]</f>
        <v>1424.4824000000001</v>
      </c>
      <c r="G11873" s="2">
        <f>Table2[[#This Row],[sales]]-Table2[[#This Row],[Discount Values]]</f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3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>Table2[[#This Row],[sales]]*Table2[[#This Row],[discount]]</f>
        <v>657.20759999999996</v>
      </c>
      <c r="G11874" s="2">
        <f>Table2[[#This Row],[sales]]-Table2[[#This Row],[Discount Values]]</f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3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>Table2[[#This Row],[sales]]*Table2[[#This Row],[discount]]</f>
        <v>536.7654</v>
      </c>
      <c r="G11875" s="2">
        <f>Table2[[#This Row],[sales]]-Table2[[#This Row],[Discount Values]]</f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3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>Table2[[#This Row],[sales]]*Table2[[#This Row],[discount]]</f>
        <v>1005.3539999999999</v>
      </c>
      <c r="G11876" s="2">
        <f>Table2[[#This Row],[sales]]-Table2[[#This Row],[Discount Values]]</f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3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>Table2[[#This Row],[sales]]*Table2[[#This Row],[discount]]</f>
        <v>125.95439999999998</v>
      </c>
      <c r="G11877" s="2">
        <f>Table2[[#This Row],[sales]]-Table2[[#This Row],[Discount Values]]</f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3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>Table2[[#This Row],[sales]]*Table2[[#This Row],[discount]]</f>
        <v>97.595100000000002</v>
      </c>
      <c r="G11878" s="2">
        <f>Table2[[#This Row],[sales]]-Table2[[#This Row],[Discount Values]]</f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3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>Table2[[#This Row],[sales]]*Table2[[#This Row],[discount]]</f>
        <v>890.14919999999995</v>
      </c>
      <c r="G11879" s="2">
        <f>Table2[[#This Row],[sales]]-Table2[[#This Row],[Discount Values]]</f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3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>Table2[[#This Row],[sales]]*Table2[[#This Row],[discount]]</f>
        <v>79.244200000000006</v>
      </c>
      <c r="G11880" s="2">
        <f>Table2[[#This Row],[sales]]-Table2[[#This Row],[Discount Values]]</f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3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>Table2[[#This Row],[sales]]*Table2[[#This Row],[discount]]</f>
        <v>1150.5900000000001</v>
      </c>
      <c r="G11881" s="2">
        <f>Table2[[#This Row],[sales]]-Table2[[#This Row],[Discount Values]]</f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3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>Table2[[#This Row],[sales]]*Table2[[#This Row],[discount]]</f>
        <v>1710.0057000000002</v>
      </c>
      <c r="G11882" s="2">
        <f>Table2[[#This Row],[sales]]-Table2[[#This Row],[Discount Values]]</f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3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>Table2[[#This Row],[sales]]*Table2[[#This Row],[discount]]</f>
        <v>0</v>
      </c>
      <c r="G11883" s="2">
        <f>Table2[[#This Row],[sales]]-Table2[[#This Row],[Discount Values]]</f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3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>Table2[[#This Row],[sales]]*Table2[[#This Row],[discount]]</f>
        <v>103.8862</v>
      </c>
      <c r="G11884" s="2">
        <f>Table2[[#This Row],[sales]]-Table2[[#This Row],[Discount Values]]</f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3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>Table2[[#This Row],[sales]]*Table2[[#This Row],[discount]]</f>
        <v>1131.2824000000001</v>
      </c>
      <c r="G11885" s="2">
        <f>Table2[[#This Row],[sales]]-Table2[[#This Row],[Discount Values]]</f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3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>Table2[[#This Row],[sales]]*Table2[[#This Row],[discount]]</f>
        <v>637.41600000000005</v>
      </c>
      <c r="G11886" s="2">
        <f>Table2[[#This Row],[sales]]-Table2[[#This Row],[Discount Values]]</f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3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>Table2[[#This Row],[sales]]*Table2[[#This Row],[discount]]</f>
        <v>263.42520000000002</v>
      </c>
      <c r="G11887" s="2">
        <f>Table2[[#This Row],[sales]]-Table2[[#This Row],[Discount Values]]</f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3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>Table2[[#This Row],[sales]]*Table2[[#This Row],[discount]]</f>
        <v>1340.1289999999999</v>
      </c>
      <c r="G11888" s="2">
        <f>Table2[[#This Row],[sales]]-Table2[[#This Row],[Discount Values]]</f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3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>Table2[[#This Row],[sales]]*Table2[[#This Row],[discount]]</f>
        <v>1892.0265000000002</v>
      </c>
      <c r="G11889" s="2">
        <f>Table2[[#This Row],[sales]]-Table2[[#This Row],[Discount Values]]</f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3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>Table2[[#This Row],[sales]]*Table2[[#This Row],[discount]]</f>
        <v>439.29900000000004</v>
      </c>
      <c r="G11890" s="2">
        <f>Table2[[#This Row],[sales]]-Table2[[#This Row],[Discount Values]]</f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3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>Table2[[#This Row],[sales]]*Table2[[#This Row],[discount]]</f>
        <v>19.523999999999997</v>
      </c>
      <c r="G11891" s="2">
        <f>Table2[[#This Row],[sales]]-Table2[[#This Row],[Discount Values]]</f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3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>Table2[[#This Row],[sales]]*Table2[[#This Row],[discount]]</f>
        <v>815.86170000000004</v>
      </c>
      <c r="G11892" s="2">
        <f>Table2[[#This Row],[sales]]-Table2[[#This Row],[Discount Values]]</f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3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>Table2[[#This Row],[sales]]*Table2[[#This Row],[discount]]</f>
        <v>594.79739999999993</v>
      </c>
      <c r="G11893" s="2">
        <f>Table2[[#This Row],[sales]]-Table2[[#This Row],[Discount Values]]</f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3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>Table2[[#This Row],[sales]]*Table2[[#This Row],[discount]]</f>
        <v>1746.0617999999999</v>
      </c>
      <c r="G11894" s="2">
        <f>Table2[[#This Row],[sales]]-Table2[[#This Row],[Discount Values]]</f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3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>Table2[[#This Row],[sales]]*Table2[[#This Row],[discount]]</f>
        <v>420.06509999999997</v>
      </c>
      <c r="G11895" s="2">
        <f>Table2[[#This Row],[sales]]-Table2[[#This Row],[Discount Values]]</f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3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>Table2[[#This Row],[sales]]*Table2[[#This Row],[discount]]</f>
        <v>427.0736</v>
      </c>
      <c r="G11896" s="2">
        <f>Table2[[#This Row],[sales]]-Table2[[#This Row],[Discount Values]]</f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3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>Table2[[#This Row],[sales]]*Table2[[#This Row],[discount]]</f>
        <v>526.9162</v>
      </c>
      <c r="G11897" s="2">
        <f>Table2[[#This Row],[sales]]-Table2[[#This Row],[Discount Values]]</f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3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>Table2[[#This Row],[sales]]*Table2[[#This Row],[discount]]</f>
        <v>1476.5344</v>
      </c>
      <c r="G11898" s="2">
        <f>Table2[[#This Row],[sales]]-Table2[[#This Row],[Discount Values]]</f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3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>Table2[[#This Row],[sales]]*Table2[[#This Row],[discount]]</f>
        <v>28.932400000000001</v>
      </c>
      <c r="G11899" s="2">
        <f>Table2[[#This Row],[sales]]-Table2[[#This Row],[Discount Values]]</f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3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>Table2[[#This Row],[sales]]*Table2[[#This Row],[discount]]</f>
        <v>1684.0308</v>
      </c>
      <c r="G11900" s="2">
        <f>Table2[[#This Row],[sales]]-Table2[[#This Row],[Discount Values]]</f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3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>Table2[[#This Row],[sales]]*Table2[[#This Row],[discount]]</f>
        <v>416.74720000000002</v>
      </c>
      <c r="G11901" s="2">
        <f>Table2[[#This Row],[sales]]-Table2[[#This Row],[Discount Values]]</f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3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>Table2[[#This Row],[sales]]*Table2[[#This Row],[discount]]</f>
        <v>263.85120000000001</v>
      </c>
      <c r="G11902" s="2">
        <f>Table2[[#This Row],[sales]]-Table2[[#This Row],[Discount Values]]</f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3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>Table2[[#This Row],[sales]]*Table2[[#This Row],[discount]]</f>
        <v>106.0296</v>
      </c>
      <c r="G11903" s="2">
        <f>Table2[[#This Row],[sales]]-Table2[[#This Row],[Discount Values]]</f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3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>Table2[[#This Row],[sales]]*Table2[[#This Row],[discount]]</f>
        <v>462.3164000000001</v>
      </c>
      <c r="G11904" s="2">
        <f>Table2[[#This Row],[sales]]-Table2[[#This Row],[Discount Values]]</f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3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>Table2[[#This Row],[sales]]*Table2[[#This Row],[discount]]</f>
        <v>1292.7465</v>
      </c>
      <c r="G11905" s="2">
        <f>Table2[[#This Row],[sales]]-Table2[[#This Row],[Discount Values]]</f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3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>Table2[[#This Row],[sales]]*Table2[[#This Row],[discount]]</f>
        <v>2125.152</v>
      </c>
      <c r="G11906" s="2">
        <f>Table2[[#This Row],[sales]]-Table2[[#This Row],[Discount Values]]</f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3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>Table2[[#This Row],[sales]]*Table2[[#This Row],[discount]]</f>
        <v>708.91500000000008</v>
      </c>
      <c r="G11907" s="2">
        <f>Table2[[#This Row],[sales]]-Table2[[#This Row],[Discount Values]]</f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3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>Table2[[#This Row],[sales]]*Table2[[#This Row],[discount]]</f>
        <v>31.044</v>
      </c>
      <c r="G11908" s="2">
        <f>Table2[[#This Row],[sales]]-Table2[[#This Row],[Discount Values]]</f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3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>Table2[[#This Row],[sales]]*Table2[[#This Row],[discount]]</f>
        <v>497.94720000000001</v>
      </c>
      <c r="G11909" s="2">
        <f>Table2[[#This Row],[sales]]-Table2[[#This Row],[Discount Values]]</f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3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>Table2[[#This Row],[sales]]*Table2[[#This Row],[discount]]</f>
        <v>31.8264</v>
      </c>
      <c r="G11910" s="2">
        <f>Table2[[#This Row],[sales]]-Table2[[#This Row],[Discount Values]]</f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3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>Table2[[#This Row],[sales]]*Table2[[#This Row],[discount]]</f>
        <v>226.30160000000004</v>
      </c>
      <c r="G11911" s="2">
        <f>Table2[[#This Row],[sales]]-Table2[[#This Row],[Discount Values]]</f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3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>Table2[[#This Row],[sales]]*Table2[[#This Row],[discount]]</f>
        <v>468.16069999999996</v>
      </c>
      <c r="G11912" s="2">
        <f>Table2[[#This Row],[sales]]-Table2[[#This Row],[Discount Values]]</f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3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>Table2[[#This Row],[sales]]*Table2[[#This Row],[discount]]</f>
        <v>878.82760000000007</v>
      </c>
      <c r="G11913" s="2">
        <f>Table2[[#This Row],[sales]]-Table2[[#This Row],[Discount Values]]</f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3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>Table2[[#This Row],[sales]]*Table2[[#This Row],[discount]]</f>
        <v>1531.0074</v>
      </c>
      <c r="G11914" s="2">
        <f>Table2[[#This Row],[sales]]-Table2[[#This Row],[Discount Values]]</f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3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>Table2[[#This Row],[sales]]*Table2[[#This Row],[discount]]</f>
        <v>287.69400000000002</v>
      </c>
      <c r="G11915" s="2">
        <f>Table2[[#This Row],[sales]]-Table2[[#This Row],[Discount Values]]</f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3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>Table2[[#This Row],[sales]]*Table2[[#This Row],[discount]]</f>
        <v>1039.4332000000002</v>
      </c>
      <c r="G11916" s="2">
        <f>Table2[[#This Row],[sales]]-Table2[[#This Row],[Discount Values]]</f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3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>Table2[[#This Row],[sales]]*Table2[[#This Row],[discount]]</f>
        <v>42.325400000000002</v>
      </c>
      <c r="G11917" s="2">
        <f>Table2[[#This Row],[sales]]-Table2[[#This Row],[Discount Values]]</f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3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>Table2[[#This Row],[sales]]*Table2[[#This Row],[discount]]</f>
        <v>1689.3353</v>
      </c>
      <c r="G11918" s="2">
        <f>Table2[[#This Row],[sales]]-Table2[[#This Row],[Discount Values]]</f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3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>Table2[[#This Row],[sales]]*Table2[[#This Row],[discount]]</f>
        <v>9.7397000000000009</v>
      </c>
      <c r="G11919" s="2">
        <f>Table2[[#This Row],[sales]]-Table2[[#This Row],[Discount Values]]</f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3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>Table2[[#This Row],[sales]]*Table2[[#This Row],[discount]]</f>
        <v>1014.1937</v>
      </c>
      <c r="G11920" s="2">
        <f>Table2[[#This Row],[sales]]-Table2[[#This Row],[Discount Values]]</f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3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>Table2[[#This Row],[sales]]*Table2[[#This Row],[discount]]</f>
        <v>90.746800000000007</v>
      </c>
      <c r="G11921" s="2">
        <f>Table2[[#This Row],[sales]]-Table2[[#This Row],[Discount Values]]</f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3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>Table2[[#This Row],[sales]]*Table2[[#This Row],[discount]]</f>
        <v>2014.0916000000002</v>
      </c>
      <c r="G11922" s="2">
        <f>Table2[[#This Row],[sales]]-Table2[[#This Row],[Discount Values]]</f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3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>Table2[[#This Row],[sales]]*Table2[[#This Row],[discount]]</f>
        <v>338.33100000000002</v>
      </c>
      <c r="G11923" s="2">
        <f>Table2[[#This Row],[sales]]-Table2[[#This Row],[Discount Values]]</f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3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>Table2[[#This Row],[sales]]*Table2[[#This Row],[discount]]</f>
        <v>364.52429999999998</v>
      </c>
      <c r="G11924" s="2">
        <f>Table2[[#This Row],[sales]]-Table2[[#This Row],[Discount Values]]</f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3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>Table2[[#This Row],[sales]]*Table2[[#This Row],[discount]]</f>
        <v>21.516000000000002</v>
      </c>
      <c r="G11925" s="2">
        <f>Table2[[#This Row],[sales]]-Table2[[#This Row],[Discount Values]]</f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3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>Table2[[#This Row],[sales]]*Table2[[#This Row],[discount]]</f>
        <v>723.26319999999998</v>
      </c>
      <c r="G11926" s="2">
        <f>Table2[[#This Row],[sales]]-Table2[[#This Row],[Discount Values]]</f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3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>Table2[[#This Row],[sales]]*Table2[[#This Row],[discount]]</f>
        <v>384.58800000000002</v>
      </c>
      <c r="G11927" s="2">
        <f>Table2[[#This Row],[sales]]-Table2[[#This Row],[Discount Values]]</f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3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>Table2[[#This Row],[sales]]*Table2[[#This Row],[discount]]</f>
        <v>603.11159999999995</v>
      </c>
      <c r="G11928" s="2">
        <f>Table2[[#This Row],[sales]]-Table2[[#This Row],[Discount Values]]</f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3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>Table2[[#This Row],[sales]]*Table2[[#This Row],[discount]]</f>
        <v>88.214400000000012</v>
      </c>
      <c r="G11929" s="2">
        <f>Table2[[#This Row],[sales]]-Table2[[#This Row],[Discount Values]]</f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3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>Table2[[#This Row],[sales]]*Table2[[#This Row],[discount]]</f>
        <v>896.77460000000008</v>
      </c>
      <c r="G11930" s="2">
        <f>Table2[[#This Row],[sales]]-Table2[[#This Row],[Discount Values]]</f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3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>Table2[[#This Row],[sales]]*Table2[[#This Row],[discount]]</f>
        <v>12.385300000000001</v>
      </c>
      <c r="G11931" s="2">
        <f>Table2[[#This Row],[sales]]-Table2[[#This Row],[Discount Values]]</f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3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>Table2[[#This Row],[sales]]*Table2[[#This Row],[discount]]</f>
        <v>748.71170000000006</v>
      </c>
      <c r="G11932" s="2">
        <f>Table2[[#This Row],[sales]]-Table2[[#This Row],[Discount Values]]</f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3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>Table2[[#This Row],[sales]]*Table2[[#This Row],[discount]]</f>
        <v>60.946500000000007</v>
      </c>
      <c r="G11933" s="2">
        <f>Table2[[#This Row],[sales]]-Table2[[#This Row],[Discount Values]]</f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3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>Table2[[#This Row],[sales]]*Table2[[#This Row],[discount]]</f>
        <v>2320.2136999999998</v>
      </c>
      <c r="G11934" s="2">
        <f>Table2[[#This Row],[sales]]-Table2[[#This Row],[Discount Values]]</f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3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>Table2[[#This Row],[sales]]*Table2[[#This Row],[discount]]</f>
        <v>398.4982</v>
      </c>
      <c r="G11935" s="2">
        <f>Table2[[#This Row],[sales]]-Table2[[#This Row],[Discount Values]]</f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3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>Table2[[#This Row],[sales]]*Table2[[#This Row],[discount]]</f>
        <v>1032.7408</v>
      </c>
      <c r="G11936" s="2">
        <f>Table2[[#This Row],[sales]]-Table2[[#This Row],[Discount Values]]</f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3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>Table2[[#This Row],[sales]]*Table2[[#This Row],[discount]]</f>
        <v>156.4992</v>
      </c>
      <c r="G11937" s="2">
        <f>Table2[[#This Row],[sales]]-Table2[[#This Row],[Discount Values]]</f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3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>Table2[[#This Row],[sales]]*Table2[[#This Row],[discount]]</f>
        <v>87.284400000000005</v>
      </c>
      <c r="G11938" s="2">
        <f>Table2[[#This Row],[sales]]-Table2[[#This Row],[Discount Values]]</f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3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>Table2[[#This Row],[sales]]*Table2[[#This Row],[discount]]</f>
        <v>1693.4380000000001</v>
      </c>
      <c r="G11939" s="2">
        <f>Table2[[#This Row],[sales]]-Table2[[#This Row],[Discount Values]]</f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3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>Table2[[#This Row],[sales]]*Table2[[#This Row],[discount]]</f>
        <v>59.283000000000008</v>
      </c>
      <c r="G11940" s="2">
        <f>Table2[[#This Row],[sales]]-Table2[[#This Row],[Discount Values]]</f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3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>Table2[[#This Row],[sales]]*Table2[[#This Row],[discount]]</f>
        <v>1634.9041999999999</v>
      </c>
      <c r="G11941" s="2">
        <f>Table2[[#This Row],[sales]]-Table2[[#This Row],[Discount Values]]</f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3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>Table2[[#This Row],[sales]]*Table2[[#This Row],[discount]]</f>
        <v>1988.9688000000001</v>
      </c>
      <c r="G11942" s="2">
        <f>Table2[[#This Row],[sales]]-Table2[[#This Row],[Discount Values]]</f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3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>Table2[[#This Row],[sales]]*Table2[[#This Row],[discount]]</f>
        <v>1725.4419</v>
      </c>
      <c r="G11943" s="2">
        <f>Table2[[#This Row],[sales]]-Table2[[#This Row],[Discount Values]]</f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3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>Table2[[#This Row],[sales]]*Table2[[#This Row],[discount]]</f>
        <v>37.202500000000001</v>
      </c>
      <c r="G11944" s="2">
        <f>Table2[[#This Row],[sales]]-Table2[[#This Row],[Discount Values]]</f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3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>Table2[[#This Row],[sales]]*Table2[[#This Row],[discount]]</f>
        <v>2019.7358999999999</v>
      </c>
      <c r="G11945" s="2">
        <f>Table2[[#This Row],[sales]]-Table2[[#This Row],[Discount Values]]</f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3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>Table2[[#This Row],[sales]]*Table2[[#This Row],[discount]]</f>
        <v>309.61910000000006</v>
      </c>
      <c r="G11946" s="2">
        <f>Table2[[#This Row],[sales]]-Table2[[#This Row],[Discount Values]]</f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3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>Table2[[#This Row],[sales]]*Table2[[#This Row],[discount]]</f>
        <v>2060.7635999999998</v>
      </c>
      <c r="G11947" s="2">
        <f>Table2[[#This Row],[sales]]-Table2[[#This Row],[Discount Values]]</f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3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>Table2[[#This Row],[sales]]*Table2[[#This Row],[discount]]</f>
        <v>758.27699999999993</v>
      </c>
      <c r="G11948" s="2">
        <f>Table2[[#This Row],[sales]]-Table2[[#This Row],[Discount Values]]</f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3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>Table2[[#This Row],[sales]]*Table2[[#This Row],[discount]]</f>
        <v>411.00839999999999</v>
      </c>
      <c r="G11949" s="2">
        <f>Table2[[#This Row],[sales]]-Table2[[#This Row],[Discount Values]]</f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3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>Table2[[#This Row],[sales]]*Table2[[#This Row],[discount]]</f>
        <v>451.66940000000005</v>
      </c>
      <c r="G11950" s="2">
        <f>Table2[[#This Row],[sales]]-Table2[[#This Row],[Discount Values]]</f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3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>Table2[[#This Row],[sales]]*Table2[[#This Row],[discount]]</f>
        <v>222.9417</v>
      </c>
      <c r="G11951" s="2">
        <f>Table2[[#This Row],[sales]]-Table2[[#This Row],[Discount Values]]</f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3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>Table2[[#This Row],[sales]]*Table2[[#This Row],[discount]]</f>
        <v>402.55379999999997</v>
      </c>
      <c r="G11952" s="2">
        <f>Table2[[#This Row],[sales]]-Table2[[#This Row],[Discount Values]]</f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3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>Table2[[#This Row],[sales]]*Table2[[#This Row],[discount]]</f>
        <v>1553.0500999999999</v>
      </c>
      <c r="G11953" s="2">
        <f>Table2[[#This Row],[sales]]-Table2[[#This Row],[Discount Values]]</f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3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>Table2[[#This Row],[sales]]*Table2[[#This Row],[discount]]</f>
        <v>619.54880000000003</v>
      </c>
      <c r="G11954" s="2">
        <f>Table2[[#This Row],[sales]]-Table2[[#This Row],[Discount Values]]</f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3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>Table2[[#This Row],[sales]]*Table2[[#This Row],[discount]]</f>
        <v>739.65930000000003</v>
      </c>
      <c r="G11955" s="2">
        <f>Table2[[#This Row],[sales]]-Table2[[#This Row],[Discount Values]]</f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3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>Table2[[#This Row],[sales]]*Table2[[#This Row],[discount]]</f>
        <v>456.52529999999996</v>
      </c>
      <c r="G11956" s="2">
        <f>Table2[[#This Row],[sales]]-Table2[[#This Row],[Discount Values]]</f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3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>Table2[[#This Row],[sales]]*Table2[[#This Row],[discount]]</f>
        <v>163.92080000000001</v>
      </c>
      <c r="G11957" s="2">
        <f>Table2[[#This Row],[sales]]-Table2[[#This Row],[Discount Values]]</f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3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>Table2[[#This Row],[sales]]*Table2[[#This Row],[discount]]</f>
        <v>57.932999999999993</v>
      </c>
      <c r="G11958" s="2">
        <f>Table2[[#This Row],[sales]]-Table2[[#This Row],[Discount Values]]</f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3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>Table2[[#This Row],[sales]]*Table2[[#This Row],[discount]]</f>
        <v>783.20159999999998</v>
      </c>
      <c r="G11959" s="2">
        <f>Table2[[#This Row],[sales]]-Table2[[#This Row],[Discount Values]]</f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3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>Table2[[#This Row],[sales]]*Table2[[#This Row],[discount]]</f>
        <v>262.80500000000001</v>
      </c>
      <c r="G11960" s="2">
        <f>Table2[[#This Row],[sales]]-Table2[[#This Row],[Discount Values]]</f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3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>Table2[[#This Row],[sales]]*Table2[[#This Row],[discount]]</f>
        <v>840.47350000000006</v>
      </c>
      <c r="G11961" s="2">
        <f>Table2[[#This Row],[sales]]-Table2[[#This Row],[Discount Values]]</f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3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>Table2[[#This Row],[sales]]*Table2[[#This Row],[discount]]</f>
        <v>1233.5907999999999</v>
      </c>
      <c r="G11962" s="2">
        <f>Table2[[#This Row],[sales]]-Table2[[#This Row],[Discount Values]]</f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3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>Table2[[#This Row],[sales]]*Table2[[#This Row],[discount]]</f>
        <v>1067.1335999999999</v>
      </c>
      <c r="G11963" s="2">
        <f>Table2[[#This Row],[sales]]-Table2[[#This Row],[Discount Values]]</f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3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>Table2[[#This Row],[sales]]*Table2[[#This Row],[discount]]</f>
        <v>405.91260000000005</v>
      </c>
      <c r="G11964" s="2">
        <f>Table2[[#This Row],[sales]]-Table2[[#This Row],[Discount Values]]</f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3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>Table2[[#This Row],[sales]]*Table2[[#This Row],[discount]]</f>
        <v>642.21500000000003</v>
      </c>
      <c r="G11965" s="2">
        <f>Table2[[#This Row],[sales]]-Table2[[#This Row],[Discount Values]]</f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3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>Table2[[#This Row],[sales]]*Table2[[#This Row],[discount]]</f>
        <v>1055.3838000000001</v>
      </c>
      <c r="G11966" s="2">
        <f>Table2[[#This Row],[sales]]-Table2[[#This Row],[Discount Values]]</f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3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>Table2[[#This Row],[sales]]*Table2[[#This Row],[discount]]</f>
        <v>493.68420000000003</v>
      </c>
      <c r="G11967" s="2">
        <f>Table2[[#This Row],[sales]]-Table2[[#This Row],[Discount Values]]</f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3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>Table2[[#This Row],[sales]]*Table2[[#This Row],[discount]]</f>
        <v>328.548</v>
      </c>
      <c r="G11968" s="2">
        <f>Table2[[#This Row],[sales]]-Table2[[#This Row],[Discount Values]]</f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3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>Table2[[#This Row],[sales]]*Table2[[#This Row],[discount]]</f>
        <v>158.77180000000001</v>
      </c>
      <c r="G11969" s="2">
        <f>Table2[[#This Row],[sales]]-Table2[[#This Row],[Discount Values]]</f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3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>Table2[[#This Row],[sales]]*Table2[[#This Row],[discount]]</f>
        <v>789.82640000000004</v>
      </c>
      <c r="G11970" s="2">
        <f>Table2[[#This Row],[sales]]-Table2[[#This Row],[Discount Values]]</f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3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>Table2[[#This Row],[sales]]*Table2[[#This Row],[discount]]</f>
        <v>213.48420000000002</v>
      </c>
      <c r="G11971" s="2">
        <f>Table2[[#This Row],[sales]]-Table2[[#This Row],[Discount Values]]</f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3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>Table2[[#This Row],[sales]]*Table2[[#This Row],[discount]]</f>
        <v>830.09640000000013</v>
      </c>
      <c r="G11972" s="2">
        <f>Table2[[#This Row],[sales]]-Table2[[#This Row],[Discount Values]]</f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3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>Table2[[#This Row],[sales]]*Table2[[#This Row],[discount]]</f>
        <v>139.52250000000001</v>
      </c>
      <c r="G11973" s="2">
        <f>Table2[[#This Row],[sales]]-Table2[[#This Row],[Discount Values]]</f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3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>Table2[[#This Row],[sales]]*Table2[[#This Row],[discount]]</f>
        <v>1947.4360000000001</v>
      </c>
      <c r="G11974" s="2">
        <f>Table2[[#This Row],[sales]]-Table2[[#This Row],[Discount Values]]</f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3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>Table2[[#This Row],[sales]]*Table2[[#This Row],[discount]]</f>
        <v>23.922500000000003</v>
      </c>
      <c r="G11975" s="2">
        <f>Table2[[#This Row],[sales]]-Table2[[#This Row],[Discount Values]]</f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3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>Table2[[#This Row],[sales]]*Table2[[#This Row],[discount]]</f>
        <v>172.17600000000002</v>
      </c>
      <c r="G11976" s="2">
        <f>Table2[[#This Row],[sales]]-Table2[[#This Row],[Discount Values]]</f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3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>Table2[[#This Row],[sales]]*Table2[[#This Row],[discount]]</f>
        <v>1061.037</v>
      </c>
      <c r="G11977" s="2">
        <f>Table2[[#This Row],[sales]]-Table2[[#This Row],[Discount Values]]</f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3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>Table2[[#This Row],[sales]]*Table2[[#This Row],[discount]]</f>
        <v>1249.2514999999999</v>
      </c>
      <c r="G11978" s="2">
        <f>Table2[[#This Row],[sales]]-Table2[[#This Row],[Discount Values]]</f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3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>Table2[[#This Row],[sales]]*Table2[[#This Row],[discount]]</f>
        <v>59.761800000000001</v>
      </c>
      <c r="G11979" s="2">
        <f>Table2[[#This Row],[sales]]-Table2[[#This Row],[Discount Values]]</f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3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>Table2[[#This Row],[sales]]*Table2[[#This Row],[discount]]</f>
        <v>909.85720000000003</v>
      </c>
      <c r="G11980" s="2">
        <f>Table2[[#This Row],[sales]]-Table2[[#This Row],[Discount Values]]</f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3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>Table2[[#This Row],[sales]]*Table2[[#This Row],[discount]]</f>
        <v>120.96620000000001</v>
      </c>
      <c r="G11981" s="2">
        <f>Table2[[#This Row],[sales]]-Table2[[#This Row],[Discount Values]]</f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3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>Table2[[#This Row],[sales]]*Table2[[#This Row],[discount]]</f>
        <v>817.32090000000017</v>
      </c>
      <c r="G11982" s="2">
        <f>Table2[[#This Row],[sales]]-Table2[[#This Row],[Discount Values]]</f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3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>Table2[[#This Row],[sales]]*Table2[[#This Row],[discount]]</f>
        <v>315.99899999999997</v>
      </c>
      <c r="G11983" s="2">
        <f>Table2[[#This Row],[sales]]-Table2[[#This Row],[Discount Values]]</f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3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>Table2[[#This Row],[sales]]*Table2[[#This Row],[discount]]</f>
        <v>405.69200000000001</v>
      </c>
      <c r="G11984" s="2">
        <f>Table2[[#This Row],[sales]]-Table2[[#This Row],[Discount Values]]</f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3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>Table2[[#This Row],[sales]]*Table2[[#This Row],[discount]]</f>
        <v>52.482599999999998</v>
      </c>
      <c r="G11985" s="2">
        <f>Table2[[#This Row],[sales]]-Table2[[#This Row],[Discount Values]]</f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3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>Table2[[#This Row],[sales]]*Table2[[#This Row],[discount]]</f>
        <v>983.05900000000008</v>
      </c>
      <c r="G11986" s="2">
        <f>Table2[[#This Row],[sales]]-Table2[[#This Row],[Discount Values]]</f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3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>Table2[[#This Row],[sales]]*Table2[[#This Row],[discount]]</f>
        <v>865.14480000000003</v>
      </c>
      <c r="G11987" s="2">
        <f>Table2[[#This Row],[sales]]-Table2[[#This Row],[Discount Values]]</f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3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>Table2[[#This Row],[sales]]*Table2[[#This Row],[discount]]</f>
        <v>0</v>
      </c>
      <c r="G11988" s="2">
        <f>Table2[[#This Row],[sales]]-Table2[[#This Row],[Discount Values]]</f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3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>Table2[[#This Row],[sales]]*Table2[[#This Row],[discount]]</f>
        <v>543.15240000000006</v>
      </c>
      <c r="G11989" s="2">
        <f>Table2[[#This Row],[sales]]-Table2[[#This Row],[Discount Values]]</f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3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>Table2[[#This Row],[sales]]*Table2[[#This Row],[discount]]</f>
        <v>505.85250000000002</v>
      </c>
      <c r="G11990" s="2">
        <f>Table2[[#This Row],[sales]]-Table2[[#This Row],[Discount Values]]</f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3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>Table2[[#This Row],[sales]]*Table2[[#This Row],[discount]]</f>
        <v>677.7632000000001</v>
      </c>
      <c r="G11991" s="2">
        <f>Table2[[#This Row],[sales]]-Table2[[#This Row],[Discount Values]]</f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3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>Table2[[#This Row],[sales]]*Table2[[#This Row],[discount]]</f>
        <v>579.10859999999991</v>
      </c>
      <c r="G11992" s="2">
        <f>Table2[[#This Row],[sales]]-Table2[[#This Row],[Discount Values]]</f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3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>Table2[[#This Row],[sales]]*Table2[[#This Row],[discount]]</f>
        <v>721.755</v>
      </c>
      <c r="G11993" s="2">
        <f>Table2[[#This Row],[sales]]-Table2[[#This Row],[Discount Values]]</f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3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>Table2[[#This Row],[sales]]*Table2[[#This Row],[discount]]</f>
        <v>1304.2352000000001</v>
      </c>
      <c r="G11994" s="2">
        <f>Table2[[#This Row],[sales]]-Table2[[#This Row],[Discount Values]]</f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3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>Table2[[#This Row],[sales]]*Table2[[#This Row],[discount]]</f>
        <v>48.452799999999996</v>
      </c>
      <c r="G11995" s="2">
        <f>Table2[[#This Row],[sales]]-Table2[[#This Row],[Discount Values]]</f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3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>Table2[[#This Row],[sales]]*Table2[[#This Row],[discount]]</f>
        <v>196.05460000000002</v>
      </c>
      <c r="G11996" s="2">
        <f>Table2[[#This Row],[sales]]-Table2[[#This Row],[Discount Values]]</f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3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>Table2[[#This Row],[sales]]*Table2[[#This Row],[discount]]</f>
        <v>1312.6848000000002</v>
      </c>
      <c r="G11997" s="2">
        <f>Table2[[#This Row],[sales]]-Table2[[#This Row],[Discount Values]]</f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3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>Table2[[#This Row],[sales]]*Table2[[#This Row],[discount]]</f>
        <v>745.29709999999989</v>
      </c>
      <c r="G11998" s="2">
        <f>Table2[[#This Row],[sales]]-Table2[[#This Row],[Discount Values]]</f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3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>Table2[[#This Row],[sales]]*Table2[[#This Row],[discount]]</f>
        <v>1683.2817</v>
      </c>
      <c r="G11999" s="2">
        <f>Table2[[#This Row],[sales]]-Table2[[#This Row],[Discount Values]]</f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3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>Table2[[#This Row],[sales]]*Table2[[#This Row],[discount]]</f>
        <v>171.08799999999999</v>
      </c>
      <c r="G12000" s="2">
        <f>Table2[[#This Row],[sales]]-Table2[[#This Row],[Discount Values]]</f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3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>Table2[[#This Row],[sales]]*Table2[[#This Row],[discount]]</f>
        <v>278.07240000000002</v>
      </c>
      <c r="G12001" s="2">
        <f>Table2[[#This Row],[sales]]-Table2[[#This Row],[Discount Values]]</f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3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>Table2[[#This Row],[sales]]*Table2[[#This Row],[discount]]</f>
        <v>460.54750000000001</v>
      </c>
      <c r="G12002" s="2">
        <f>Table2[[#This Row],[sales]]-Table2[[#This Row],[Discount Values]]</f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3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>Table2[[#This Row],[sales]]*Table2[[#This Row],[discount]]</f>
        <v>955.38519999999994</v>
      </c>
      <c r="G12003" s="2">
        <f>Table2[[#This Row],[sales]]-Table2[[#This Row],[Discount Values]]</f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3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>Table2[[#This Row],[sales]]*Table2[[#This Row],[discount]]</f>
        <v>444.18779999999998</v>
      </c>
      <c r="G12004" s="2">
        <f>Table2[[#This Row],[sales]]-Table2[[#This Row],[Discount Values]]</f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3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>Table2[[#This Row],[sales]]*Table2[[#This Row],[discount]]</f>
        <v>308.22750000000002</v>
      </c>
      <c r="G12005" s="2">
        <f>Table2[[#This Row],[sales]]-Table2[[#This Row],[Discount Values]]</f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3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>Table2[[#This Row],[sales]]*Table2[[#This Row],[discount]]</f>
        <v>1109.4467999999999</v>
      </c>
      <c r="G12006" s="2">
        <f>Table2[[#This Row],[sales]]-Table2[[#This Row],[Discount Values]]</f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3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>Table2[[#This Row],[sales]]*Table2[[#This Row],[discount]]</f>
        <v>490.815</v>
      </c>
      <c r="G12007" s="2">
        <f>Table2[[#This Row],[sales]]-Table2[[#This Row],[Discount Values]]</f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3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>Table2[[#This Row],[sales]]*Table2[[#This Row],[discount]]</f>
        <v>814.15109999999993</v>
      </c>
      <c r="G12008" s="2">
        <f>Table2[[#This Row],[sales]]-Table2[[#This Row],[Discount Values]]</f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3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>Table2[[#This Row],[sales]]*Table2[[#This Row],[discount]]</f>
        <v>422.00959999999998</v>
      </c>
      <c r="G12009" s="2">
        <f>Table2[[#This Row],[sales]]-Table2[[#This Row],[Discount Values]]</f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3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>Table2[[#This Row],[sales]]*Table2[[#This Row],[discount]]</f>
        <v>1380.6495</v>
      </c>
      <c r="G12010" s="2">
        <f>Table2[[#This Row],[sales]]-Table2[[#This Row],[Discount Values]]</f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3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>Table2[[#This Row],[sales]]*Table2[[#This Row],[discount]]</f>
        <v>1251.1323</v>
      </c>
      <c r="G12011" s="2">
        <f>Table2[[#This Row],[sales]]-Table2[[#This Row],[Discount Values]]</f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3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>Table2[[#This Row],[sales]]*Table2[[#This Row],[discount]]</f>
        <v>59.555</v>
      </c>
      <c r="G12012" s="2">
        <f>Table2[[#This Row],[sales]]-Table2[[#This Row],[Discount Values]]</f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3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>Table2[[#This Row],[sales]]*Table2[[#This Row],[discount]]</f>
        <v>1783.7737</v>
      </c>
      <c r="G12013" s="2">
        <f>Table2[[#This Row],[sales]]-Table2[[#This Row],[Discount Values]]</f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3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>Table2[[#This Row],[sales]]*Table2[[#This Row],[discount]]</f>
        <v>84.93780000000001</v>
      </c>
      <c r="G12014" s="2">
        <f>Table2[[#This Row],[sales]]-Table2[[#This Row],[Discount Values]]</f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3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>Table2[[#This Row],[sales]]*Table2[[#This Row],[discount]]</f>
        <v>400.99800000000005</v>
      </c>
      <c r="G12015" s="2">
        <f>Table2[[#This Row],[sales]]-Table2[[#This Row],[Discount Values]]</f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3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>Table2[[#This Row],[sales]]*Table2[[#This Row],[discount]]</f>
        <v>1651.1625000000001</v>
      </c>
      <c r="G12016" s="2">
        <f>Table2[[#This Row],[sales]]-Table2[[#This Row],[Discount Values]]</f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3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>Table2[[#This Row],[sales]]*Table2[[#This Row],[discount]]</f>
        <v>1304.0326</v>
      </c>
      <c r="G12017" s="2">
        <f>Table2[[#This Row],[sales]]-Table2[[#This Row],[Discount Values]]</f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3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>Table2[[#This Row],[sales]]*Table2[[#This Row],[discount]]</f>
        <v>1706.4840000000002</v>
      </c>
      <c r="G12018" s="2">
        <f>Table2[[#This Row],[sales]]-Table2[[#This Row],[Discount Values]]</f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3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>Table2[[#This Row],[sales]]*Table2[[#This Row],[discount]]</f>
        <v>480.6925</v>
      </c>
      <c r="G12019" s="2">
        <f>Table2[[#This Row],[sales]]-Table2[[#This Row],[Discount Values]]</f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3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>Table2[[#This Row],[sales]]*Table2[[#This Row],[discount]]</f>
        <v>1383.7746</v>
      </c>
      <c r="G12020" s="2">
        <f>Table2[[#This Row],[sales]]-Table2[[#This Row],[Discount Values]]</f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3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>Table2[[#This Row],[sales]]*Table2[[#This Row],[discount]]</f>
        <v>10.534800000000001</v>
      </c>
      <c r="G12021" s="2">
        <f>Table2[[#This Row],[sales]]-Table2[[#This Row],[Discount Values]]</f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3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>Table2[[#This Row],[sales]]*Table2[[#This Row],[discount]]</f>
        <v>79.960800000000006</v>
      </c>
      <c r="G12022" s="2">
        <f>Table2[[#This Row],[sales]]-Table2[[#This Row],[Discount Values]]</f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3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>Table2[[#This Row],[sales]]*Table2[[#This Row],[discount]]</f>
        <v>975.6825</v>
      </c>
      <c r="G12023" s="2">
        <f>Table2[[#This Row],[sales]]-Table2[[#This Row],[Discount Values]]</f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3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>Table2[[#This Row],[sales]]*Table2[[#This Row],[discount]]</f>
        <v>40.8371</v>
      </c>
      <c r="G12024" s="2">
        <f>Table2[[#This Row],[sales]]-Table2[[#This Row],[Discount Values]]</f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3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>Table2[[#This Row],[sales]]*Table2[[#This Row],[discount]]</f>
        <v>930.91139999999996</v>
      </c>
      <c r="G12025" s="2">
        <f>Table2[[#This Row],[sales]]-Table2[[#This Row],[Discount Values]]</f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3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>Table2[[#This Row],[sales]]*Table2[[#This Row],[discount]]</f>
        <v>973.58580000000006</v>
      </c>
      <c r="G12026" s="2">
        <f>Table2[[#This Row],[sales]]-Table2[[#This Row],[Discount Values]]</f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3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>Table2[[#This Row],[sales]]*Table2[[#This Row],[discount]]</f>
        <v>1320.4134999999999</v>
      </c>
      <c r="G12027" s="2">
        <f>Table2[[#This Row],[sales]]-Table2[[#This Row],[Discount Values]]</f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3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>Table2[[#This Row],[sales]]*Table2[[#This Row],[discount]]</f>
        <v>1271.1496</v>
      </c>
      <c r="G12028" s="2">
        <f>Table2[[#This Row],[sales]]-Table2[[#This Row],[Discount Values]]</f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3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>Table2[[#This Row],[sales]]*Table2[[#This Row],[discount]]</f>
        <v>497.59580000000005</v>
      </c>
      <c r="G12029" s="2">
        <f>Table2[[#This Row],[sales]]-Table2[[#This Row],[Discount Values]]</f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3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>Table2[[#This Row],[sales]]*Table2[[#This Row],[discount]]</f>
        <v>284.92660000000001</v>
      </c>
      <c r="G12030" s="2">
        <f>Table2[[#This Row],[sales]]-Table2[[#This Row],[Discount Values]]</f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3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>Table2[[#This Row],[sales]]*Table2[[#This Row],[discount]]</f>
        <v>1600.2180000000001</v>
      </c>
      <c r="G12031" s="2">
        <f>Table2[[#This Row],[sales]]-Table2[[#This Row],[Discount Values]]</f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3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>Table2[[#This Row],[sales]]*Table2[[#This Row],[discount]]</f>
        <v>549.95859999999993</v>
      </c>
      <c r="G12032" s="2">
        <f>Table2[[#This Row],[sales]]-Table2[[#This Row],[Discount Values]]</f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3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>Table2[[#This Row],[sales]]*Table2[[#This Row],[discount]]</f>
        <v>15.110999999999999</v>
      </c>
      <c r="G12033" s="2">
        <f>Table2[[#This Row],[sales]]-Table2[[#This Row],[Discount Values]]</f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3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>Table2[[#This Row],[sales]]*Table2[[#This Row],[discount]]</f>
        <v>1089.0669999999998</v>
      </c>
      <c r="G12034" s="2">
        <f>Table2[[#This Row],[sales]]-Table2[[#This Row],[Discount Values]]</f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3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>Table2[[#This Row],[sales]]*Table2[[#This Row],[discount]]</f>
        <v>821.13080000000014</v>
      </c>
      <c r="G12035" s="2">
        <f>Table2[[#This Row],[sales]]-Table2[[#This Row],[Discount Values]]</f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3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>Table2[[#This Row],[sales]]*Table2[[#This Row],[discount]]</f>
        <v>848.33349999999996</v>
      </c>
      <c r="G12036" s="2">
        <f>Table2[[#This Row],[sales]]-Table2[[#This Row],[Discount Values]]</f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3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>Table2[[#This Row],[sales]]*Table2[[#This Row],[discount]]</f>
        <v>690.08160000000009</v>
      </c>
      <c r="G12037" s="2">
        <f>Table2[[#This Row],[sales]]-Table2[[#This Row],[Discount Values]]</f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3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>Table2[[#This Row],[sales]]*Table2[[#This Row],[discount]]</f>
        <v>559.22490000000005</v>
      </c>
      <c r="G12038" s="2">
        <f>Table2[[#This Row],[sales]]-Table2[[#This Row],[Discount Values]]</f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3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>Table2[[#This Row],[sales]]*Table2[[#This Row],[discount]]</f>
        <v>34.618499999999997</v>
      </c>
      <c r="G12039" s="2">
        <f>Table2[[#This Row],[sales]]-Table2[[#This Row],[Discount Values]]</f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3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>Table2[[#This Row],[sales]]*Table2[[#This Row],[discount]]</f>
        <v>758.25</v>
      </c>
      <c r="G12040" s="2">
        <f>Table2[[#This Row],[sales]]-Table2[[#This Row],[Discount Values]]</f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3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>Table2[[#This Row],[sales]]*Table2[[#This Row],[discount]]</f>
        <v>7.3780000000000001</v>
      </c>
      <c r="G12041" s="2">
        <f>Table2[[#This Row],[sales]]-Table2[[#This Row],[Discount Values]]</f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3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>Table2[[#This Row],[sales]]*Table2[[#This Row],[discount]]</f>
        <v>663.26400000000001</v>
      </c>
      <c r="G12042" s="2">
        <f>Table2[[#This Row],[sales]]-Table2[[#This Row],[Discount Values]]</f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3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>Table2[[#This Row],[sales]]*Table2[[#This Row],[discount]]</f>
        <v>195.34200000000001</v>
      </c>
      <c r="G12043" s="2">
        <f>Table2[[#This Row],[sales]]-Table2[[#This Row],[Discount Values]]</f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3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>Table2[[#This Row],[sales]]*Table2[[#This Row],[discount]]</f>
        <v>940.31360000000006</v>
      </c>
      <c r="G12044" s="2">
        <f>Table2[[#This Row],[sales]]-Table2[[#This Row],[Discount Values]]</f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3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>Table2[[#This Row],[sales]]*Table2[[#This Row],[discount]]</f>
        <v>721.47059999999999</v>
      </c>
      <c r="G12045" s="2">
        <f>Table2[[#This Row],[sales]]-Table2[[#This Row],[Discount Values]]</f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3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>Table2[[#This Row],[sales]]*Table2[[#This Row],[discount]]</f>
        <v>891.89200000000005</v>
      </c>
      <c r="G12046" s="2">
        <f>Table2[[#This Row],[sales]]-Table2[[#This Row],[Discount Values]]</f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3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>Table2[[#This Row],[sales]]*Table2[[#This Row],[discount]]</f>
        <v>92.862399999999994</v>
      </c>
      <c r="G12047" s="2">
        <f>Table2[[#This Row],[sales]]-Table2[[#This Row],[Discount Values]]</f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3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>Table2[[#This Row],[sales]]*Table2[[#This Row],[discount]]</f>
        <v>650.97299999999996</v>
      </c>
      <c r="G12048" s="2">
        <f>Table2[[#This Row],[sales]]-Table2[[#This Row],[Discount Values]]</f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3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>Table2[[#This Row],[sales]]*Table2[[#This Row],[discount]]</f>
        <v>648.49200000000008</v>
      </c>
      <c r="G12049" s="2">
        <f>Table2[[#This Row],[sales]]-Table2[[#This Row],[Discount Values]]</f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3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>Table2[[#This Row],[sales]]*Table2[[#This Row],[discount]]</f>
        <v>268.32260000000002</v>
      </c>
      <c r="G12050" s="2">
        <f>Table2[[#This Row],[sales]]-Table2[[#This Row],[Discount Values]]</f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3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>Table2[[#This Row],[sales]]*Table2[[#This Row],[discount]]</f>
        <v>1399.6547999999998</v>
      </c>
      <c r="G12051" s="2">
        <f>Table2[[#This Row],[sales]]-Table2[[#This Row],[Discount Values]]</f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3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>Table2[[#This Row],[sales]]*Table2[[#This Row],[discount]]</f>
        <v>309.55500000000001</v>
      </c>
      <c r="G12052" s="2">
        <f>Table2[[#This Row],[sales]]-Table2[[#This Row],[Discount Values]]</f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3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>Table2[[#This Row],[sales]]*Table2[[#This Row],[discount]]</f>
        <v>840.18060000000003</v>
      </c>
      <c r="G12053" s="2">
        <f>Table2[[#This Row],[sales]]-Table2[[#This Row],[Discount Values]]</f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3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>Table2[[#This Row],[sales]]*Table2[[#This Row],[discount]]</f>
        <v>104.32680000000001</v>
      </c>
      <c r="G12054" s="2">
        <f>Table2[[#This Row],[sales]]-Table2[[#This Row],[Discount Values]]</f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3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>Table2[[#This Row],[sales]]*Table2[[#This Row],[discount]]</f>
        <v>1190.2576000000001</v>
      </c>
      <c r="G12055" s="2">
        <f>Table2[[#This Row],[sales]]-Table2[[#This Row],[Discount Values]]</f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3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>Table2[[#This Row],[sales]]*Table2[[#This Row],[discount]]</f>
        <v>654.7527</v>
      </c>
      <c r="G12056" s="2">
        <f>Table2[[#This Row],[sales]]-Table2[[#This Row],[Discount Values]]</f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3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>Table2[[#This Row],[sales]]*Table2[[#This Row],[discount]]</f>
        <v>1155.1955</v>
      </c>
      <c r="G12057" s="2">
        <f>Table2[[#This Row],[sales]]-Table2[[#This Row],[Discount Values]]</f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3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>Table2[[#This Row],[sales]]*Table2[[#This Row],[discount]]</f>
        <v>757.33680000000004</v>
      </c>
      <c r="G12058" s="2">
        <f>Table2[[#This Row],[sales]]-Table2[[#This Row],[Discount Values]]</f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3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>Table2[[#This Row],[sales]]*Table2[[#This Row],[discount]]</f>
        <v>1997.3918999999999</v>
      </c>
      <c r="G12059" s="2">
        <f>Table2[[#This Row],[sales]]-Table2[[#This Row],[Discount Values]]</f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3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>Table2[[#This Row],[sales]]*Table2[[#This Row],[discount]]</f>
        <v>293.22809999999998</v>
      </c>
      <c r="G12060" s="2">
        <f>Table2[[#This Row],[sales]]-Table2[[#This Row],[Discount Values]]</f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3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>Table2[[#This Row],[sales]]*Table2[[#This Row],[discount]]</f>
        <v>520.8424</v>
      </c>
      <c r="G12061" s="2">
        <f>Table2[[#This Row],[sales]]-Table2[[#This Row],[Discount Values]]</f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3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>Table2[[#This Row],[sales]]*Table2[[#This Row],[discount]]</f>
        <v>206.65600000000001</v>
      </c>
      <c r="G12062" s="2">
        <f>Table2[[#This Row],[sales]]-Table2[[#This Row],[Discount Values]]</f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3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>Table2[[#This Row],[sales]]*Table2[[#This Row],[discount]]</f>
        <v>131.38469999999998</v>
      </c>
      <c r="G12063" s="2">
        <f>Table2[[#This Row],[sales]]-Table2[[#This Row],[Discount Values]]</f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3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>Table2[[#This Row],[sales]]*Table2[[#This Row],[discount]]</f>
        <v>600.56360000000006</v>
      </c>
      <c r="G12064" s="2">
        <f>Table2[[#This Row],[sales]]-Table2[[#This Row],[Discount Values]]</f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3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>Table2[[#This Row],[sales]]*Table2[[#This Row],[discount]]</f>
        <v>1283.7408</v>
      </c>
      <c r="G12065" s="2">
        <f>Table2[[#This Row],[sales]]-Table2[[#This Row],[Discount Values]]</f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3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>Table2[[#This Row],[sales]]*Table2[[#This Row],[discount]]</f>
        <v>5.2202999999999999</v>
      </c>
      <c r="G12066" s="2">
        <f>Table2[[#This Row],[sales]]-Table2[[#This Row],[Discount Values]]</f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3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>Table2[[#This Row],[sales]]*Table2[[#This Row],[discount]]</f>
        <v>1159.9216999999999</v>
      </c>
      <c r="G12067" s="2">
        <f>Table2[[#This Row],[sales]]-Table2[[#This Row],[Discount Values]]</f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3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>Table2[[#This Row],[sales]]*Table2[[#This Row],[discount]]</f>
        <v>782.46090000000004</v>
      </c>
      <c r="G12068" s="2">
        <f>Table2[[#This Row],[sales]]-Table2[[#This Row],[Discount Values]]</f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3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>Table2[[#This Row],[sales]]*Table2[[#This Row],[discount]]</f>
        <v>14.6877</v>
      </c>
      <c r="G12069" s="2">
        <f>Table2[[#This Row],[sales]]-Table2[[#This Row],[Discount Values]]</f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3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>Table2[[#This Row],[sales]]*Table2[[#This Row],[discount]]</f>
        <v>632.11009999999999</v>
      </c>
      <c r="G12070" s="2">
        <f>Table2[[#This Row],[sales]]-Table2[[#This Row],[Discount Values]]</f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3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>Table2[[#This Row],[sales]]*Table2[[#This Row],[discount]]</f>
        <v>298.76740000000001</v>
      </c>
      <c r="G12071" s="2">
        <f>Table2[[#This Row],[sales]]-Table2[[#This Row],[Discount Values]]</f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3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>Table2[[#This Row],[sales]]*Table2[[#This Row],[discount]]</f>
        <v>870.1653</v>
      </c>
      <c r="G12072" s="2">
        <f>Table2[[#This Row],[sales]]-Table2[[#This Row],[Discount Values]]</f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3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>Table2[[#This Row],[sales]]*Table2[[#This Row],[discount]]</f>
        <v>313.99940000000004</v>
      </c>
      <c r="G12073" s="2">
        <f>Table2[[#This Row],[sales]]-Table2[[#This Row],[Discount Values]]</f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3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>Table2[[#This Row],[sales]]*Table2[[#This Row],[discount]]</f>
        <v>512.88930000000005</v>
      </c>
      <c r="G12074" s="2">
        <f>Table2[[#This Row],[sales]]-Table2[[#This Row],[Discount Values]]</f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3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>Table2[[#This Row],[sales]]*Table2[[#This Row],[discount]]</f>
        <v>1470.5340000000003</v>
      </c>
      <c r="G12075" s="2">
        <f>Table2[[#This Row],[sales]]-Table2[[#This Row],[Discount Values]]</f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3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>Table2[[#This Row],[sales]]*Table2[[#This Row],[discount]]</f>
        <v>565.22340000000008</v>
      </c>
      <c r="G12076" s="2">
        <f>Table2[[#This Row],[sales]]-Table2[[#This Row],[Discount Values]]</f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3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>Table2[[#This Row],[sales]]*Table2[[#This Row],[discount]]</f>
        <v>1106.9348</v>
      </c>
      <c r="G12077" s="2">
        <f>Table2[[#This Row],[sales]]-Table2[[#This Row],[Discount Values]]</f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3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>Table2[[#This Row],[sales]]*Table2[[#This Row],[discount]]</f>
        <v>1911.8159999999998</v>
      </c>
      <c r="G12078" s="2">
        <f>Table2[[#This Row],[sales]]-Table2[[#This Row],[Discount Values]]</f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3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>Table2[[#This Row],[sales]]*Table2[[#This Row],[discount]]</f>
        <v>10.727600000000001</v>
      </c>
      <c r="G12079" s="2">
        <f>Table2[[#This Row],[sales]]-Table2[[#This Row],[Discount Values]]</f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3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>Table2[[#This Row],[sales]]*Table2[[#This Row],[discount]]</f>
        <v>281.46720000000005</v>
      </c>
      <c r="G12080" s="2">
        <f>Table2[[#This Row],[sales]]-Table2[[#This Row],[Discount Values]]</f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3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>Table2[[#This Row],[sales]]*Table2[[#This Row],[discount]]</f>
        <v>373.32</v>
      </c>
      <c r="G12081" s="2">
        <f>Table2[[#This Row],[sales]]-Table2[[#This Row],[Discount Values]]</f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3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>Table2[[#This Row],[sales]]*Table2[[#This Row],[discount]]</f>
        <v>75.886499999999998</v>
      </c>
      <c r="G12082" s="2">
        <f>Table2[[#This Row],[sales]]-Table2[[#This Row],[Discount Values]]</f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3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>Table2[[#This Row],[sales]]*Table2[[#This Row],[discount]]</f>
        <v>161.19740000000002</v>
      </c>
      <c r="G12083" s="2">
        <f>Table2[[#This Row],[sales]]-Table2[[#This Row],[Discount Values]]</f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3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>Table2[[#This Row],[sales]]*Table2[[#This Row],[discount]]</f>
        <v>6.0302999999999995</v>
      </c>
      <c r="G12084" s="2">
        <f>Table2[[#This Row],[sales]]-Table2[[#This Row],[Discount Values]]</f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3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>Table2[[#This Row],[sales]]*Table2[[#This Row],[discount]]</f>
        <v>727.7496000000001</v>
      </c>
      <c r="G12085" s="2">
        <f>Table2[[#This Row],[sales]]-Table2[[#This Row],[Discount Values]]</f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3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>Table2[[#This Row],[sales]]*Table2[[#This Row],[discount]]</f>
        <v>0</v>
      </c>
      <c r="G12086" s="2">
        <f>Table2[[#This Row],[sales]]-Table2[[#This Row],[Discount Values]]</f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3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>Table2[[#This Row],[sales]]*Table2[[#This Row],[discount]]</f>
        <v>26.988400000000002</v>
      </c>
      <c r="G12087" s="2">
        <f>Table2[[#This Row],[sales]]-Table2[[#This Row],[Discount Values]]</f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3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>Table2[[#This Row],[sales]]*Table2[[#This Row],[discount]]</f>
        <v>456.02339999999998</v>
      </c>
      <c r="G12088" s="2">
        <f>Table2[[#This Row],[sales]]-Table2[[#This Row],[Discount Values]]</f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3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>Table2[[#This Row],[sales]]*Table2[[#This Row],[discount]]</f>
        <v>324.73869999999999</v>
      </c>
      <c r="G12089" s="2">
        <f>Table2[[#This Row],[sales]]-Table2[[#This Row],[Discount Values]]</f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3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>Table2[[#This Row],[sales]]*Table2[[#This Row],[discount]]</f>
        <v>6.1872000000000007</v>
      </c>
      <c r="G12090" s="2">
        <f>Table2[[#This Row],[sales]]-Table2[[#This Row],[Discount Values]]</f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3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>Table2[[#This Row],[sales]]*Table2[[#This Row],[discount]]</f>
        <v>682.21800000000007</v>
      </c>
      <c r="G12091" s="2">
        <f>Table2[[#This Row],[sales]]-Table2[[#This Row],[Discount Values]]</f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3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>Table2[[#This Row],[sales]]*Table2[[#This Row],[discount]]</f>
        <v>128.7714</v>
      </c>
      <c r="G12092" s="2">
        <f>Table2[[#This Row],[sales]]-Table2[[#This Row],[Discount Values]]</f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3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>Table2[[#This Row],[sales]]*Table2[[#This Row],[discount]]</f>
        <v>1353.9514000000001</v>
      </c>
      <c r="G12093" s="2">
        <f>Table2[[#This Row],[sales]]-Table2[[#This Row],[Discount Values]]</f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3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>Table2[[#This Row],[sales]]*Table2[[#This Row],[discount]]</f>
        <v>1027.145</v>
      </c>
      <c r="G12094" s="2">
        <f>Table2[[#This Row],[sales]]-Table2[[#This Row],[Discount Values]]</f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3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>Table2[[#This Row],[sales]]*Table2[[#This Row],[discount]]</f>
        <v>910.63000000000011</v>
      </c>
      <c r="G12095" s="2">
        <f>Table2[[#This Row],[sales]]-Table2[[#This Row],[Discount Values]]</f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3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>Table2[[#This Row],[sales]]*Table2[[#This Row],[discount]]</f>
        <v>982.71799999999996</v>
      </c>
      <c r="G12096" s="2">
        <f>Table2[[#This Row],[sales]]-Table2[[#This Row],[Discount Values]]</f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3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>Table2[[#This Row],[sales]]*Table2[[#This Row],[discount]]</f>
        <v>457.55190000000005</v>
      </c>
      <c r="G12097" s="2">
        <f>Table2[[#This Row],[sales]]-Table2[[#This Row],[Discount Values]]</f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3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>Table2[[#This Row],[sales]]*Table2[[#This Row],[discount]]</f>
        <v>102.91190000000002</v>
      </c>
      <c r="G12098" s="2">
        <f>Table2[[#This Row],[sales]]-Table2[[#This Row],[Discount Values]]</f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3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>Table2[[#This Row],[sales]]*Table2[[#This Row],[discount]]</f>
        <v>231.94780000000003</v>
      </c>
      <c r="G12099" s="2">
        <f>Table2[[#This Row],[sales]]-Table2[[#This Row],[Discount Values]]</f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3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>Table2[[#This Row],[sales]]*Table2[[#This Row],[discount]]</f>
        <v>25.766100000000002</v>
      </c>
      <c r="G12100" s="2">
        <f>Table2[[#This Row],[sales]]-Table2[[#This Row],[Discount Values]]</f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3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>Table2[[#This Row],[sales]]*Table2[[#This Row],[discount]]</f>
        <v>137.22389999999999</v>
      </c>
      <c r="G12101" s="2">
        <f>Table2[[#This Row],[sales]]-Table2[[#This Row],[Discount Values]]</f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3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>Table2[[#This Row],[sales]]*Table2[[#This Row],[discount]]</f>
        <v>1218.0996</v>
      </c>
      <c r="G12102" s="2">
        <f>Table2[[#This Row],[sales]]-Table2[[#This Row],[Discount Values]]</f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3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>Table2[[#This Row],[sales]]*Table2[[#This Row],[discount]]</f>
        <v>75.373199999999997</v>
      </c>
      <c r="G12103" s="2">
        <f>Table2[[#This Row],[sales]]-Table2[[#This Row],[Discount Values]]</f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3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>Table2[[#This Row],[sales]]*Table2[[#This Row],[discount]]</f>
        <v>226.22400000000002</v>
      </c>
      <c r="G12104" s="2">
        <f>Table2[[#This Row],[sales]]-Table2[[#This Row],[Discount Values]]</f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3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>Table2[[#This Row],[sales]]*Table2[[#This Row],[discount]]</f>
        <v>621.77440000000001</v>
      </c>
      <c r="G12105" s="2">
        <f>Table2[[#This Row],[sales]]-Table2[[#This Row],[Discount Values]]</f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3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>Table2[[#This Row],[sales]]*Table2[[#This Row],[discount]]</f>
        <v>1103.5935999999999</v>
      </c>
      <c r="G12106" s="2">
        <f>Table2[[#This Row],[sales]]-Table2[[#This Row],[Discount Values]]</f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3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>Table2[[#This Row],[sales]]*Table2[[#This Row],[discount]]</f>
        <v>1191.3680999999999</v>
      </c>
      <c r="G12107" s="2">
        <f>Table2[[#This Row],[sales]]-Table2[[#This Row],[Discount Values]]</f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3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>Table2[[#This Row],[sales]]*Table2[[#This Row],[discount]]</f>
        <v>7.0917999999999992</v>
      </c>
      <c r="G12108" s="2">
        <f>Table2[[#This Row],[sales]]-Table2[[#This Row],[Discount Values]]</f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3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>Table2[[#This Row],[sales]]*Table2[[#This Row],[discount]]</f>
        <v>866.93880000000001</v>
      </c>
      <c r="G12109" s="2">
        <f>Table2[[#This Row],[sales]]-Table2[[#This Row],[Discount Values]]</f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3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>Table2[[#This Row],[sales]]*Table2[[#This Row],[discount]]</f>
        <v>400.85109999999997</v>
      </c>
      <c r="G12110" s="2">
        <f>Table2[[#This Row],[sales]]-Table2[[#This Row],[Discount Values]]</f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3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>Table2[[#This Row],[sales]]*Table2[[#This Row],[discount]]</f>
        <v>1351.5</v>
      </c>
      <c r="G12111" s="2">
        <f>Table2[[#This Row],[sales]]-Table2[[#This Row],[Discount Values]]</f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3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>Table2[[#This Row],[sales]]*Table2[[#This Row],[discount]]</f>
        <v>165.7432</v>
      </c>
      <c r="G12112" s="2">
        <f>Table2[[#This Row],[sales]]-Table2[[#This Row],[Discount Values]]</f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3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>Table2[[#This Row],[sales]]*Table2[[#This Row],[discount]]</f>
        <v>1051.4041999999999</v>
      </c>
      <c r="G12113" s="2">
        <f>Table2[[#This Row],[sales]]-Table2[[#This Row],[Discount Values]]</f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3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>Table2[[#This Row],[sales]]*Table2[[#This Row],[discount]]</f>
        <v>2088.5025000000001</v>
      </c>
      <c r="G12114" s="2">
        <f>Table2[[#This Row],[sales]]-Table2[[#This Row],[Discount Values]]</f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3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>Table2[[#This Row],[sales]]*Table2[[#This Row],[discount]]</f>
        <v>326.3612</v>
      </c>
      <c r="G12115" s="2">
        <f>Table2[[#This Row],[sales]]-Table2[[#This Row],[Discount Values]]</f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3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>Table2[[#This Row],[sales]]*Table2[[#This Row],[discount]]</f>
        <v>52.5</v>
      </c>
      <c r="G12116" s="2">
        <f>Table2[[#This Row],[sales]]-Table2[[#This Row],[Discount Values]]</f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3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>Table2[[#This Row],[sales]]*Table2[[#This Row],[discount]]</f>
        <v>266.08800000000002</v>
      </c>
      <c r="G12117" s="2">
        <f>Table2[[#This Row],[sales]]-Table2[[#This Row],[Discount Values]]</f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3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>Table2[[#This Row],[sales]]*Table2[[#This Row],[discount]]</f>
        <v>141.2664</v>
      </c>
      <c r="G12118" s="2">
        <f>Table2[[#This Row],[sales]]-Table2[[#This Row],[Discount Values]]</f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3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>Table2[[#This Row],[sales]]*Table2[[#This Row],[discount]]</f>
        <v>13.4948</v>
      </c>
      <c r="G12119" s="2">
        <f>Table2[[#This Row],[sales]]-Table2[[#This Row],[Discount Values]]</f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3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>Table2[[#This Row],[sales]]*Table2[[#This Row],[discount]]</f>
        <v>983.28229999999996</v>
      </c>
      <c r="G12120" s="2">
        <f>Table2[[#This Row],[sales]]-Table2[[#This Row],[Discount Values]]</f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3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>Table2[[#This Row],[sales]]*Table2[[#This Row],[discount]]</f>
        <v>114.3395</v>
      </c>
      <c r="G12121" s="2">
        <f>Table2[[#This Row],[sales]]-Table2[[#This Row],[Discount Values]]</f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3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>Table2[[#This Row],[sales]]*Table2[[#This Row],[discount]]</f>
        <v>263.53500000000003</v>
      </c>
      <c r="G12122" s="2">
        <f>Table2[[#This Row],[sales]]-Table2[[#This Row],[Discount Values]]</f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3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>Table2[[#This Row],[sales]]*Table2[[#This Row],[discount]]</f>
        <v>110.7264</v>
      </c>
      <c r="G12123" s="2">
        <f>Table2[[#This Row],[sales]]-Table2[[#This Row],[Discount Values]]</f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3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>Table2[[#This Row],[sales]]*Table2[[#This Row],[discount]]</f>
        <v>237.92670000000001</v>
      </c>
      <c r="G12124" s="2">
        <f>Table2[[#This Row],[sales]]-Table2[[#This Row],[Discount Values]]</f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3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>Table2[[#This Row],[sales]]*Table2[[#This Row],[discount]]</f>
        <v>558.7944</v>
      </c>
      <c r="G12125" s="2">
        <f>Table2[[#This Row],[sales]]-Table2[[#This Row],[Discount Values]]</f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3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>Table2[[#This Row],[sales]]*Table2[[#This Row],[discount]]</f>
        <v>990.24860000000001</v>
      </c>
      <c r="G12126" s="2">
        <f>Table2[[#This Row],[sales]]-Table2[[#This Row],[Discount Values]]</f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3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>Table2[[#This Row],[sales]]*Table2[[#This Row],[discount]]</f>
        <v>50.076999999999998</v>
      </c>
      <c r="G12127" s="2">
        <f>Table2[[#This Row],[sales]]-Table2[[#This Row],[Discount Values]]</f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3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>Table2[[#This Row],[sales]]*Table2[[#This Row],[discount]]</f>
        <v>974.43359999999996</v>
      </c>
      <c r="G12128" s="2">
        <f>Table2[[#This Row],[sales]]-Table2[[#This Row],[Discount Values]]</f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3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>Table2[[#This Row],[sales]]*Table2[[#This Row],[discount]]</f>
        <v>1504.4542000000001</v>
      </c>
      <c r="G12129" s="2">
        <f>Table2[[#This Row],[sales]]-Table2[[#This Row],[Discount Values]]</f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3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>Table2[[#This Row],[sales]]*Table2[[#This Row],[discount]]</f>
        <v>70.618499999999997</v>
      </c>
      <c r="G12130" s="2">
        <f>Table2[[#This Row],[sales]]-Table2[[#This Row],[Discount Values]]</f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3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>Table2[[#This Row],[sales]]*Table2[[#This Row],[discount]]</f>
        <v>101.85120000000001</v>
      </c>
      <c r="G12131" s="2">
        <f>Table2[[#This Row],[sales]]-Table2[[#This Row],[Discount Values]]</f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3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>Table2[[#This Row],[sales]]*Table2[[#This Row],[discount]]</f>
        <v>495.84040000000005</v>
      </c>
      <c r="G12132" s="2">
        <f>Table2[[#This Row],[sales]]-Table2[[#This Row],[Discount Values]]</f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3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>Table2[[#This Row],[sales]]*Table2[[#This Row],[discount]]</f>
        <v>477.28439999999995</v>
      </c>
      <c r="G12133" s="2">
        <f>Table2[[#This Row],[sales]]-Table2[[#This Row],[Discount Values]]</f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3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>Table2[[#This Row],[sales]]*Table2[[#This Row],[discount]]</f>
        <v>1059.4343000000001</v>
      </c>
      <c r="G12134" s="2">
        <f>Table2[[#This Row],[sales]]-Table2[[#This Row],[Discount Values]]</f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3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>Table2[[#This Row],[sales]]*Table2[[#This Row],[discount]]</f>
        <v>131.64239999999998</v>
      </c>
      <c r="G12135" s="2">
        <f>Table2[[#This Row],[sales]]-Table2[[#This Row],[Discount Values]]</f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3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>Table2[[#This Row],[sales]]*Table2[[#This Row],[discount]]</f>
        <v>1381.1916000000001</v>
      </c>
      <c r="G12136" s="2">
        <f>Table2[[#This Row],[sales]]-Table2[[#This Row],[Discount Values]]</f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3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>Table2[[#This Row],[sales]]*Table2[[#This Row],[discount]]</f>
        <v>93.292000000000016</v>
      </c>
      <c r="G12137" s="2">
        <f>Table2[[#This Row],[sales]]-Table2[[#This Row],[Discount Values]]</f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3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>Table2[[#This Row],[sales]]*Table2[[#This Row],[discount]]</f>
        <v>131.31479999999999</v>
      </c>
      <c r="G12138" s="2">
        <f>Table2[[#This Row],[sales]]-Table2[[#This Row],[Discount Values]]</f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3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>Table2[[#This Row],[sales]]*Table2[[#This Row],[discount]]</f>
        <v>218.4315</v>
      </c>
      <c r="G12139" s="2">
        <f>Table2[[#This Row],[sales]]-Table2[[#This Row],[Discount Values]]</f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3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>Table2[[#This Row],[sales]]*Table2[[#This Row],[discount]]</f>
        <v>19.5791</v>
      </c>
      <c r="G12140" s="2">
        <f>Table2[[#This Row],[sales]]-Table2[[#This Row],[Discount Values]]</f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3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>Table2[[#This Row],[sales]]*Table2[[#This Row],[discount]]</f>
        <v>766.51499999999999</v>
      </c>
      <c r="G12141" s="2">
        <f>Table2[[#This Row],[sales]]-Table2[[#This Row],[Discount Values]]</f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3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>Table2[[#This Row],[sales]]*Table2[[#This Row],[discount]]</f>
        <v>349.4504</v>
      </c>
      <c r="G12142" s="2">
        <f>Table2[[#This Row],[sales]]-Table2[[#This Row],[Discount Values]]</f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3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>Table2[[#This Row],[sales]]*Table2[[#This Row],[discount]]</f>
        <v>1357.3454999999999</v>
      </c>
      <c r="G12143" s="2">
        <f>Table2[[#This Row],[sales]]-Table2[[#This Row],[Discount Values]]</f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3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>Table2[[#This Row],[sales]]*Table2[[#This Row],[discount]]</f>
        <v>650.75280000000009</v>
      </c>
      <c r="G12144" s="2">
        <f>Table2[[#This Row],[sales]]-Table2[[#This Row],[Discount Values]]</f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3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>Table2[[#This Row],[sales]]*Table2[[#This Row],[discount]]</f>
        <v>901.8359999999999</v>
      </c>
      <c r="G12145" s="2">
        <f>Table2[[#This Row],[sales]]-Table2[[#This Row],[Discount Values]]</f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3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>Table2[[#This Row],[sales]]*Table2[[#This Row],[discount]]</f>
        <v>588.6318</v>
      </c>
      <c r="G12146" s="2">
        <f>Table2[[#This Row],[sales]]-Table2[[#This Row],[Discount Values]]</f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3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>Table2[[#This Row],[sales]]*Table2[[#This Row],[discount]]</f>
        <v>329.87979999999999</v>
      </c>
      <c r="G12147" s="2">
        <f>Table2[[#This Row],[sales]]-Table2[[#This Row],[Discount Values]]</f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3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>Table2[[#This Row],[sales]]*Table2[[#This Row],[discount]]</f>
        <v>1412.6098999999999</v>
      </c>
      <c r="G12148" s="2">
        <f>Table2[[#This Row],[sales]]-Table2[[#This Row],[Discount Values]]</f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3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>Table2[[#This Row],[sales]]*Table2[[#This Row],[discount]]</f>
        <v>25.59</v>
      </c>
      <c r="G12149" s="2">
        <f>Table2[[#This Row],[sales]]-Table2[[#This Row],[Discount Values]]</f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3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>Table2[[#This Row],[sales]]*Table2[[#This Row],[discount]]</f>
        <v>376.3562</v>
      </c>
      <c r="G12150" s="2">
        <f>Table2[[#This Row],[sales]]-Table2[[#This Row],[Discount Values]]</f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3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>Table2[[#This Row],[sales]]*Table2[[#This Row],[discount]]</f>
        <v>385.57860000000005</v>
      </c>
      <c r="G12151" s="2">
        <f>Table2[[#This Row],[sales]]-Table2[[#This Row],[Discount Values]]</f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3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>Table2[[#This Row],[sales]]*Table2[[#This Row],[discount]]</f>
        <v>741.40969999999993</v>
      </c>
      <c r="G12152" s="2">
        <f>Table2[[#This Row],[sales]]-Table2[[#This Row],[Discount Values]]</f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3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>Table2[[#This Row],[sales]]*Table2[[#This Row],[discount]]</f>
        <v>146.2689</v>
      </c>
      <c r="G12153" s="2">
        <f>Table2[[#This Row],[sales]]-Table2[[#This Row],[Discount Values]]</f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3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>Table2[[#This Row],[sales]]*Table2[[#This Row],[discount]]</f>
        <v>71.013199999999998</v>
      </c>
      <c r="G12154" s="2">
        <f>Table2[[#This Row],[sales]]-Table2[[#This Row],[Discount Values]]</f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3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>Table2[[#This Row],[sales]]*Table2[[#This Row],[discount]]</f>
        <v>316.25229999999999</v>
      </c>
      <c r="G12155" s="2">
        <f>Table2[[#This Row],[sales]]-Table2[[#This Row],[Discount Values]]</f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3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>Table2[[#This Row],[sales]]*Table2[[#This Row],[discount]]</f>
        <v>142.38399999999999</v>
      </c>
      <c r="G12156" s="2">
        <f>Table2[[#This Row],[sales]]-Table2[[#This Row],[Discount Values]]</f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3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>Table2[[#This Row],[sales]]*Table2[[#This Row],[discount]]</f>
        <v>326.65920000000006</v>
      </c>
      <c r="G12157" s="2">
        <f>Table2[[#This Row],[sales]]-Table2[[#This Row],[Discount Values]]</f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3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>Table2[[#This Row],[sales]]*Table2[[#This Row],[discount]]</f>
        <v>1167.3021999999999</v>
      </c>
      <c r="G12158" s="2">
        <f>Table2[[#This Row],[sales]]-Table2[[#This Row],[Discount Values]]</f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3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>Table2[[#This Row],[sales]]*Table2[[#This Row],[discount]]</f>
        <v>175.81200000000001</v>
      </c>
      <c r="G12159" s="2">
        <f>Table2[[#This Row],[sales]]-Table2[[#This Row],[Discount Values]]</f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3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>Table2[[#This Row],[sales]]*Table2[[#This Row],[discount]]</f>
        <v>43.329900000000002</v>
      </c>
      <c r="G12160" s="2">
        <f>Table2[[#This Row],[sales]]-Table2[[#This Row],[Discount Values]]</f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3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>Table2[[#This Row],[sales]]*Table2[[#This Row],[discount]]</f>
        <v>28.198800000000002</v>
      </c>
      <c r="G12161" s="2">
        <f>Table2[[#This Row],[sales]]-Table2[[#This Row],[Discount Values]]</f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3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>Table2[[#This Row],[sales]]*Table2[[#This Row],[discount]]</f>
        <v>704.65099999999995</v>
      </c>
      <c r="G12162" s="2">
        <f>Table2[[#This Row],[sales]]-Table2[[#This Row],[Discount Values]]</f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3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>Table2[[#This Row],[sales]]*Table2[[#This Row],[discount]]</f>
        <v>22.2075</v>
      </c>
      <c r="G12163" s="2">
        <f>Table2[[#This Row],[sales]]-Table2[[#This Row],[Discount Values]]</f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3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>Table2[[#This Row],[sales]]*Table2[[#This Row],[discount]]</f>
        <v>827.60440000000006</v>
      </c>
      <c r="G12164" s="2">
        <f>Table2[[#This Row],[sales]]-Table2[[#This Row],[Discount Values]]</f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3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>Table2[[#This Row],[sales]]*Table2[[#This Row],[discount]]</f>
        <v>425.38079999999997</v>
      </c>
      <c r="G12165" s="2">
        <f>Table2[[#This Row],[sales]]-Table2[[#This Row],[Discount Values]]</f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3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>Table2[[#This Row],[sales]]*Table2[[#This Row],[discount]]</f>
        <v>98.095500000000015</v>
      </c>
      <c r="G12166" s="2">
        <f>Table2[[#This Row],[sales]]-Table2[[#This Row],[Discount Values]]</f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3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>Table2[[#This Row],[sales]]*Table2[[#This Row],[discount]]</f>
        <v>255.33820000000003</v>
      </c>
      <c r="G12167" s="2">
        <f>Table2[[#This Row],[sales]]-Table2[[#This Row],[Discount Values]]</f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3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>Table2[[#This Row],[sales]]*Table2[[#This Row],[discount]]</f>
        <v>1698.9880000000003</v>
      </c>
      <c r="G12168" s="2">
        <f>Table2[[#This Row],[sales]]-Table2[[#This Row],[Discount Values]]</f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3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>Table2[[#This Row],[sales]]*Table2[[#This Row],[discount]]</f>
        <v>204.08500000000001</v>
      </c>
      <c r="G12169" s="2">
        <f>Table2[[#This Row],[sales]]-Table2[[#This Row],[Discount Values]]</f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3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>Table2[[#This Row],[sales]]*Table2[[#This Row],[discount]]</f>
        <v>437.81400000000002</v>
      </c>
      <c r="G12170" s="2">
        <f>Table2[[#This Row],[sales]]-Table2[[#This Row],[Discount Values]]</f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3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>Table2[[#This Row],[sales]]*Table2[[#This Row],[discount]]</f>
        <v>981.63200000000006</v>
      </c>
      <c r="G12171" s="2">
        <f>Table2[[#This Row],[sales]]-Table2[[#This Row],[Discount Values]]</f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3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>Table2[[#This Row],[sales]]*Table2[[#This Row],[discount]]</f>
        <v>12.5808</v>
      </c>
      <c r="G12172" s="2">
        <f>Table2[[#This Row],[sales]]-Table2[[#This Row],[Discount Values]]</f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3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>Table2[[#This Row],[sales]]*Table2[[#This Row],[discount]]</f>
        <v>628.27440000000001</v>
      </c>
      <c r="G12173" s="2">
        <f>Table2[[#This Row],[sales]]-Table2[[#This Row],[Discount Values]]</f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3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>Table2[[#This Row],[sales]]*Table2[[#This Row],[discount]]</f>
        <v>79.875600000000006</v>
      </c>
      <c r="G12174" s="2">
        <f>Table2[[#This Row],[sales]]-Table2[[#This Row],[Discount Values]]</f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3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>Table2[[#This Row],[sales]]*Table2[[#This Row],[discount]]</f>
        <v>928.7586</v>
      </c>
      <c r="G12175" s="2">
        <f>Table2[[#This Row],[sales]]-Table2[[#This Row],[Discount Values]]</f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3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>Table2[[#This Row],[sales]]*Table2[[#This Row],[discount]]</f>
        <v>1539.2320000000002</v>
      </c>
      <c r="G12176" s="2">
        <f>Table2[[#This Row],[sales]]-Table2[[#This Row],[Discount Values]]</f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3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>Table2[[#This Row],[sales]]*Table2[[#This Row],[discount]]</f>
        <v>397.26639999999998</v>
      </c>
      <c r="G12177" s="2">
        <f>Table2[[#This Row],[sales]]-Table2[[#This Row],[Discount Values]]</f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3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>Table2[[#This Row],[sales]]*Table2[[#This Row],[discount]]</f>
        <v>211.47209999999998</v>
      </c>
      <c r="G12178" s="2">
        <f>Table2[[#This Row],[sales]]-Table2[[#This Row],[Discount Values]]</f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3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>Table2[[#This Row],[sales]]*Table2[[#This Row],[discount]]</f>
        <v>2043.6023</v>
      </c>
      <c r="G12179" s="2">
        <f>Table2[[#This Row],[sales]]-Table2[[#This Row],[Discount Values]]</f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3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>Table2[[#This Row],[sales]]*Table2[[#This Row],[discount]]</f>
        <v>293.77320000000003</v>
      </c>
      <c r="G12180" s="2">
        <f>Table2[[#This Row],[sales]]-Table2[[#This Row],[Discount Values]]</f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3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>Table2[[#This Row],[sales]]*Table2[[#This Row],[discount]]</f>
        <v>873.75200000000007</v>
      </c>
      <c r="G12181" s="2">
        <f>Table2[[#This Row],[sales]]-Table2[[#This Row],[Discount Values]]</f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3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>Table2[[#This Row],[sales]]*Table2[[#This Row],[discount]]</f>
        <v>257.45279999999997</v>
      </c>
      <c r="G12182" s="2">
        <f>Table2[[#This Row],[sales]]-Table2[[#This Row],[Discount Values]]</f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3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>Table2[[#This Row],[sales]]*Table2[[#This Row],[discount]]</f>
        <v>570.18360000000007</v>
      </c>
      <c r="G12183" s="2">
        <f>Table2[[#This Row],[sales]]-Table2[[#This Row],[Discount Values]]</f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3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>Table2[[#This Row],[sales]]*Table2[[#This Row],[discount]]</f>
        <v>884.92750000000001</v>
      </c>
      <c r="G12184" s="2">
        <f>Table2[[#This Row],[sales]]-Table2[[#This Row],[Discount Values]]</f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3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>Table2[[#This Row],[sales]]*Table2[[#This Row],[discount]]</f>
        <v>253.75199999999998</v>
      </c>
      <c r="G12185" s="2">
        <f>Table2[[#This Row],[sales]]-Table2[[#This Row],[Discount Values]]</f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3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>Table2[[#This Row],[sales]]*Table2[[#This Row],[discount]]</f>
        <v>598.91999999999996</v>
      </c>
      <c r="G12186" s="2">
        <f>Table2[[#This Row],[sales]]-Table2[[#This Row],[Discount Values]]</f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3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>Table2[[#This Row],[sales]]*Table2[[#This Row],[discount]]</f>
        <v>1509.5600999999999</v>
      </c>
      <c r="G12187" s="2">
        <f>Table2[[#This Row],[sales]]-Table2[[#This Row],[Discount Values]]</f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3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>Table2[[#This Row],[sales]]*Table2[[#This Row],[discount]]</f>
        <v>1533.0839999999998</v>
      </c>
      <c r="G12188" s="2">
        <f>Table2[[#This Row],[sales]]-Table2[[#This Row],[Discount Values]]</f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3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>Table2[[#This Row],[sales]]*Table2[[#This Row],[discount]]</f>
        <v>874.75710000000004</v>
      </c>
      <c r="G12189" s="2">
        <f>Table2[[#This Row],[sales]]-Table2[[#This Row],[Discount Values]]</f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3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>Table2[[#This Row],[sales]]*Table2[[#This Row],[discount]]</f>
        <v>500.94069999999999</v>
      </c>
      <c r="G12190" s="2">
        <f>Table2[[#This Row],[sales]]-Table2[[#This Row],[Discount Values]]</f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3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>Table2[[#This Row],[sales]]*Table2[[#This Row],[discount]]</f>
        <v>111.036</v>
      </c>
      <c r="G12191" s="2">
        <f>Table2[[#This Row],[sales]]-Table2[[#This Row],[Discount Values]]</f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3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>Table2[[#This Row],[sales]]*Table2[[#This Row],[discount]]</f>
        <v>1078.5828999999999</v>
      </c>
      <c r="G12192" s="2">
        <f>Table2[[#This Row],[sales]]-Table2[[#This Row],[Discount Values]]</f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3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>Table2[[#This Row],[sales]]*Table2[[#This Row],[discount]]</f>
        <v>307.42739999999998</v>
      </c>
      <c r="G12193" s="2">
        <f>Table2[[#This Row],[sales]]-Table2[[#This Row],[Discount Values]]</f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3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>Table2[[#This Row],[sales]]*Table2[[#This Row],[discount]]</f>
        <v>58.805999999999997</v>
      </c>
      <c r="G12194" s="2">
        <f>Table2[[#This Row],[sales]]-Table2[[#This Row],[Discount Values]]</f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3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>Table2[[#This Row],[sales]]*Table2[[#This Row],[discount]]</f>
        <v>445.16250000000002</v>
      </c>
      <c r="G12195" s="2">
        <f>Table2[[#This Row],[sales]]-Table2[[#This Row],[Discount Values]]</f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3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>Table2[[#This Row],[sales]]*Table2[[#This Row],[discount]]</f>
        <v>749.69190000000003</v>
      </c>
      <c r="G12196" s="2">
        <f>Table2[[#This Row],[sales]]-Table2[[#This Row],[Discount Values]]</f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3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>Table2[[#This Row],[sales]]*Table2[[#This Row],[discount]]</f>
        <v>442.82519999999994</v>
      </c>
      <c r="G12197" s="2">
        <f>Table2[[#This Row],[sales]]-Table2[[#This Row],[Discount Values]]</f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3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>Table2[[#This Row],[sales]]*Table2[[#This Row],[discount]]</f>
        <v>1116.4748</v>
      </c>
      <c r="G12198" s="2">
        <f>Table2[[#This Row],[sales]]-Table2[[#This Row],[Discount Values]]</f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3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>Table2[[#This Row],[sales]]*Table2[[#This Row],[discount]]</f>
        <v>562.1454</v>
      </c>
      <c r="G12199" s="2">
        <f>Table2[[#This Row],[sales]]-Table2[[#This Row],[Discount Values]]</f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3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>Table2[[#This Row],[sales]]*Table2[[#This Row],[discount]]</f>
        <v>132.11589999999998</v>
      </c>
      <c r="G12200" s="2">
        <f>Table2[[#This Row],[sales]]-Table2[[#This Row],[Discount Values]]</f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3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>Table2[[#This Row],[sales]]*Table2[[#This Row],[discount]]</f>
        <v>571.96799999999996</v>
      </c>
      <c r="G12201" s="2">
        <f>Table2[[#This Row],[sales]]-Table2[[#This Row],[Discount Values]]</f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3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>Table2[[#This Row],[sales]]*Table2[[#This Row],[discount]]</f>
        <v>939.70499999999993</v>
      </c>
      <c r="G12202" s="2">
        <f>Table2[[#This Row],[sales]]-Table2[[#This Row],[Discount Values]]</f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3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>Table2[[#This Row],[sales]]*Table2[[#This Row],[discount]]</f>
        <v>290.12580000000003</v>
      </c>
      <c r="G12203" s="2">
        <f>Table2[[#This Row],[sales]]-Table2[[#This Row],[Discount Values]]</f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3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>Table2[[#This Row],[sales]]*Table2[[#This Row],[discount]]</f>
        <v>639.6943</v>
      </c>
      <c r="G12204" s="2">
        <f>Table2[[#This Row],[sales]]-Table2[[#This Row],[Discount Values]]</f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3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>Table2[[#This Row],[sales]]*Table2[[#This Row],[discount]]</f>
        <v>365.98620000000005</v>
      </c>
      <c r="G12205" s="2">
        <f>Table2[[#This Row],[sales]]-Table2[[#This Row],[Discount Values]]</f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3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>Table2[[#This Row],[sales]]*Table2[[#This Row],[discount]]</f>
        <v>83.112800000000007</v>
      </c>
      <c r="G12206" s="2">
        <f>Table2[[#This Row],[sales]]-Table2[[#This Row],[Discount Values]]</f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3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>Table2[[#This Row],[sales]]*Table2[[#This Row],[discount]]</f>
        <v>2303.375</v>
      </c>
      <c r="G12207" s="2">
        <f>Table2[[#This Row],[sales]]-Table2[[#This Row],[Discount Values]]</f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3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>Table2[[#This Row],[sales]]*Table2[[#This Row],[discount]]</f>
        <v>946.07100000000003</v>
      </c>
      <c r="G12208" s="2">
        <f>Table2[[#This Row],[sales]]-Table2[[#This Row],[Discount Values]]</f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3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>Table2[[#This Row],[sales]]*Table2[[#This Row],[discount]]</f>
        <v>226.95400000000001</v>
      </c>
      <c r="G12209" s="2">
        <f>Table2[[#This Row],[sales]]-Table2[[#This Row],[Discount Values]]</f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3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>Table2[[#This Row],[sales]]*Table2[[#This Row],[discount]]</f>
        <v>240.56819999999999</v>
      </c>
      <c r="G12210" s="2">
        <f>Table2[[#This Row],[sales]]-Table2[[#This Row],[Discount Values]]</f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3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>Table2[[#This Row],[sales]]*Table2[[#This Row],[discount]]</f>
        <v>49.688399999999994</v>
      </c>
      <c r="G12211" s="2">
        <f>Table2[[#This Row],[sales]]-Table2[[#This Row],[Discount Values]]</f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3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>Table2[[#This Row],[sales]]*Table2[[#This Row],[discount]]</f>
        <v>256.48400000000004</v>
      </c>
      <c r="G12212" s="2">
        <f>Table2[[#This Row],[sales]]-Table2[[#This Row],[Discount Values]]</f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3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>Table2[[#This Row],[sales]]*Table2[[#This Row],[discount]]</f>
        <v>1597.077</v>
      </c>
      <c r="G12213" s="2">
        <f>Table2[[#This Row],[sales]]-Table2[[#This Row],[Discount Values]]</f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3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>Table2[[#This Row],[sales]]*Table2[[#This Row],[discount]]</f>
        <v>964.38440000000014</v>
      </c>
      <c r="G12214" s="2">
        <f>Table2[[#This Row],[sales]]-Table2[[#This Row],[Discount Values]]</f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3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>Table2[[#This Row],[sales]]*Table2[[#This Row],[discount]]</f>
        <v>201.648</v>
      </c>
      <c r="G12215" s="2">
        <f>Table2[[#This Row],[sales]]-Table2[[#This Row],[Discount Values]]</f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3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>Table2[[#This Row],[sales]]*Table2[[#This Row],[discount]]</f>
        <v>265.95030000000003</v>
      </c>
      <c r="G12216" s="2">
        <f>Table2[[#This Row],[sales]]-Table2[[#This Row],[Discount Values]]</f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3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>Table2[[#This Row],[sales]]*Table2[[#This Row],[discount]]</f>
        <v>404.85900000000004</v>
      </c>
      <c r="G12217" s="2">
        <f>Table2[[#This Row],[sales]]-Table2[[#This Row],[Discount Values]]</f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3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>Table2[[#This Row],[sales]]*Table2[[#This Row],[discount]]</f>
        <v>1693.4854</v>
      </c>
      <c r="G12218" s="2">
        <f>Table2[[#This Row],[sales]]-Table2[[#This Row],[Discount Values]]</f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3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>Table2[[#This Row],[sales]]*Table2[[#This Row],[discount]]</f>
        <v>1353.04</v>
      </c>
      <c r="G12219" s="2">
        <f>Table2[[#This Row],[sales]]-Table2[[#This Row],[Discount Values]]</f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3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>Table2[[#This Row],[sales]]*Table2[[#This Row],[discount]]</f>
        <v>90.112399999999994</v>
      </c>
      <c r="G12220" s="2">
        <f>Table2[[#This Row],[sales]]-Table2[[#This Row],[Discount Values]]</f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3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>Table2[[#This Row],[sales]]*Table2[[#This Row],[discount]]</f>
        <v>266.55160000000001</v>
      </c>
      <c r="G12221" s="2">
        <f>Table2[[#This Row],[sales]]-Table2[[#This Row],[Discount Values]]</f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3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>Table2[[#This Row],[sales]]*Table2[[#This Row],[discount]]</f>
        <v>1051.674</v>
      </c>
      <c r="G12222" s="2">
        <f>Table2[[#This Row],[sales]]-Table2[[#This Row],[Discount Values]]</f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3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>Table2[[#This Row],[sales]]*Table2[[#This Row],[discount]]</f>
        <v>1397.4287999999999</v>
      </c>
      <c r="G12223" s="2">
        <f>Table2[[#This Row],[sales]]-Table2[[#This Row],[Discount Values]]</f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3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>Table2[[#This Row],[sales]]*Table2[[#This Row],[discount]]</f>
        <v>1150.8</v>
      </c>
      <c r="G12224" s="2">
        <f>Table2[[#This Row],[sales]]-Table2[[#This Row],[Discount Values]]</f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3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>Table2[[#This Row],[sales]]*Table2[[#This Row],[discount]]</f>
        <v>272.96549999999996</v>
      </c>
      <c r="G12225" s="2">
        <f>Table2[[#This Row],[sales]]-Table2[[#This Row],[Discount Values]]</f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3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>Table2[[#This Row],[sales]]*Table2[[#This Row],[discount]]</f>
        <v>225.12980000000002</v>
      </c>
      <c r="G12226" s="2">
        <f>Table2[[#This Row],[sales]]-Table2[[#This Row],[Discount Values]]</f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3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>Table2[[#This Row],[sales]]*Table2[[#This Row],[discount]]</f>
        <v>1319.8502000000001</v>
      </c>
      <c r="G12227" s="2">
        <f>Table2[[#This Row],[sales]]-Table2[[#This Row],[Discount Values]]</f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3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>Table2[[#This Row],[sales]]*Table2[[#This Row],[discount]]</f>
        <v>204.553</v>
      </c>
      <c r="G12228" s="2">
        <f>Table2[[#This Row],[sales]]-Table2[[#This Row],[Discount Values]]</f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3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>Table2[[#This Row],[sales]]*Table2[[#This Row],[discount]]</f>
        <v>36.573599999999992</v>
      </c>
      <c r="G12229" s="2">
        <f>Table2[[#This Row],[sales]]-Table2[[#This Row],[Discount Values]]</f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3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>Table2[[#This Row],[sales]]*Table2[[#This Row],[discount]]</f>
        <v>553.07339999999999</v>
      </c>
      <c r="G12230" s="2">
        <f>Table2[[#This Row],[sales]]-Table2[[#This Row],[Discount Values]]</f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3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>Table2[[#This Row],[sales]]*Table2[[#This Row],[discount]]</f>
        <v>1692.8057999999999</v>
      </c>
      <c r="G12231" s="2">
        <f>Table2[[#This Row],[sales]]-Table2[[#This Row],[Discount Values]]</f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3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>Table2[[#This Row],[sales]]*Table2[[#This Row],[discount]]</f>
        <v>199.5248</v>
      </c>
      <c r="G12232" s="2">
        <f>Table2[[#This Row],[sales]]-Table2[[#This Row],[Discount Values]]</f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3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>Table2[[#This Row],[sales]]*Table2[[#This Row],[discount]]</f>
        <v>119.29900000000001</v>
      </c>
      <c r="G12233" s="2">
        <f>Table2[[#This Row],[sales]]-Table2[[#This Row],[Discount Values]]</f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3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>Table2[[#This Row],[sales]]*Table2[[#This Row],[discount]]</f>
        <v>847.65839999999992</v>
      </c>
      <c r="G12234" s="2">
        <f>Table2[[#This Row],[sales]]-Table2[[#This Row],[Discount Values]]</f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3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>Table2[[#This Row],[sales]]*Table2[[#This Row],[discount]]</f>
        <v>33.237400000000001</v>
      </c>
      <c r="G12235" s="2">
        <f>Table2[[#This Row],[sales]]-Table2[[#This Row],[Discount Values]]</f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3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>Table2[[#This Row],[sales]]*Table2[[#This Row],[discount]]</f>
        <v>1746.7704000000001</v>
      </c>
      <c r="G12236" s="2">
        <f>Table2[[#This Row],[sales]]-Table2[[#This Row],[Discount Values]]</f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3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>Table2[[#This Row],[sales]]*Table2[[#This Row],[discount]]</f>
        <v>54.933800000000005</v>
      </c>
      <c r="G12237" s="2">
        <f>Table2[[#This Row],[sales]]-Table2[[#This Row],[Discount Values]]</f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3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>Table2[[#This Row],[sales]]*Table2[[#This Row],[discount]]</f>
        <v>780.40199999999993</v>
      </c>
      <c r="G12238" s="2">
        <f>Table2[[#This Row],[sales]]-Table2[[#This Row],[Discount Values]]</f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3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>Table2[[#This Row],[sales]]*Table2[[#This Row],[discount]]</f>
        <v>47.437000000000005</v>
      </c>
      <c r="G12239" s="2">
        <f>Table2[[#This Row],[sales]]-Table2[[#This Row],[Discount Values]]</f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3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>Table2[[#This Row],[sales]]*Table2[[#This Row],[discount]]</f>
        <v>1005.6768</v>
      </c>
      <c r="G12240" s="2">
        <f>Table2[[#This Row],[sales]]-Table2[[#This Row],[Discount Values]]</f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3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>Table2[[#This Row],[sales]]*Table2[[#This Row],[discount]]</f>
        <v>687.78449999999998</v>
      </c>
      <c r="G12241" s="2">
        <f>Table2[[#This Row],[sales]]-Table2[[#This Row],[Discount Values]]</f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3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>Table2[[#This Row],[sales]]*Table2[[#This Row],[discount]]</f>
        <v>110.74289999999999</v>
      </c>
      <c r="G12242" s="2">
        <f>Table2[[#This Row],[sales]]-Table2[[#This Row],[Discount Values]]</f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3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>Table2[[#This Row],[sales]]*Table2[[#This Row],[discount]]</f>
        <v>49.664999999999999</v>
      </c>
      <c r="G12243" s="2">
        <f>Table2[[#This Row],[sales]]-Table2[[#This Row],[Discount Values]]</f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3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>Table2[[#This Row],[sales]]*Table2[[#This Row],[discount]]</f>
        <v>603.42240000000004</v>
      </c>
      <c r="G12244" s="2">
        <f>Table2[[#This Row],[sales]]-Table2[[#This Row],[Discount Values]]</f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3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>Table2[[#This Row],[sales]]*Table2[[#This Row],[discount]]</f>
        <v>524.24169999999992</v>
      </c>
      <c r="G12245" s="2">
        <f>Table2[[#This Row],[sales]]-Table2[[#This Row],[Discount Values]]</f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3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>Table2[[#This Row],[sales]]*Table2[[#This Row],[discount]]</f>
        <v>104.40600000000001</v>
      </c>
      <c r="G12246" s="2">
        <f>Table2[[#This Row],[sales]]-Table2[[#This Row],[Discount Values]]</f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3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>Table2[[#This Row],[sales]]*Table2[[#This Row],[discount]]</f>
        <v>22.072800000000001</v>
      </c>
      <c r="G12247" s="2">
        <f>Table2[[#This Row],[sales]]-Table2[[#This Row],[Discount Values]]</f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3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>Table2[[#This Row],[sales]]*Table2[[#This Row],[discount]]</f>
        <v>646.32000000000005</v>
      </c>
      <c r="G12248" s="2">
        <f>Table2[[#This Row],[sales]]-Table2[[#This Row],[Discount Values]]</f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3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>Table2[[#This Row],[sales]]*Table2[[#This Row],[discount]]</f>
        <v>810.90560000000005</v>
      </c>
      <c r="G12249" s="2">
        <f>Table2[[#This Row],[sales]]-Table2[[#This Row],[Discount Values]]</f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3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>Table2[[#This Row],[sales]]*Table2[[#This Row],[discount]]</f>
        <v>155.20399999999998</v>
      </c>
      <c r="G12250" s="2">
        <f>Table2[[#This Row],[sales]]-Table2[[#This Row],[Discount Values]]</f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3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>Table2[[#This Row],[sales]]*Table2[[#This Row],[discount]]</f>
        <v>691.34</v>
      </c>
      <c r="G12251" s="2">
        <f>Table2[[#This Row],[sales]]-Table2[[#This Row],[Discount Values]]</f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3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>Table2[[#This Row],[sales]]*Table2[[#This Row],[discount]]</f>
        <v>94.978000000000009</v>
      </c>
      <c r="G12252" s="2">
        <f>Table2[[#This Row],[sales]]-Table2[[#This Row],[Discount Values]]</f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3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>Table2[[#This Row],[sales]]*Table2[[#This Row],[discount]]</f>
        <v>886.53640000000007</v>
      </c>
      <c r="G12253" s="2">
        <f>Table2[[#This Row],[sales]]-Table2[[#This Row],[Discount Values]]</f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3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>Table2[[#This Row],[sales]]*Table2[[#This Row],[discount]]</f>
        <v>1062.2282</v>
      </c>
      <c r="G12254" s="2">
        <f>Table2[[#This Row],[sales]]-Table2[[#This Row],[Discount Values]]</f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3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>Table2[[#This Row],[sales]]*Table2[[#This Row],[discount]]</f>
        <v>208.77870000000001</v>
      </c>
      <c r="G12255" s="2">
        <f>Table2[[#This Row],[sales]]-Table2[[#This Row],[Discount Values]]</f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3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>Table2[[#This Row],[sales]]*Table2[[#This Row],[discount]]</f>
        <v>400.96870000000001</v>
      </c>
      <c r="G12256" s="2">
        <f>Table2[[#This Row],[sales]]-Table2[[#This Row],[Discount Values]]</f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3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>Table2[[#This Row],[sales]]*Table2[[#This Row],[discount]]</f>
        <v>1426.2159999999999</v>
      </c>
      <c r="G12257" s="2">
        <f>Table2[[#This Row],[sales]]-Table2[[#This Row],[Discount Values]]</f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3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>Table2[[#This Row],[sales]]*Table2[[#This Row],[discount]]</f>
        <v>500.11439999999999</v>
      </c>
      <c r="G12258" s="2">
        <f>Table2[[#This Row],[sales]]-Table2[[#This Row],[Discount Values]]</f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3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>Table2[[#This Row],[sales]]*Table2[[#This Row],[discount]]</f>
        <v>932.21030000000007</v>
      </c>
      <c r="G12259" s="2">
        <f>Table2[[#This Row],[sales]]-Table2[[#This Row],[Discount Values]]</f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3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>Table2[[#This Row],[sales]]*Table2[[#This Row],[discount]]</f>
        <v>579.12720000000002</v>
      </c>
      <c r="G12260" s="2">
        <f>Table2[[#This Row],[sales]]-Table2[[#This Row],[Discount Values]]</f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3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>Table2[[#This Row],[sales]]*Table2[[#This Row],[discount]]</f>
        <v>610.27679999999998</v>
      </c>
      <c r="G12261" s="2">
        <f>Table2[[#This Row],[sales]]-Table2[[#This Row],[Discount Values]]</f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3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>Table2[[#This Row],[sales]]*Table2[[#This Row],[discount]]</f>
        <v>949.56</v>
      </c>
      <c r="G12262" s="2">
        <f>Table2[[#This Row],[sales]]-Table2[[#This Row],[Discount Values]]</f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3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>Table2[[#This Row],[sales]]*Table2[[#This Row],[discount]]</f>
        <v>1736.4865</v>
      </c>
      <c r="G12263" s="2">
        <f>Table2[[#This Row],[sales]]-Table2[[#This Row],[Discount Values]]</f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3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>Table2[[#This Row],[sales]]*Table2[[#This Row],[discount]]</f>
        <v>541.52279999999996</v>
      </c>
      <c r="G12264" s="2">
        <f>Table2[[#This Row],[sales]]-Table2[[#This Row],[Discount Values]]</f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3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>Table2[[#This Row],[sales]]*Table2[[#This Row],[discount]]</f>
        <v>219.01740000000004</v>
      </c>
      <c r="G12265" s="2">
        <f>Table2[[#This Row],[sales]]-Table2[[#This Row],[Discount Values]]</f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3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>Table2[[#This Row],[sales]]*Table2[[#This Row],[discount]]</f>
        <v>380.89870000000002</v>
      </c>
      <c r="G12266" s="2">
        <f>Table2[[#This Row],[sales]]-Table2[[#This Row],[Discount Values]]</f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3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>Table2[[#This Row],[sales]]*Table2[[#This Row],[discount]]</f>
        <v>1655.3743999999999</v>
      </c>
      <c r="G12267" s="2">
        <f>Table2[[#This Row],[sales]]-Table2[[#This Row],[Discount Values]]</f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3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>Table2[[#This Row],[sales]]*Table2[[#This Row],[discount]]</f>
        <v>1347.3104000000001</v>
      </c>
      <c r="G12268" s="2">
        <f>Table2[[#This Row],[sales]]-Table2[[#This Row],[Discount Values]]</f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3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>Table2[[#This Row],[sales]]*Table2[[#This Row],[discount]]</f>
        <v>374.56919999999997</v>
      </c>
      <c r="G12269" s="2">
        <f>Table2[[#This Row],[sales]]-Table2[[#This Row],[Discount Values]]</f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3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>Table2[[#This Row],[sales]]*Table2[[#This Row],[discount]]</f>
        <v>1279.2629999999999</v>
      </c>
      <c r="G12270" s="2">
        <f>Table2[[#This Row],[sales]]-Table2[[#This Row],[Discount Values]]</f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3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>Table2[[#This Row],[sales]]*Table2[[#This Row],[discount]]</f>
        <v>1322.777</v>
      </c>
      <c r="G12271" s="2">
        <f>Table2[[#This Row],[sales]]-Table2[[#This Row],[Discount Values]]</f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3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>Table2[[#This Row],[sales]]*Table2[[#This Row],[discount]]</f>
        <v>147.47699999999998</v>
      </c>
      <c r="G12272" s="2">
        <f>Table2[[#This Row],[sales]]-Table2[[#This Row],[Discount Values]]</f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3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>Table2[[#This Row],[sales]]*Table2[[#This Row],[discount]]</f>
        <v>196.66199999999998</v>
      </c>
      <c r="G12273" s="2">
        <f>Table2[[#This Row],[sales]]-Table2[[#This Row],[Discount Values]]</f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3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>Table2[[#This Row],[sales]]*Table2[[#This Row],[discount]]</f>
        <v>657.30000000000007</v>
      </c>
      <c r="G12274" s="2">
        <f>Table2[[#This Row],[sales]]-Table2[[#This Row],[Discount Values]]</f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3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>Table2[[#This Row],[sales]]*Table2[[#This Row],[discount]]</f>
        <v>1103.8482000000001</v>
      </c>
      <c r="G12275" s="2">
        <f>Table2[[#This Row],[sales]]-Table2[[#This Row],[Discount Values]]</f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3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>Table2[[#This Row],[sales]]*Table2[[#This Row],[discount]]</f>
        <v>329.64000000000004</v>
      </c>
      <c r="G12276" s="2">
        <f>Table2[[#This Row],[sales]]-Table2[[#This Row],[Discount Values]]</f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3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>Table2[[#This Row],[sales]]*Table2[[#This Row],[discount]]</f>
        <v>488.7894</v>
      </c>
      <c r="G12277" s="2">
        <f>Table2[[#This Row],[sales]]-Table2[[#This Row],[Discount Values]]</f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3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>Table2[[#This Row],[sales]]*Table2[[#This Row],[discount]]</f>
        <v>509.02799999999996</v>
      </c>
      <c r="G12278" s="2">
        <f>Table2[[#This Row],[sales]]-Table2[[#This Row],[Discount Values]]</f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3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>Table2[[#This Row],[sales]]*Table2[[#This Row],[discount]]</f>
        <v>317.95499999999998</v>
      </c>
      <c r="G12279" s="2">
        <f>Table2[[#This Row],[sales]]-Table2[[#This Row],[Discount Values]]</f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3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>Table2[[#This Row],[sales]]*Table2[[#This Row],[discount]]</f>
        <v>473.38200000000001</v>
      </c>
      <c r="G12280" s="2">
        <f>Table2[[#This Row],[sales]]-Table2[[#This Row],[Discount Values]]</f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3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>Table2[[#This Row],[sales]]*Table2[[#This Row],[discount]]</f>
        <v>9.6135000000000002</v>
      </c>
      <c r="G12281" s="2">
        <f>Table2[[#This Row],[sales]]-Table2[[#This Row],[Discount Values]]</f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3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>Table2[[#This Row],[sales]]*Table2[[#This Row],[discount]]</f>
        <v>1185.8035</v>
      </c>
      <c r="G12282" s="2">
        <f>Table2[[#This Row],[sales]]-Table2[[#This Row],[Discount Values]]</f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3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>Table2[[#This Row],[sales]]*Table2[[#This Row],[discount]]</f>
        <v>1838.6869999999999</v>
      </c>
      <c r="G12283" s="2">
        <f>Table2[[#This Row],[sales]]-Table2[[#This Row],[Discount Values]]</f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3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>Table2[[#This Row],[sales]]*Table2[[#This Row],[discount]]</f>
        <v>474.74700000000001</v>
      </c>
      <c r="G12284" s="2">
        <f>Table2[[#This Row],[sales]]-Table2[[#This Row],[Discount Values]]</f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3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>Table2[[#This Row],[sales]]*Table2[[#This Row],[discount]]</f>
        <v>278.79249999999996</v>
      </c>
      <c r="G12285" s="2">
        <f>Table2[[#This Row],[sales]]-Table2[[#This Row],[Discount Values]]</f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3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>Table2[[#This Row],[sales]]*Table2[[#This Row],[discount]]</f>
        <v>52.430399999999999</v>
      </c>
      <c r="G12286" s="2">
        <f>Table2[[#This Row],[sales]]-Table2[[#This Row],[Discount Values]]</f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3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>Table2[[#This Row],[sales]]*Table2[[#This Row],[discount]]</f>
        <v>19.5625</v>
      </c>
      <c r="G12287" s="2">
        <f>Table2[[#This Row],[sales]]-Table2[[#This Row],[Discount Values]]</f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3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>Table2[[#This Row],[sales]]*Table2[[#This Row],[discount]]</f>
        <v>414.57239999999996</v>
      </c>
      <c r="G12288" s="2">
        <f>Table2[[#This Row],[sales]]-Table2[[#This Row],[Discount Values]]</f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3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>Table2[[#This Row],[sales]]*Table2[[#This Row],[discount]]</f>
        <v>1179.7517</v>
      </c>
      <c r="G12289" s="2">
        <f>Table2[[#This Row],[sales]]-Table2[[#This Row],[Discount Values]]</f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3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>Table2[[#This Row],[sales]]*Table2[[#This Row],[discount]]</f>
        <v>213.52799999999999</v>
      </c>
      <c r="G12290" s="2">
        <f>Table2[[#This Row],[sales]]-Table2[[#This Row],[Discount Values]]</f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3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>Table2[[#This Row],[sales]]*Table2[[#This Row],[discount]]</f>
        <v>54.351300000000002</v>
      </c>
      <c r="G12291" s="2">
        <f>Table2[[#This Row],[sales]]-Table2[[#This Row],[Discount Values]]</f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3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>Table2[[#This Row],[sales]]*Table2[[#This Row],[discount]]</f>
        <v>490.6902</v>
      </c>
      <c r="G12292" s="2">
        <f>Table2[[#This Row],[sales]]-Table2[[#This Row],[Discount Values]]</f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3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>Table2[[#This Row],[sales]]*Table2[[#This Row],[discount]]</f>
        <v>1904.0909999999999</v>
      </c>
      <c r="G12293" s="2">
        <f>Table2[[#This Row],[sales]]-Table2[[#This Row],[Discount Values]]</f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3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>Table2[[#This Row],[sales]]*Table2[[#This Row],[discount]]</f>
        <v>56.823000000000008</v>
      </c>
      <c r="G12294" s="2">
        <f>Table2[[#This Row],[sales]]-Table2[[#This Row],[Discount Values]]</f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3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>Table2[[#This Row],[sales]]*Table2[[#This Row],[discount]]</f>
        <v>1511.2295999999999</v>
      </c>
      <c r="G12295" s="2">
        <f>Table2[[#This Row],[sales]]-Table2[[#This Row],[Discount Values]]</f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3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>Table2[[#This Row],[sales]]*Table2[[#This Row],[discount]]</f>
        <v>22.284600000000001</v>
      </c>
      <c r="G12296" s="2">
        <f>Table2[[#This Row],[sales]]-Table2[[#This Row],[Discount Values]]</f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3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>Table2[[#This Row],[sales]]*Table2[[#This Row],[discount]]</f>
        <v>24.412800000000004</v>
      </c>
      <c r="G12297" s="2">
        <f>Table2[[#This Row],[sales]]-Table2[[#This Row],[Discount Values]]</f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3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>Table2[[#This Row],[sales]]*Table2[[#This Row],[discount]]</f>
        <v>1282.923</v>
      </c>
      <c r="G12298" s="2">
        <f>Table2[[#This Row],[sales]]-Table2[[#This Row],[Discount Values]]</f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3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>Table2[[#This Row],[sales]]*Table2[[#This Row],[discount]]</f>
        <v>624.87750000000005</v>
      </c>
      <c r="G12299" s="2">
        <f>Table2[[#This Row],[sales]]-Table2[[#This Row],[Discount Values]]</f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3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>Table2[[#This Row],[sales]]*Table2[[#This Row],[discount]]</f>
        <v>91.313999999999993</v>
      </c>
      <c r="G12300" s="2">
        <f>Table2[[#This Row],[sales]]-Table2[[#This Row],[Discount Values]]</f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3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>Table2[[#This Row],[sales]]*Table2[[#This Row],[discount]]</f>
        <v>139.03829999999999</v>
      </c>
      <c r="G12301" s="2">
        <f>Table2[[#This Row],[sales]]-Table2[[#This Row],[Discount Values]]</f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3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>Table2[[#This Row],[sales]]*Table2[[#This Row],[discount]]</f>
        <v>634.74040000000002</v>
      </c>
      <c r="G12302" s="2">
        <f>Table2[[#This Row],[sales]]-Table2[[#This Row],[Discount Values]]</f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3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>Table2[[#This Row],[sales]]*Table2[[#This Row],[discount]]</f>
        <v>19.073800000000002</v>
      </c>
      <c r="G12303" s="2">
        <f>Table2[[#This Row],[sales]]-Table2[[#This Row],[Discount Values]]</f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3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>Table2[[#This Row],[sales]]*Table2[[#This Row],[discount]]</f>
        <v>1229.5616</v>
      </c>
      <c r="G12304" s="2">
        <f>Table2[[#This Row],[sales]]-Table2[[#This Row],[Discount Values]]</f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3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>Table2[[#This Row],[sales]]*Table2[[#This Row],[discount]]</f>
        <v>1237.3212000000001</v>
      </c>
      <c r="G12305" s="2">
        <f>Table2[[#This Row],[sales]]-Table2[[#This Row],[Discount Values]]</f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3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>Table2[[#This Row],[sales]]*Table2[[#This Row],[discount]]</f>
        <v>99.28</v>
      </c>
      <c r="G12306" s="2">
        <f>Table2[[#This Row],[sales]]-Table2[[#This Row],[Discount Values]]</f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3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>Table2[[#This Row],[sales]]*Table2[[#This Row],[discount]]</f>
        <v>291.42590000000001</v>
      </c>
      <c r="G12307" s="2">
        <f>Table2[[#This Row],[sales]]-Table2[[#This Row],[Discount Values]]</f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3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>Table2[[#This Row],[sales]]*Table2[[#This Row],[discount]]</f>
        <v>318.63349999999997</v>
      </c>
      <c r="G12308" s="2">
        <f>Table2[[#This Row],[sales]]-Table2[[#This Row],[Discount Values]]</f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3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>Table2[[#This Row],[sales]]*Table2[[#This Row],[discount]]</f>
        <v>100.31679999999999</v>
      </c>
      <c r="G12309" s="2">
        <f>Table2[[#This Row],[sales]]-Table2[[#This Row],[Discount Values]]</f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3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>Table2[[#This Row],[sales]]*Table2[[#This Row],[discount]]</f>
        <v>189.58</v>
      </c>
      <c r="G12310" s="2">
        <f>Table2[[#This Row],[sales]]-Table2[[#This Row],[Discount Values]]</f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3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>Table2[[#This Row],[sales]]*Table2[[#This Row],[discount]]</f>
        <v>271.9325</v>
      </c>
      <c r="G12311" s="2">
        <f>Table2[[#This Row],[sales]]-Table2[[#This Row],[Discount Values]]</f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3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>Table2[[#This Row],[sales]]*Table2[[#This Row],[discount]]</f>
        <v>319.65499999999997</v>
      </c>
      <c r="G12312" s="2">
        <f>Table2[[#This Row],[sales]]-Table2[[#This Row],[Discount Values]]</f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3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>Table2[[#This Row],[sales]]*Table2[[#This Row],[discount]]</f>
        <v>92.884600000000006</v>
      </c>
      <c r="G12313" s="2">
        <f>Table2[[#This Row],[sales]]-Table2[[#This Row],[Discount Values]]</f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3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>Table2[[#This Row],[sales]]*Table2[[#This Row],[discount]]</f>
        <v>1151.9270000000001</v>
      </c>
      <c r="G12314" s="2">
        <f>Table2[[#This Row],[sales]]-Table2[[#This Row],[Discount Values]]</f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3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>Table2[[#This Row],[sales]]*Table2[[#This Row],[discount]]</f>
        <v>705.99059999999997</v>
      </c>
      <c r="G12315" s="2">
        <f>Table2[[#This Row],[sales]]-Table2[[#This Row],[Discount Values]]</f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3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>Table2[[#This Row],[sales]]*Table2[[#This Row],[discount]]</f>
        <v>1547.1428000000001</v>
      </c>
      <c r="G12316" s="2">
        <f>Table2[[#This Row],[sales]]-Table2[[#This Row],[Discount Values]]</f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3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>Table2[[#This Row],[sales]]*Table2[[#This Row],[discount]]</f>
        <v>274.68450000000001</v>
      </c>
      <c r="G12317" s="2">
        <f>Table2[[#This Row],[sales]]-Table2[[#This Row],[Discount Values]]</f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3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>Table2[[#This Row],[sales]]*Table2[[#This Row],[discount]]</f>
        <v>1496.4747</v>
      </c>
      <c r="G12318" s="2">
        <f>Table2[[#This Row],[sales]]-Table2[[#This Row],[Discount Values]]</f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3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>Table2[[#This Row],[sales]]*Table2[[#This Row],[discount]]</f>
        <v>1579.5639999999999</v>
      </c>
      <c r="G12319" s="2">
        <f>Table2[[#This Row],[sales]]-Table2[[#This Row],[Discount Values]]</f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3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>Table2[[#This Row],[sales]]*Table2[[#This Row],[discount]]</f>
        <v>105.99360000000001</v>
      </c>
      <c r="G12320" s="2">
        <f>Table2[[#This Row],[sales]]-Table2[[#This Row],[Discount Values]]</f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3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>Table2[[#This Row],[sales]]*Table2[[#This Row],[discount]]</f>
        <v>1157.0944000000002</v>
      </c>
      <c r="G12321" s="2">
        <f>Table2[[#This Row],[sales]]-Table2[[#This Row],[Discount Values]]</f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3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>Table2[[#This Row],[sales]]*Table2[[#This Row],[discount]]</f>
        <v>646.31840000000011</v>
      </c>
      <c r="G12322" s="2">
        <f>Table2[[#This Row],[sales]]-Table2[[#This Row],[Discount Values]]</f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3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>Table2[[#This Row],[sales]]*Table2[[#This Row],[discount]]</f>
        <v>558.12240000000008</v>
      </c>
      <c r="G12323" s="2">
        <f>Table2[[#This Row],[sales]]-Table2[[#This Row],[Discount Values]]</f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3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>Table2[[#This Row],[sales]]*Table2[[#This Row],[discount]]</f>
        <v>234.67150000000001</v>
      </c>
      <c r="G12324" s="2">
        <f>Table2[[#This Row],[sales]]-Table2[[#This Row],[Discount Values]]</f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3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>Table2[[#This Row],[sales]]*Table2[[#This Row],[discount]]</f>
        <v>434.61360000000002</v>
      </c>
      <c r="G12325" s="2">
        <f>Table2[[#This Row],[sales]]-Table2[[#This Row],[Discount Values]]</f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3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>Table2[[#This Row],[sales]]*Table2[[#This Row],[discount]]</f>
        <v>932.47699999999998</v>
      </c>
      <c r="G12326" s="2">
        <f>Table2[[#This Row],[sales]]-Table2[[#This Row],[Discount Values]]</f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3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>Table2[[#This Row],[sales]]*Table2[[#This Row],[discount]]</f>
        <v>1211.55</v>
      </c>
      <c r="G12327" s="2">
        <f>Table2[[#This Row],[sales]]-Table2[[#This Row],[Discount Values]]</f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3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>Table2[[#This Row],[sales]]*Table2[[#This Row],[discount]]</f>
        <v>126.07910000000003</v>
      </c>
      <c r="G12328" s="2">
        <f>Table2[[#This Row],[sales]]-Table2[[#This Row],[Discount Values]]</f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3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>Table2[[#This Row],[sales]]*Table2[[#This Row],[discount]]</f>
        <v>1342.2248</v>
      </c>
      <c r="G12329" s="2">
        <f>Table2[[#This Row],[sales]]-Table2[[#This Row],[Discount Values]]</f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3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>Table2[[#This Row],[sales]]*Table2[[#This Row],[discount]]</f>
        <v>506.10450000000003</v>
      </c>
      <c r="G12330" s="2">
        <f>Table2[[#This Row],[sales]]-Table2[[#This Row],[Discount Values]]</f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3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>Table2[[#This Row],[sales]]*Table2[[#This Row],[discount]]</f>
        <v>59.473799999999997</v>
      </c>
      <c r="G12331" s="2">
        <f>Table2[[#This Row],[sales]]-Table2[[#This Row],[Discount Values]]</f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3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>Table2[[#This Row],[sales]]*Table2[[#This Row],[discount]]</f>
        <v>1041.3984</v>
      </c>
      <c r="G12332" s="2">
        <f>Table2[[#This Row],[sales]]-Table2[[#This Row],[Discount Values]]</f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3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>Table2[[#This Row],[sales]]*Table2[[#This Row],[discount]]</f>
        <v>634.1825</v>
      </c>
      <c r="G12333" s="2">
        <f>Table2[[#This Row],[sales]]-Table2[[#This Row],[Discount Values]]</f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3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>Table2[[#This Row],[sales]]*Table2[[#This Row],[discount]]</f>
        <v>1076.6877000000002</v>
      </c>
      <c r="G12334" s="2">
        <f>Table2[[#This Row],[sales]]-Table2[[#This Row],[Discount Values]]</f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3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>Table2[[#This Row],[sales]]*Table2[[#This Row],[discount]]</f>
        <v>102.20800000000001</v>
      </c>
      <c r="G12335" s="2">
        <f>Table2[[#This Row],[sales]]-Table2[[#This Row],[Discount Values]]</f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3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>Table2[[#This Row],[sales]]*Table2[[#This Row],[discount]]</f>
        <v>1900.0281</v>
      </c>
      <c r="G12336" s="2">
        <f>Table2[[#This Row],[sales]]-Table2[[#This Row],[Discount Values]]</f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3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>Table2[[#This Row],[sales]]*Table2[[#This Row],[discount]]</f>
        <v>263.12720000000002</v>
      </c>
      <c r="G12337" s="2">
        <f>Table2[[#This Row],[sales]]-Table2[[#This Row],[Discount Values]]</f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3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>Table2[[#This Row],[sales]]*Table2[[#This Row],[discount]]</f>
        <v>587.798</v>
      </c>
      <c r="G12338" s="2">
        <f>Table2[[#This Row],[sales]]-Table2[[#This Row],[Discount Values]]</f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3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>Table2[[#This Row],[sales]]*Table2[[#This Row],[discount]]</f>
        <v>1667.1220000000001</v>
      </c>
      <c r="G12339" s="2">
        <f>Table2[[#This Row],[sales]]-Table2[[#This Row],[Discount Values]]</f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3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>Table2[[#This Row],[sales]]*Table2[[#This Row],[discount]]</f>
        <v>44.254200000000004</v>
      </c>
      <c r="G12340" s="2">
        <f>Table2[[#This Row],[sales]]-Table2[[#This Row],[Discount Values]]</f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3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>Table2[[#This Row],[sales]]*Table2[[#This Row],[discount]]</f>
        <v>121.72749999999999</v>
      </c>
      <c r="G12341" s="2">
        <f>Table2[[#This Row],[sales]]-Table2[[#This Row],[Discount Values]]</f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3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>Table2[[#This Row],[sales]]*Table2[[#This Row],[discount]]</f>
        <v>525.68999999999994</v>
      </c>
      <c r="G12342" s="2">
        <f>Table2[[#This Row],[sales]]-Table2[[#This Row],[Discount Values]]</f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3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>Table2[[#This Row],[sales]]*Table2[[#This Row],[discount]]</f>
        <v>65.330699999999993</v>
      </c>
      <c r="G12343" s="2">
        <f>Table2[[#This Row],[sales]]-Table2[[#This Row],[Discount Values]]</f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3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>Table2[[#This Row],[sales]]*Table2[[#This Row],[discount]]</f>
        <v>837.36719999999991</v>
      </c>
      <c r="G12344" s="2">
        <f>Table2[[#This Row],[sales]]-Table2[[#This Row],[Discount Values]]</f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3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>Table2[[#This Row],[sales]]*Table2[[#This Row],[discount]]</f>
        <v>784.62750000000005</v>
      </c>
      <c r="G12345" s="2">
        <f>Table2[[#This Row],[sales]]-Table2[[#This Row],[Discount Values]]</f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3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>Table2[[#This Row],[sales]]*Table2[[#This Row],[discount]]</f>
        <v>467.11499999999995</v>
      </c>
      <c r="G12346" s="2">
        <f>Table2[[#This Row],[sales]]-Table2[[#This Row],[Discount Values]]</f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3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>Table2[[#This Row],[sales]]*Table2[[#This Row],[discount]]</f>
        <v>80.884</v>
      </c>
      <c r="G12347" s="2">
        <f>Table2[[#This Row],[sales]]-Table2[[#This Row],[Discount Values]]</f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3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>Table2[[#This Row],[sales]]*Table2[[#This Row],[discount]]</f>
        <v>1168.5870000000002</v>
      </c>
      <c r="G12348" s="2">
        <f>Table2[[#This Row],[sales]]-Table2[[#This Row],[Discount Values]]</f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3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>Table2[[#This Row],[sales]]*Table2[[#This Row],[discount]]</f>
        <v>493.82249999999999</v>
      </c>
      <c r="G12349" s="2">
        <f>Table2[[#This Row],[sales]]-Table2[[#This Row],[Discount Values]]</f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3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>Table2[[#This Row],[sales]]*Table2[[#This Row],[discount]]</f>
        <v>2096.4678999999996</v>
      </c>
      <c r="G12350" s="2">
        <f>Table2[[#This Row],[sales]]-Table2[[#This Row],[Discount Values]]</f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3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>Table2[[#This Row],[sales]]*Table2[[#This Row],[discount]]</f>
        <v>1372.3349999999998</v>
      </c>
      <c r="G12351" s="2">
        <f>Table2[[#This Row],[sales]]-Table2[[#This Row],[Discount Values]]</f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3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>Table2[[#This Row],[sales]]*Table2[[#This Row],[discount]]</f>
        <v>128.77620000000002</v>
      </c>
      <c r="G12352" s="2">
        <f>Table2[[#This Row],[sales]]-Table2[[#This Row],[Discount Values]]</f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3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>Table2[[#This Row],[sales]]*Table2[[#This Row],[discount]]</f>
        <v>893.03500000000008</v>
      </c>
      <c r="G12353" s="2">
        <f>Table2[[#This Row],[sales]]-Table2[[#This Row],[Discount Values]]</f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3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>Table2[[#This Row],[sales]]*Table2[[#This Row],[discount]]</f>
        <v>447.06870000000004</v>
      </c>
      <c r="G12354" s="2">
        <f>Table2[[#This Row],[sales]]-Table2[[#This Row],[Discount Values]]</f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3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>Table2[[#This Row],[sales]]*Table2[[#This Row],[discount]]</f>
        <v>1511.46</v>
      </c>
      <c r="G12355" s="2">
        <f>Table2[[#This Row],[sales]]-Table2[[#This Row],[Discount Values]]</f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3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>Table2[[#This Row],[sales]]*Table2[[#This Row],[discount]]</f>
        <v>1660.9365</v>
      </c>
      <c r="G12356" s="2">
        <f>Table2[[#This Row],[sales]]-Table2[[#This Row],[Discount Values]]</f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3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>Table2[[#This Row],[sales]]*Table2[[#This Row],[discount]]</f>
        <v>515.45279999999991</v>
      </c>
      <c r="G12357" s="2">
        <f>Table2[[#This Row],[sales]]-Table2[[#This Row],[Discount Values]]</f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3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>Table2[[#This Row],[sales]]*Table2[[#This Row],[discount]]</f>
        <v>1691.9207999999999</v>
      </c>
      <c r="G12358" s="2">
        <f>Table2[[#This Row],[sales]]-Table2[[#This Row],[Discount Values]]</f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3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>Table2[[#This Row],[sales]]*Table2[[#This Row],[discount]]</f>
        <v>931.24350000000015</v>
      </c>
      <c r="G12359" s="2">
        <f>Table2[[#This Row],[sales]]-Table2[[#This Row],[Discount Values]]</f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3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>Table2[[#This Row],[sales]]*Table2[[#This Row],[discount]]</f>
        <v>522.31299999999999</v>
      </c>
      <c r="G12360" s="2">
        <f>Table2[[#This Row],[sales]]-Table2[[#This Row],[Discount Values]]</f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3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>Table2[[#This Row],[sales]]*Table2[[#This Row],[discount]]</f>
        <v>217.87199999999999</v>
      </c>
      <c r="G12361" s="2">
        <f>Table2[[#This Row],[sales]]-Table2[[#This Row],[Discount Values]]</f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3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>Table2[[#This Row],[sales]]*Table2[[#This Row],[discount]]</f>
        <v>1046.7719999999999</v>
      </c>
      <c r="G12362" s="2">
        <f>Table2[[#This Row],[sales]]-Table2[[#This Row],[Discount Values]]</f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3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>Table2[[#This Row],[sales]]*Table2[[#This Row],[discount]]</f>
        <v>202.4136</v>
      </c>
      <c r="G12363" s="2">
        <f>Table2[[#This Row],[sales]]-Table2[[#This Row],[Discount Values]]</f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3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>Table2[[#This Row],[sales]]*Table2[[#This Row],[discount]]</f>
        <v>364.80599999999998</v>
      </c>
      <c r="G12364" s="2">
        <f>Table2[[#This Row],[sales]]-Table2[[#This Row],[Discount Values]]</f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3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>Table2[[#This Row],[sales]]*Table2[[#This Row],[discount]]</f>
        <v>2019.0499</v>
      </c>
      <c r="G12365" s="2">
        <f>Table2[[#This Row],[sales]]-Table2[[#This Row],[Discount Values]]</f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3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>Table2[[#This Row],[sales]]*Table2[[#This Row],[discount]]</f>
        <v>1216.3914000000002</v>
      </c>
      <c r="G12366" s="2">
        <f>Table2[[#This Row],[sales]]-Table2[[#This Row],[Discount Values]]</f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3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>Table2[[#This Row],[sales]]*Table2[[#This Row],[discount]]</f>
        <v>811.44959999999992</v>
      </c>
      <c r="G12367" s="2">
        <f>Table2[[#This Row],[sales]]-Table2[[#This Row],[Discount Values]]</f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3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>Table2[[#This Row],[sales]]*Table2[[#This Row],[discount]]</f>
        <v>147.72890000000001</v>
      </c>
      <c r="G12368" s="2">
        <f>Table2[[#This Row],[sales]]-Table2[[#This Row],[Discount Values]]</f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3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>Table2[[#This Row],[sales]]*Table2[[#This Row],[discount]]</f>
        <v>1190.0324000000001</v>
      </c>
      <c r="G12369" s="2">
        <f>Table2[[#This Row],[sales]]-Table2[[#This Row],[Discount Values]]</f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3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>Table2[[#This Row],[sales]]*Table2[[#This Row],[discount]]</f>
        <v>394.37759999999997</v>
      </c>
      <c r="G12370" s="2">
        <f>Table2[[#This Row],[sales]]-Table2[[#This Row],[Discount Values]]</f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3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>Table2[[#This Row],[sales]]*Table2[[#This Row],[discount]]</f>
        <v>423.75100000000003</v>
      </c>
      <c r="G12371" s="2">
        <f>Table2[[#This Row],[sales]]-Table2[[#This Row],[Discount Values]]</f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3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>Table2[[#This Row],[sales]]*Table2[[#This Row],[discount]]</f>
        <v>91.124000000000009</v>
      </c>
      <c r="G12372" s="2">
        <f>Table2[[#This Row],[sales]]-Table2[[#This Row],[Discount Values]]</f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3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>Table2[[#This Row],[sales]]*Table2[[#This Row],[discount]]</f>
        <v>293.31460000000004</v>
      </c>
      <c r="G12373" s="2">
        <f>Table2[[#This Row],[sales]]-Table2[[#This Row],[Discount Values]]</f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3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>Table2[[#This Row],[sales]]*Table2[[#This Row],[discount]]</f>
        <v>58.622400000000006</v>
      </c>
      <c r="G12374" s="2">
        <f>Table2[[#This Row],[sales]]-Table2[[#This Row],[Discount Values]]</f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3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>Table2[[#This Row],[sales]]*Table2[[#This Row],[discount]]</f>
        <v>309.29360000000003</v>
      </c>
      <c r="G12375" s="2">
        <f>Table2[[#This Row],[sales]]-Table2[[#This Row],[Discount Values]]</f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3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>Table2[[#This Row],[sales]]*Table2[[#This Row],[discount]]</f>
        <v>171.85400000000001</v>
      </c>
      <c r="G12376" s="2">
        <f>Table2[[#This Row],[sales]]-Table2[[#This Row],[Discount Values]]</f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3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>Table2[[#This Row],[sales]]*Table2[[#This Row],[discount]]</f>
        <v>340.66800000000001</v>
      </c>
      <c r="G12377" s="2">
        <f>Table2[[#This Row],[sales]]-Table2[[#This Row],[Discount Values]]</f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3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>Table2[[#This Row],[sales]]*Table2[[#This Row],[discount]]</f>
        <v>833.89200000000005</v>
      </c>
      <c r="G12378" s="2">
        <f>Table2[[#This Row],[sales]]-Table2[[#This Row],[Discount Values]]</f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3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>Table2[[#This Row],[sales]]*Table2[[#This Row],[discount]]</f>
        <v>508.84280000000001</v>
      </c>
      <c r="G12379" s="2">
        <f>Table2[[#This Row],[sales]]-Table2[[#This Row],[Discount Values]]</f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3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>Table2[[#This Row],[sales]]*Table2[[#This Row],[discount]]</f>
        <v>1275.1760000000002</v>
      </c>
      <c r="G12380" s="2">
        <f>Table2[[#This Row],[sales]]-Table2[[#This Row],[Discount Values]]</f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3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>Table2[[#This Row],[sales]]*Table2[[#This Row],[discount]]</f>
        <v>848.32119999999998</v>
      </c>
      <c r="G12381" s="2">
        <f>Table2[[#This Row],[sales]]-Table2[[#This Row],[Discount Values]]</f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3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>Table2[[#This Row],[sales]]*Table2[[#This Row],[discount]]</f>
        <v>1697.6539999999998</v>
      </c>
      <c r="G12382" s="2">
        <f>Table2[[#This Row],[sales]]-Table2[[#This Row],[Discount Values]]</f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3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>Table2[[#This Row],[sales]]*Table2[[#This Row],[discount]]</f>
        <v>109.4064</v>
      </c>
      <c r="G12383" s="2">
        <f>Table2[[#This Row],[sales]]-Table2[[#This Row],[Discount Values]]</f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3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>Table2[[#This Row],[sales]]*Table2[[#This Row],[discount]]</f>
        <v>297.57480000000004</v>
      </c>
      <c r="G12384" s="2">
        <f>Table2[[#This Row],[sales]]-Table2[[#This Row],[Discount Values]]</f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3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>Table2[[#This Row],[sales]]*Table2[[#This Row],[discount]]</f>
        <v>787.68000000000006</v>
      </c>
      <c r="G12385" s="2">
        <f>Table2[[#This Row],[sales]]-Table2[[#This Row],[Discount Values]]</f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3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>Table2[[#This Row],[sales]]*Table2[[#This Row],[discount]]</f>
        <v>1508.4145999999998</v>
      </c>
      <c r="G12386" s="2">
        <f>Table2[[#This Row],[sales]]-Table2[[#This Row],[Discount Values]]</f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3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>Table2[[#This Row],[sales]]*Table2[[#This Row],[discount]]</f>
        <v>91.4816</v>
      </c>
      <c r="G12387" s="2">
        <f>Table2[[#This Row],[sales]]-Table2[[#This Row],[Discount Values]]</f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3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>Table2[[#This Row],[sales]]*Table2[[#This Row],[discount]]</f>
        <v>930.81119999999999</v>
      </c>
      <c r="G12388" s="2">
        <f>Table2[[#This Row],[sales]]-Table2[[#This Row],[Discount Values]]</f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3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>Table2[[#This Row],[sales]]*Table2[[#This Row],[discount]]</f>
        <v>2098.5889999999999</v>
      </c>
      <c r="G12389" s="2">
        <f>Table2[[#This Row],[sales]]-Table2[[#This Row],[Discount Values]]</f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3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>Table2[[#This Row],[sales]]*Table2[[#This Row],[discount]]</f>
        <v>290.97199999999998</v>
      </c>
      <c r="G12390" s="2">
        <f>Table2[[#This Row],[sales]]-Table2[[#This Row],[Discount Values]]</f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3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>Table2[[#This Row],[sales]]*Table2[[#This Row],[discount]]</f>
        <v>787.93889999999999</v>
      </c>
      <c r="G12391" s="2">
        <f>Table2[[#This Row],[sales]]-Table2[[#This Row],[Discount Values]]</f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3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>Table2[[#This Row],[sales]]*Table2[[#This Row],[discount]]</f>
        <v>1487.7155999999998</v>
      </c>
      <c r="G12392" s="2">
        <f>Table2[[#This Row],[sales]]-Table2[[#This Row],[Discount Values]]</f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3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>Table2[[#This Row],[sales]]*Table2[[#This Row],[discount]]</f>
        <v>229.23570000000001</v>
      </c>
      <c r="G12393" s="2">
        <f>Table2[[#This Row],[sales]]-Table2[[#This Row],[Discount Values]]</f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3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>Table2[[#This Row],[sales]]*Table2[[#This Row],[discount]]</f>
        <v>347.36</v>
      </c>
      <c r="G12394" s="2">
        <f>Table2[[#This Row],[sales]]-Table2[[#This Row],[Discount Values]]</f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3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>Table2[[#This Row],[sales]]*Table2[[#This Row],[discount]]</f>
        <v>1127.8566000000001</v>
      </c>
      <c r="G12395" s="2">
        <f>Table2[[#This Row],[sales]]-Table2[[#This Row],[Discount Values]]</f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3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>Table2[[#This Row],[sales]]*Table2[[#This Row],[discount]]</f>
        <v>301.77199999999999</v>
      </c>
      <c r="G12396" s="2">
        <f>Table2[[#This Row],[sales]]-Table2[[#This Row],[Discount Values]]</f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3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>Table2[[#This Row],[sales]]*Table2[[#This Row],[discount]]</f>
        <v>243.68849999999998</v>
      </c>
      <c r="G12397" s="2">
        <f>Table2[[#This Row],[sales]]-Table2[[#This Row],[Discount Values]]</f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3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>Table2[[#This Row],[sales]]*Table2[[#This Row],[discount]]</f>
        <v>1839.9304</v>
      </c>
      <c r="G12398" s="2">
        <f>Table2[[#This Row],[sales]]-Table2[[#This Row],[Discount Values]]</f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3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>Table2[[#This Row],[sales]]*Table2[[#This Row],[discount]]</f>
        <v>529.74710000000005</v>
      </c>
      <c r="G12399" s="2">
        <f>Table2[[#This Row],[sales]]-Table2[[#This Row],[Discount Values]]</f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3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>Table2[[#This Row],[sales]]*Table2[[#This Row],[discount]]</f>
        <v>1123.4266</v>
      </c>
      <c r="G12400" s="2">
        <f>Table2[[#This Row],[sales]]-Table2[[#This Row],[Discount Values]]</f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3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>Table2[[#This Row],[sales]]*Table2[[#This Row],[discount]]</f>
        <v>1478.1809000000001</v>
      </c>
      <c r="G12401" s="2">
        <f>Table2[[#This Row],[sales]]-Table2[[#This Row],[Discount Values]]</f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3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>Table2[[#This Row],[sales]]*Table2[[#This Row],[discount]]</f>
        <v>206.22560000000001</v>
      </c>
      <c r="G12402" s="2">
        <f>Table2[[#This Row],[sales]]-Table2[[#This Row],[Discount Values]]</f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3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>Table2[[#This Row],[sales]]*Table2[[#This Row],[discount]]</f>
        <v>1447.2442999999998</v>
      </c>
      <c r="G12403" s="2">
        <f>Table2[[#This Row],[sales]]-Table2[[#This Row],[Discount Values]]</f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3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>Table2[[#This Row],[sales]]*Table2[[#This Row],[discount]]</f>
        <v>647.24169999999992</v>
      </c>
      <c r="G12404" s="2">
        <f>Table2[[#This Row],[sales]]-Table2[[#This Row],[Discount Values]]</f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3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>Table2[[#This Row],[sales]]*Table2[[#This Row],[discount]]</f>
        <v>99.737399999999994</v>
      </c>
      <c r="G12405" s="2">
        <f>Table2[[#This Row],[sales]]-Table2[[#This Row],[Discount Values]]</f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3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>Table2[[#This Row],[sales]]*Table2[[#This Row],[discount]]</f>
        <v>1345.588</v>
      </c>
      <c r="G12406" s="2">
        <f>Table2[[#This Row],[sales]]-Table2[[#This Row],[Discount Values]]</f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3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>Table2[[#This Row],[sales]]*Table2[[#This Row],[discount]]</f>
        <v>125.6164</v>
      </c>
      <c r="G12407" s="2">
        <f>Table2[[#This Row],[sales]]-Table2[[#This Row],[Discount Values]]</f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3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>Table2[[#This Row],[sales]]*Table2[[#This Row],[discount]]</f>
        <v>1555.8970000000002</v>
      </c>
      <c r="G12408" s="2">
        <f>Table2[[#This Row],[sales]]-Table2[[#This Row],[Discount Values]]</f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3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>Table2[[#This Row],[sales]]*Table2[[#This Row],[discount]]</f>
        <v>1468.336</v>
      </c>
      <c r="G12409" s="2">
        <f>Table2[[#This Row],[sales]]-Table2[[#This Row],[Discount Values]]</f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3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>Table2[[#This Row],[sales]]*Table2[[#This Row],[discount]]</f>
        <v>105.64319999999999</v>
      </c>
      <c r="G12410" s="2">
        <f>Table2[[#This Row],[sales]]-Table2[[#This Row],[Discount Values]]</f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3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>Table2[[#This Row],[sales]]*Table2[[#This Row],[discount]]</f>
        <v>768.07349999999997</v>
      </c>
      <c r="G12411" s="2">
        <f>Table2[[#This Row],[sales]]-Table2[[#This Row],[Discount Values]]</f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3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>Table2[[#This Row],[sales]]*Table2[[#This Row],[discount]]</f>
        <v>421.06960000000004</v>
      </c>
      <c r="G12412" s="2">
        <f>Table2[[#This Row],[sales]]-Table2[[#This Row],[Discount Values]]</f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3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>Table2[[#This Row],[sales]]*Table2[[#This Row],[discount]]</f>
        <v>287.83790000000005</v>
      </c>
      <c r="G12413" s="2">
        <f>Table2[[#This Row],[sales]]-Table2[[#This Row],[Discount Values]]</f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3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>Table2[[#This Row],[sales]]*Table2[[#This Row],[discount]]</f>
        <v>0</v>
      </c>
      <c r="G12414" s="2">
        <f>Table2[[#This Row],[sales]]-Table2[[#This Row],[Discount Values]]</f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3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>Table2[[#This Row],[sales]]*Table2[[#This Row],[discount]]</f>
        <v>485.58960000000002</v>
      </c>
      <c r="G12415" s="2">
        <f>Table2[[#This Row],[sales]]-Table2[[#This Row],[Discount Values]]</f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3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>Table2[[#This Row],[sales]]*Table2[[#This Row],[discount]]</f>
        <v>365.40120000000002</v>
      </c>
      <c r="G12416" s="2">
        <f>Table2[[#This Row],[sales]]-Table2[[#This Row],[Discount Values]]</f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3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>Table2[[#This Row],[sales]]*Table2[[#This Row],[discount]]</f>
        <v>895.39760000000001</v>
      </c>
      <c r="G12417" s="2">
        <f>Table2[[#This Row],[sales]]-Table2[[#This Row],[Discount Values]]</f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3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>Table2[[#This Row],[sales]]*Table2[[#This Row],[discount]]</f>
        <v>54.704000000000001</v>
      </c>
      <c r="G12418" s="2">
        <f>Table2[[#This Row],[sales]]-Table2[[#This Row],[Discount Values]]</f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3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>Table2[[#This Row],[sales]]*Table2[[#This Row],[discount]]</f>
        <v>1565.4639</v>
      </c>
      <c r="G12419" s="2">
        <f>Table2[[#This Row],[sales]]-Table2[[#This Row],[Discount Values]]</f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3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>Table2[[#This Row],[sales]]*Table2[[#This Row],[discount]]</f>
        <v>298.47070000000002</v>
      </c>
      <c r="G12420" s="2">
        <f>Table2[[#This Row],[sales]]-Table2[[#This Row],[Discount Values]]</f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3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>Table2[[#This Row],[sales]]*Table2[[#This Row],[discount]]</f>
        <v>411.06419999999997</v>
      </c>
      <c r="G12421" s="2">
        <f>Table2[[#This Row],[sales]]-Table2[[#This Row],[Discount Values]]</f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3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>Table2[[#This Row],[sales]]*Table2[[#This Row],[discount]]</f>
        <v>82.887299999999996</v>
      </c>
      <c r="G12422" s="2">
        <f>Table2[[#This Row],[sales]]-Table2[[#This Row],[Discount Values]]</f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3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>Table2[[#This Row],[sales]]*Table2[[#This Row],[discount]]</f>
        <v>1085.0550000000001</v>
      </c>
      <c r="G12423" s="2">
        <f>Table2[[#This Row],[sales]]-Table2[[#This Row],[Discount Values]]</f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3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>Table2[[#This Row],[sales]]*Table2[[#This Row],[discount]]</f>
        <v>443.11999999999995</v>
      </c>
      <c r="G12424" s="2">
        <f>Table2[[#This Row],[sales]]-Table2[[#This Row],[Discount Values]]</f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3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>Table2[[#This Row],[sales]]*Table2[[#This Row],[discount]]</f>
        <v>57.167699999999996</v>
      </c>
      <c r="G12425" s="2">
        <f>Table2[[#This Row],[sales]]-Table2[[#This Row],[Discount Values]]</f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3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>Table2[[#This Row],[sales]]*Table2[[#This Row],[discount]]</f>
        <v>709.65909999999997</v>
      </c>
      <c r="G12426" s="2">
        <f>Table2[[#This Row],[sales]]-Table2[[#This Row],[Discount Values]]</f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3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>Table2[[#This Row],[sales]]*Table2[[#This Row],[discount]]</f>
        <v>1624.2237000000002</v>
      </c>
      <c r="G12427" s="2">
        <f>Table2[[#This Row],[sales]]-Table2[[#This Row],[Discount Values]]</f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3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>Table2[[#This Row],[sales]]*Table2[[#This Row],[discount]]</f>
        <v>303.22609999999997</v>
      </c>
      <c r="G12428" s="2">
        <f>Table2[[#This Row],[sales]]-Table2[[#This Row],[Discount Values]]</f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3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>Table2[[#This Row],[sales]]*Table2[[#This Row],[discount]]</f>
        <v>40.462399999999995</v>
      </c>
      <c r="G12429" s="2">
        <f>Table2[[#This Row],[sales]]-Table2[[#This Row],[Discount Values]]</f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3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>Table2[[#This Row],[sales]]*Table2[[#This Row],[discount]]</f>
        <v>615.94259999999997</v>
      </c>
      <c r="G12430" s="2">
        <f>Table2[[#This Row],[sales]]-Table2[[#This Row],[Discount Values]]</f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3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>Table2[[#This Row],[sales]]*Table2[[#This Row],[discount]]</f>
        <v>19.2117</v>
      </c>
      <c r="G12431" s="2">
        <f>Table2[[#This Row],[sales]]-Table2[[#This Row],[Discount Values]]</f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3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>Table2[[#This Row],[sales]]*Table2[[#This Row],[discount]]</f>
        <v>159.8152</v>
      </c>
      <c r="G12432" s="2">
        <f>Table2[[#This Row],[sales]]-Table2[[#This Row],[Discount Values]]</f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3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>Table2[[#This Row],[sales]]*Table2[[#This Row],[discount]]</f>
        <v>700.38750000000005</v>
      </c>
      <c r="G12433" s="2">
        <f>Table2[[#This Row],[sales]]-Table2[[#This Row],[Discount Values]]</f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3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>Table2[[#This Row],[sales]]*Table2[[#This Row],[discount]]</f>
        <v>100.855</v>
      </c>
      <c r="G12434" s="2">
        <f>Table2[[#This Row],[sales]]-Table2[[#This Row],[Discount Values]]</f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3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>Table2[[#This Row],[sales]]*Table2[[#This Row],[discount]]</f>
        <v>1175.3469999999998</v>
      </c>
      <c r="G12435" s="2">
        <f>Table2[[#This Row],[sales]]-Table2[[#This Row],[Discount Values]]</f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3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>Table2[[#This Row],[sales]]*Table2[[#This Row],[discount]]</f>
        <v>88.039600000000007</v>
      </c>
      <c r="G12436" s="2">
        <f>Table2[[#This Row],[sales]]-Table2[[#This Row],[Discount Values]]</f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3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>Table2[[#This Row],[sales]]*Table2[[#This Row],[discount]]</f>
        <v>1104.1856</v>
      </c>
      <c r="G12437" s="2">
        <f>Table2[[#This Row],[sales]]-Table2[[#This Row],[Discount Values]]</f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3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>Table2[[#This Row],[sales]]*Table2[[#This Row],[discount]]</f>
        <v>1583.4984000000002</v>
      </c>
      <c r="G12438" s="2">
        <f>Table2[[#This Row],[sales]]-Table2[[#This Row],[Discount Values]]</f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3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>Table2[[#This Row],[sales]]*Table2[[#This Row],[discount]]</f>
        <v>1045.317</v>
      </c>
      <c r="G12439" s="2">
        <f>Table2[[#This Row],[sales]]-Table2[[#This Row],[Discount Values]]</f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3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>Table2[[#This Row],[sales]]*Table2[[#This Row],[discount]]</f>
        <v>122.0364</v>
      </c>
      <c r="G12440" s="2">
        <f>Table2[[#This Row],[sales]]-Table2[[#This Row],[Discount Values]]</f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3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>Table2[[#This Row],[sales]]*Table2[[#This Row],[discount]]</f>
        <v>96.362399999999994</v>
      </c>
      <c r="G12441" s="2">
        <f>Table2[[#This Row],[sales]]-Table2[[#This Row],[Discount Values]]</f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3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>Table2[[#This Row],[sales]]*Table2[[#This Row],[discount]]</f>
        <v>813.75670000000002</v>
      </c>
      <c r="G12442" s="2">
        <f>Table2[[#This Row],[sales]]-Table2[[#This Row],[Discount Values]]</f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3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>Table2[[#This Row],[sales]]*Table2[[#This Row],[discount]]</f>
        <v>2144.4</v>
      </c>
      <c r="G12443" s="2">
        <f>Table2[[#This Row],[sales]]-Table2[[#This Row],[Discount Values]]</f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3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>Table2[[#This Row],[sales]]*Table2[[#This Row],[discount]]</f>
        <v>356.23</v>
      </c>
      <c r="G12444" s="2">
        <f>Table2[[#This Row],[sales]]-Table2[[#This Row],[Discount Values]]</f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3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>Table2[[#This Row],[sales]]*Table2[[#This Row],[discount]]</f>
        <v>54.266400000000004</v>
      </c>
      <c r="G12445" s="2">
        <f>Table2[[#This Row],[sales]]-Table2[[#This Row],[Discount Values]]</f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3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>Table2[[#This Row],[sales]]*Table2[[#This Row],[discount]]</f>
        <v>636.37860000000001</v>
      </c>
      <c r="G12446" s="2">
        <f>Table2[[#This Row],[sales]]-Table2[[#This Row],[Discount Values]]</f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3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>Table2[[#This Row],[sales]]*Table2[[#This Row],[discount]]</f>
        <v>582.69330000000002</v>
      </c>
      <c r="G12447" s="2">
        <f>Table2[[#This Row],[sales]]-Table2[[#This Row],[Discount Values]]</f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3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>Table2[[#This Row],[sales]]*Table2[[#This Row],[discount]]</f>
        <v>730.68299999999999</v>
      </c>
      <c r="G12448" s="2">
        <f>Table2[[#This Row],[sales]]-Table2[[#This Row],[Discount Values]]</f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3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>Table2[[#This Row],[sales]]*Table2[[#This Row],[discount]]</f>
        <v>1157.5028</v>
      </c>
      <c r="G12449" s="2">
        <f>Table2[[#This Row],[sales]]-Table2[[#This Row],[Discount Values]]</f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3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>Table2[[#This Row],[sales]]*Table2[[#This Row],[discount]]</f>
        <v>352.4348</v>
      </c>
      <c r="G12450" s="2">
        <f>Table2[[#This Row],[sales]]-Table2[[#This Row],[Discount Values]]</f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3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>Table2[[#This Row],[sales]]*Table2[[#This Row],[discount]]</f>
        <v>941.42399999999998</v>
      </c>
      <c r="G12451" s="2">
        <f>Table2[[#This Row],[sales]]-Table2[[#This Row],[Discount Values]]</f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3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>Table2[[#This Row],[sales]]*Table2[[#This Row],[discount]]</f>
        <v>1115.45</v>
      </c>
      <c r="G12452" s="2">
        <f>Table2[[#This Row],[sales]]-Table2[[#This Row],[Discount Values]]</f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3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>Table2[[#This Row],[sales]]*Table2[[#This Row],[discount]]</f>
        <v>4.2607999999999997</v>
      </c>
      <c r="G12453" s="2">
        <f>Table2[[#This Row],[sales]]-Table2[[#This Row],[Discount Values]]</f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3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>Table2[[#This Row],[sales]]*Table2[[#This Row],[discount]]</f>
        <v>1189.0899999999999</v>
      </c>
      <c r="G12454" s="2">
        <f>Table2[[#This Row],[sales]]-Table2[[#This Row],[Discount Values]]</f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3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>Table2[[#This Row],[sales]]*Table2[[#This Row],[discount]]</f>
        <v>112.0792</v>
      </c>
      <c r="G12455" s="2">
        <f>Table2[[#This Row],[sales]]-Table2[[#This Row],[Discount Values]]</f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3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>Table2[[#This Row],[sales]]*Table2[[#This Row],[discount]]</f>
        <v>1094.5516</v>
      </c>
      <c r="G12456" s="2">
        <f>Table2[[#This Row],[sales]]-Table2[[#This Row],[Discount Values]]</f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3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>Table2[[#This Row],[sales]]*Table2[[#This Row],[discount]]</f>
        <v>615.42899999999997</v>
      </c>
      <c r="G12457" s="2">
        <f>Table2[[#This Row],[sales]]-Table2[[#This Row],[Discount Values]]</f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3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>Table2[[#This Row],[sales]]*Table2[[#This Row],[discount]]</f>
        <v>1292.5709999999999</v>
      </c>
      <c r="G12458" s="2">
        <f>Table2[[#This Row],[sales]]-Table2[[#This Row],[Discount Values]]</f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3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>Table2[[#This Row],[sales]]*Table2[[#This Row],[discount]]</f>
        <v>161.40300000000002</v>
      </c>
      <c r="G12459" s="2">
        <f>Table2[[#This Row],[sales]]-Table2[[#This Row],[Discount Values]]</f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3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>Table2[[#This Row],[sales]]*Table2[[#This Row],[discount]]</f>
        <v>882.53200000000004</v>
      </c>
      <c r="G12460" s="2">
        <f>Table2[[#This Row],[sales]]-Table2[[#This Row],[Discount Values]]</f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3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>Table2[[#This Row],[sales]]*Table2[[#This Row],[discount]]</f>
        <v>171.76649999999998</v>
      </c>
      <c r="G12461" s="2">
        <f>Table2[[#This Row],[sales]]-Table2[[#This Row],[Discount Values]]</f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3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>Table2[[#This Row],[sales]]*Table2[[#This Row],[discount]]</f>
        <v>1256.164</v>
      </c>
      <c r="G12462" s="2">
        <f>Table2[[#This Row],[sales]]-Table2[[#This Row],[Discount Values]]</f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3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>Table2[[#This Row],[sales]]*Table2[[#This Row],[discount]]</f>
        <v>338.40320000000003</v>
      </c>
      <c r="G12463" s="2">
        <f>Table2[[#This Row],[sales]]-Table2[[#This Row],[Discount Values]]</f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3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>Table2[[#This Row],[sales]]*Table2[[#This Row],[discount]]</f>
        <v>1594.3891999999998</v>
      </c>
      <c r="G12464" s="2">
        <f>Table2[[#This Row],[sales]]-Table2[[#This Row],[Discount Values]]</f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3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>Table2[[#This Row],[sales]]*Table2[[#This Row],[discount]]</f>
        <v>69.975300000000004</v>
      </c>
      <c r="G12465" s="2">
        <f>Table2[[#This Row],[sales]]-Table2[[#This Row],[Discount Values]]</f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3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>Table2[[#This Row],[sales]]*Table2[[#This Row],[discount]]</f>
        <v>1802.5255999999999</v>
      </c>
      <c r="G12466" s="2">
        <f>Table2[[#This Row],[sales]]-Table2[[#This Row],[Discount Values]]</f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3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>Table2[[#This Row],[sales]]*Table2[[#This Row],[discount]]</f>
        <v>83.759399999999999</v>
      </c>
      <c r="G12467" s="2">
        <f>Table2[[#This Row],[sales]]-Table2[[#This Row],[Discount Values]]</f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3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>Table2[[#This Row],[sales]]*Table2[[#This Row],[discount]]</f>
        <v>37.518999999999998</v>
      </c>
      <c r="G12468" s="2">
        <f>Table2[[#This Row],[sales]]-Table2[[#This Row],[Discount Values]]</f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3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>Table2[[#This Row],[sales]]*Table2[[#This Row],[discount]]</f>
        <v>648.44130000000007</v>
      </c>
      <c r="G12469" s="2">
        <f>Table2[[#This Row],[sales]]-Table2[[#This Row],[Discount Values]]</f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3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>Table2[[#This Row],[sales]]*Table2[[#This Row],[discount]]</f>
        <v>493.28559999999999</v>
      </c>
      <c r="G12470" s="2">
        <f>Table2[[#This Row],[sales]]-Table2[[#This Row],[Discount Values]]</f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3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>Table2[[#This Row],[sales]]*Table2[[#This Row],[discount]]</f>
        <v>55.421399999999998</v>
      </c>
      <c r="G12471" s="2">
        <f>Table2[[#This Row],[sales]]-Table2[[#This Row],[Discount Values]]</f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3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>Table2[[#This Row],[sales]]*Table2[[#This Row],[discount]]</f>
        <v>267.82560000000001</v>
      </c>
      <c r="G12472" s="2">
        <f>Table2[[#This Row],[sales]]-Table2[[#This Row],[Discount Values]]</f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3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>Table2[[#This Row],[sales]]*Table2[[#This Row],[discount]]</f>
        <v>124.56400000000001</v>
      </c>
      <c r="G12473" s="2">
        <f>Table2[[#This Row],[sales]]-Table2[[#This Row],[Discount Values]]</f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3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>Table2[[#This Row],[sales]]*Table2[[#This Row],[discount]]</f>
        <v>1290.6020999999998</v>
      </c>
      <c r="G12474" s="2">
        <f>Table2[[#This Row],[sales]]-Table2[[#This Row],[Discount Values]]</f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3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>Table2[[#This Row],[sales]]*Table2[[#This Row],[discount]]</f>
        <v>68.255999999999986</v>
      </c>
      <c r="G12475" s="2">
        <f>Table2[[#This Row],[sales]]-Table2[[#This Row],[Discount Values]]</f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3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>Table2[[#This Row],[sales]]*Table2[[#This Row],[discount]]</f>
        <v>36.594000000000001</v>
      </c>
      <c r="G12476" s="2">
        <f>Table2[[#This Row],[sales]]-Table2[[#This Row],[Discount Values]]</f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3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>Table2[[#This Row],[sales]]*Table2[[#This Row],[discount]]</f>
        <v>1822.8320000000001</v>
      </c>
      <c r="G12477" s="2">
        <f>Table2[[#This Row],[sales]]-Table2[[#This Row],[Discount Values]]</f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3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>Table2[[#This Row],[sales]]*Table2[[#This Row],[discount]]</f>
        <v>588.25</v>
      </c>
      <c r="G12478" s="2">
        <f>Table2[[#This Row],[sales]]-Table2[[#This Row],[Discount Values]]</f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3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>Table2[[#This Row],[sales]]*Table2[[#This Row],[discount]]</f>
        <v>691.33319999999992</v>
      </c>
      <c r="G12479" s="2">
        <f>Table2[[#This Row],[sales]]-Table2[[#This Row],[Discount Values]]</f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3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>Table2[[#This Row],[sales]]*Table2[[#This Row],[discount]]</f>
        <v>123.4341</v>
      </c>
      <c r="G12480" s="2">
        <f>Table2[[#This Row],[sales]]-Table2[[#This Row],[Discount Values]]</f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3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>Table2[[#This Row],[sales]]*Table2[[#This Row],[discount]]</f>
        <v>80.131799999999998</v>
      </c>
      <c r="G12481" s="2">
        <f>Table2[[#This Row],[sales]]-Table2[[#This Row],[Discount Values]]</f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3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>Table2[[#This Row],[sales]]*Table2[[#This Row],[discount]]</f>
        <v>984.66420000000016</v>
      </c>
      <c r="G12482" s="2">
        <f>Table2[[#This Row],[sales]]-Table2[[#This Row],[Discount Values]]</f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3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>Table2[[#This Row],[sales]]*Table2[[#This Row],[discount]]</f>
        <v>0</v>
      </c>
      <c r="G12483" s="2">
        <f>Table2[[#This Row],[sales]]-Table2[[#This Row],[Discount Values]]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3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>Table2[[#This Row],[sales]]*Table2[[#This Row],[discount]]</f>
        <v>27.291</v>
      </c>
      <c r="G12484" s="2">
        <f>Table2[[#This Row],[sales]]-Table2[[#This Row],[Discount Values]]</f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3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>Table2[[#This Row],[sales]]*Table2[[#This Row],[discount]]</f>
        <v>79.851200000000006</v>
      </c>
      <c r="G12485" s="2">
        <f>Table2[[#This Row],[sales]]-Table2[[#This Row],[Discount Values]]</f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3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>Table2[[#This Row],[sales]]*Table2[[#This Row],[discount]]</f>
        <v>175.79999999999998</v>
      </c>
      <c r="G12486" s="2">
        <f>Table2[[#This Row],[sales]]-Table2[[#This Row],[Discount Values]]</f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3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>Table2[[#This Row],[sales]]*Table2[[#This Row],[discount]]</f>
        <v>90.820800000000006</v>
      </c>
      <c r="G12487" s="2">
        <f>Table2[[#This Row],[sales]]-Table2[[#This Row],[Discount Values]]</f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3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>Table2[[#This Row],[sales]]*Table2[[#This Row],[discount]]</f>
        <v>923.98320000000001</v>
      </c>
      <c r="G12488" s="2">
        <f>Table2[[#This Row],[sales]]-Table2[[#This Row],[Discount Values]]</f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3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>Table2[[#This Row],[sales]]*Table2[[#This Row],[discount]]</f>
        <v>691.50399999999991</v>
      </c>
      <c r="G12489" s="2">
        <f>Table2[[#This Row],[sales]]-Table2[[#This Row],[Discount Values]]</f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3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>Table2[[#This Row],[sales]]*Table2[[#This Row],[discount]]</f>
        <v>1131.6425999999999</v>
      </c>
      <c r="G12490" s="2">
        <f>Table2[[#This Row],[sales]]-Table2[[#This Row],[Discount Values]]</f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3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>Table2[[#This Row],[sales]]*Table2[[#This Row],[discount]]</f>
        <v>76.055999999999997</v>
      </c>
      <c r="G12491" s="2">
        <f>Table2[[#This Row],[sales]]-Table2[[#This Row],[Discount Values]]</f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3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>Table2[[#This Row],[sales]]*Table2[[#This Row],[discount]]</f>
        <v>1676.1783999999998</v>
      </c>
      <c r="G12492" s="2">
        <f>Table2[[#This Row],[sales]]-Table2[[#This Row],[Discount Values]]</f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3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>Table2[[#This Row],[sales]]*Table2[[#This Row],[discount]]</f>
        <v>383.28299999999996</v>
      </c>
      <c r="G12493" s="2">
        <f>Table2[[#This Row],[sales]]-Table2[[#This Row],[Discount Values]]</f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3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>Table2[[#This Row],[sales]]*Table2[[#This Row],[discount]]</f>
        <v>290.57220000000001</v>
      </c>
      <c r="G12494" s="2">
        <f>Table2[[#This Row],[sales]]-Table2[[#This Row],[Discount Values]]</f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3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>Table2[[#This Row],[sales]]*Table2[[#This Row],[discount]]</f>
        <v>9.6527999999999992</v>
      </c>
      <c r="G12495" s="2">
        <f>Table2[[#This Row],[sales]]-Table2[[#This Row],[Discount Values]]</f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3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>Table2[[#This Row],[sales]]*Table2[[#This Row],[discount]]</f>
        <v>42.15</v>
      </c>
      <c r="G12496" s="2">
        <f>Table2[[#This Row],[sales]]-Table2[[#This Row],[Discount Values]]</f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3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>Table2[[#This Row],[sales]]*Table2[[#This Row],[discount]]</f>
        <v>256.65780000000001</v>
      </c>
      <c r="G12497" s="2">
        <f>Table2[[#This Row],[sales]]-Table2[[#This Row],[Discount Values]]</f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3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>Table2[[#This Row],[sales]]*Table2[[#This Row],[discount]]</f>
        <v>958.34199999999998</v>
      </c>
      <c r="G12498" s="2">
        <f>Table2[[#This Row],[sales]]-Table2[[#This Row],[Discount Values]]</f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3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>Table2[[#This Row],[sales]]*Table2[[#This Row],[discount]]</f>
        <v>1775.3463000000002</v>
      </c>
      <c r="G12499" s="2">
        <f>Table2[[#This Row],[sales]]-Table2[[#This Row],[Discount Values]]</f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3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>Table2[[#This Row],[sales]]*Table2[[#This Row],[discount]]</f>
        <v>870.09799999999996</v>
      </c>
      <c r="G12500" s="2">
        <f>Table2[[#This Row],[sales]]-Table2[[#This Row],[Discount Values]]</f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3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>Table2[[#This Row],[sales]]*Table2[[#This Row],[discount]]</f>
        <v>92.830300000000008</v>
      </c>
      <c r="G12501" s="2">
        <f>Table2[[#This Row],[sales]]-Table2[[#This Row],[Discount Values]]</f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3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>Table2[[#This Row],[sales]]*Table2[[#This Row],[discount]]</f>
        <v>590.45709999999997</v>
      </c>
      <c r="G12502" s="2">
        <f>Table2[[#This Row],[sales]]-Table2[[#This Row],[Discount Values]]</f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3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>Table2[[#This Row],[sales]]*Table2[[#This Row],[discount]]</f>
        <v>1185.8704</v>
      </c>
      <c r="G12503" s="2">
        <f>Table2[[#This Row],[sales]]-Table2[[#This Row],[Discount Values]]</f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3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>Table2[[#This Row],[sales]]*Table2[[#This Row],[discount]]</f>
        <v>44.290799999999997</v>
      </c>
      <c r="G12504" s="2">
        <f>Table2[[#This Row],[sales]]-Table2[[#This Row],[Discount Values]]</f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3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>Table2[[#This Row],[sales]]*Table2[[#This Row],[discount]]</f>
        <v>654.91820000000007</v>
      </c>
      <c r="G12505" s="2">
        <f>Table2[[#This Row],[sales]]-Table2[[#This Row],[Discount Values]]</f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3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>Table2[[#This Row],[sales]]*Table2[[#This Row],[discount]]</f>
        <v>454.15000000000003</v>
      </c>
      <c r="G12506" s="2">
        <f>Table2[[#This Row],[sales]]-Table2[[#This Row],[Discount Values]]</f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3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>Table2[[#This Row],[sales]]*Table2[[#This Row],[discount]]</f>
        <v>1705.1804</v>
      </c>
      <c r="G12507" s="2">
        <f>Table2[[#This Row],[sales]]-Table2[[#This Row],[Discount Values]]</f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3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>Table2[[#This Row],[sales]]*Table2[[#This Row],[discount]]</f>
        <v>786.38490000000002</v>
      </c>
      <c r="G12508" s="2">
        <f>Table2[[#This Row],[sales]]-Table2[[#This Row],[Discount Values]]</f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3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>Table2[[#This Row],[sales]]*Table2[[#This Row],[discount]]</f>
        <v>1608.3271999999999</v>
      </c>
      <c r="G12509" s="2">
        <f>Table2[[#This Row],[sales]]-Table2[[#This Row],[Discount Values]]</f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3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>Table2[[#This Row],[sales]]*Table2[[#This Row],[discount]]</f>
        <v>975.08729999999991</v>
      </c>
      <c r="G12510" s="2">
        <f>Table2[[#This Row],[sales]]-Table2[[#This Row],[Discount Values]]</f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3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>Table2[[#This Row],[sales]]*Table2[[#This Row],[discount]]</f>
        <v>825.80460000000005</v>
      </c>
      <c r="G12511" s="2">
        <f>Table2[[#This Row],[sales]]-Table2[[#This Row],[Discount Values]]</f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3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>Table2[[#This Row],[sales]]*Table2[[#This Row],[discount]]</f>
        <v>65.2</v>
      </c>
      <c r="G12512" s="2">
        <f>Table2[[#This Row],[sales]]-Table2[[#This Row],[Discount Values]]</f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3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>Table2[[#This Row],[sales]]*Table2[[#This Row],[discount]]</f>
        <v>1505.1952000000001</v>
      </c>
      <c r="G12513" s="2">
        <f>Table2[[#This Row],[sales]]-Table2[[#This Row],[Discount Values]]</f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3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>Table2[[#This Row],[sales]]*Table2[[#This Row],[discount]]</f>
        <v>1768.9386</v>
      </c>
      <c r="G12514" s="2">
        <f>Table2[[#This Row],[sales]]-Table2[[#This Row],[Discount Values]]</f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3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>Table2[[#This Row],[sales]]*Table2[[#This Row],[discount]]</f>
        <v>130.33850000000001</v>
      </c>
      <c r="G12515" s="2">
        <f>Table2[[#This Row],[sales]]-Table2[[#This Row],[Discount Values]]</f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3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>Table2[[#This Row],[sales]]*Table2[[#This Row],[discount]]</f>
        <v>135.465</v>
      </c>
      <c r="G12516" s="2">
        <f>Table2[[#This Row],[sales]]-Table2[[#This Row],[Discount Values]]</f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3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>Table2[[#This Row],[sales]]*Table2[[#This Row],[discount]]</f>
        <v>1017.2939</v>
      </c>
      <c r="G12517" s="2">
        <f>Table2[[#This Row],[sales]]-Table2[[#This Row],[Discount Values]]</f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3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>Table2[[#This Row],[sales]]*Table2[[#This Row],[discount]]</f>
        <v>257.92320000000001</v>
      </c>
      <c r="G12518" s="2">
        <f>Table2[[#This Row],[sales]]-Table2[[#This Row],[Discount Values]]</f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3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>Table2[[#This Row],[sales]]*Table2[[#This Row],[discount]]</f>
        <v>58.663600000000002</v>
      </c>
      <c r="G12519" s="2">
        <f>Table2[[#This Row],[sales]]-Table2[[#This Row],[Discount Values]]</f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3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>Table2[[#This Row],[sales]]*Table2[[#This Row],[discount]]</f>
        <v>1169.3072999999999</v>
      </c>
      <c r="G12520" s="2">
        <f>Table2[[#This Row],[sales]]-Table2[[#This Row],[Discount Values]]</f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3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>Table2[[#This Row],[sales]]*Table2[[#This Row],[discount]]</f>
        <v>136.38959999999997</v>
      </c>
      <c r="G12521" s="2">
        <f>Table2[[#This Row],[sales]]-Table2[[#This Row],[Discount Values]]</f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3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>Table2[[#This Row],[sales]]*Table2[[#This Row],[discount]]</f>
        <v>224.14229999999998</v>
      </c>
      <c r="G12522" s="2">
        <f>Table2[[#This Row],[sales]]-Table2[[#This Row],[Discount Values]]</f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3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>Table2[[#This Row],[sales]]*Table2[[#This Row],[discount]]</f>
        <v>1007.9811</v>
      </c>
      <c r="G12523" s="2">
        <f>Table2[[#This Row],[sales]]-Table2[[#This Row],[Discount Values]]</f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3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>Table2[[#This Row],[sales]]*Table2[[#This Row],[discount]]</f>
        <v>677.82680000000005</v>
      </c>
      <c r="G12524" s="2">
        <f>Table2[[#This Row],[sales]]-Table2[[#This Row],[Discount Values]]</f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3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>Table2[[#This Row],[sales]]*Table2[[#This Row],[discount]]</f>
        <v>1536.4701000000002</v>
      </c>
      <c r="G12525" s="2">
        <f>Table2[[#This Row],[sales]]-Table2[[#This Row],[Discount Values]]</f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3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>Table2[[#This Row],[sales]]*Table2[[#This Row],[discount]]</f>
        <v>993.92160000000001</v>
      </c>
      <c r="G12526" s="2">
        <f>Table2[[#This Row],[sales]]-Table2[[#This Row],[Discount Values]]</f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3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>Table2[[#This Row],[sales]]*Table2[[#This Row],[discount]]</f>
        <v>573.19949999999994</v>
      </c>
      <c r="G12527" s="2">
        <f>Table2[[#This Row],[sales]]-Table2[[#This Row],[Discount Values]]</f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3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>Table2[[#This Row],[sales]]*Table2[[#This Row],[discount]]</f>
        <v>1566.0216</v>
      </c>
      <c r="G12528" s="2">
        <f>Table2[[#This Row],[sales]]-Table2[[#This Row],[Discount Values]]</f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3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>Table2[[#This Row],[sales]]*Table2[[#This Row],[discount]]</f>
        <v>16.6158</v>
      </c>
      <c r="G12529" s="2">
        <f>Table2[[#This Row],[sales]]-Table2[[#This Row],[Discount Values]]</f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3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>Table2[[#This Row],[sales]]*Table2[[#This Row],[discount]]</f>
        <v>160.9093</v>
      </c>
      <c r="G12530" s="2">
        <f>Table2[[#This Row],[sales]]-Table2[[#This Row],[Discount Values]]</f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3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>Table2[[#This Row],[sales]]*Table2[[#This Row],[discount]]</f>
        <v>361.35760000000005</v>
      </c>
      <c r="G12531" s="2">
        <f>Table2[[#This Row],[sales]]-Table2[[#This Row],[Discount Values]]</f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3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>Table2[[#This Row],[sales]]*Table2[[#This Row],[discount]]</f>
        <v>449.51060000000001</v>
      </c>
      <c r="G12532" s="2">
        <f>Table2[[#This Row],[sales]]-Table2[[#This Row],[Discount Values]]</f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3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>Table2[[#This Row],[sales]]*Table2[[#This Row],[discount]]</f>
        <v>323.36739999999998</v>
      </c>
      <c r="G12533" s="2">
        <f>Table2[[#This Row],[sales]]-Table2[[#This Row],[Discount Values]]</f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3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>Table2[[#This Row],[sales]]*Table2[[#This Row],[discount]]</f>
        <v>26.628</v>
      </c>
      <c r="G12534" s="2">
        <f>Table2[[#This Row],[sales]]-Table2[[#This Row],[Discount Values]]</f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3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>Table2[[#This Row],[sales]]*Table2[[#This Row],[discount]]</f>
        <v>291.61840000000001</v>
      </c>
      <c r="G12535" s="2">
        <f>Table2[[#This Row],[sales]]-Table2[[#This Row],[Discount Values]]</f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3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>Table2[[#This Row],[sales]]*Table2[[#This Row],[discount]]</f>
        <v>1882.6368000000002</v>
      </c>
      <c r="G12536" s="2">
        <f>Table2[[#This Row],[sales]]-Table2[[#This Row],[Discount Values]]</f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3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>Table2[[#This Row],[sales]]*Table2[[#This Row],[discount]]</f>
        <v>939.45150000000001</v>
      </c>
      <c r="G12537" s="2">
        <f>Table2[[#This Row],[sales]]-Table2[[#This Row],[Discount Values]]</f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3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>Table2[[#This Row],[sales]]*Table2[[#This Row],[discount]]</f>
        <v>9.927999999999999</v>
      </c>
      <c r="G12538" s="2">
        <f>Table2[[#This Row],[sales]]-Table2[[#This Row],[Discount Values]]</f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3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>Table2[[#This Row],[sales]]*Table2[[#This Row],[discount]]</f>
        <v>819.56</v>
      </c>
      <c r="G12539" s="2">
        <f>Table2[[#This Row],[sales]]-Table2[[#This Row],[Discount Values]]</f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3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>Table2[[#This Row],[sales]]*Table2[[#This Row],[discount]]</f>
        <v>155.495</v>
      </c>
      <c r="G12540" s="2">
        <f>Table2[[#This Row],[sales]]-Table2[[#This Row],[Discount Values]]</f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3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>Table2[[#This Row],[sales]]*Table2[[#This Row],[discount]]</f>
        <v>346.2962</v>
      </c>
      <c r="G12541" s="2">
        <f>Table2[[#This Row],[sales]]-Table2[[#This Row],[Discount Values]]</f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3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>Table2[[#This Row],[sales]]*Table2[[#This Row],[discount]]</f>
        <v>598.21620000000007</v>
      </c>
      <c r="G12542" s="2">
        <f>Table2[[#This Row],[sales]]-Table2[[#This Row],[Discount Values]]</f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3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>Table2[[#This Row],[sales]]*Table2[[#This Row],[discount]]</f>
        <v>590.6472</v>
      </c>
      <c r="G12543" s="2">
        <f>Table2[[#This Row],[sales]]-Table2[[#This Row],[Discount Values]]</f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3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>Table2[[#This Row],[sales]]*Table2[[#This Row],[discount]]</f>
        <v>815.97579999999994</v>
      </c>
      <c r="G12544" s="2">
        <f>Table2[[#This Row],[sales]]-Table2[[#This Row],[Discount Values]]</f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3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>Table2[[#This Row],[sales]]*Table2[[#This Row],[discount]]</f>
        <v>124.11810000000001</v>
      </c>
      <c r="G12545" s="2">
        <f>Table2[[#This Row],[sales]]-Table2[[#This Row],[Discount Values]]</f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3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>Table2[[#This Row],[sales]]*Table2[[#This Row],[discount]]</f>
        <v>148.4562</v>
      </c>
      <c r="G12546" s="2">
        <f>Table2[[#This Row],[sales]]-Table2[[#This Row],[Discount Values]]</f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3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>Table2[[#This Row],[sales]]*Table2[[#This Row],[discount]]</f>
        <v>1128.1624999999999</v>
      </c>
      <c r="G12547" s="2">
        <f>Table2[[#This Row],[sales]]-Table2[[#This Row],[Discount Values]]</f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3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>Table2[[#This Row],[sales]]*Table2[[#This Row],[discount]]</f>
        <v>2027.9376</v>
      </c>
      <c r="G12548" s="2">
        <f>Table2[[#This Row],[sales]]-Table2[[#This Row],[Discount Values]]</f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3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>Table2[[#This Row],[sales]]*Table2[[#This Row],[discount]]</f>
        <v>1381.9974</v>
      </c>
      <c r="G12549" s="2">
        <f>Table2[[#This Row],[sales]]-Table2[[#This Row],[Discount Values]]</f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3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>Table2[[#This Row],[sales]]*Table2[[#This Row],[discount]]</f>
        <v>166.57079999999999</v>
      </c>
      <c r="G12550" s="2">
        <f>Table2[[#This Row],[sales]]-Table2[[#This Row],[Discount Values]]</f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3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>Table2[[#This Row],[sales]]*Table2[[#This Row],[discount]]</f>
        <v>303.67610000000002</v>
      </c>
      <c r="G12551" s="2">
        <f>Table2[[#This Row],[sales]]-Table2[[#This Row],[Discount Values]]</f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3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>Table2[[#This Row],[sales]]*Table2[[#This Row],[discount]]</f>
        <v>2177.904</v>
      </c>
      <c r="G12552" s="2">
        <f>Table2[[#This Row],[sales]]-Table2[[#This Row],[Discount Values]]</f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3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>Table2[[#This Row],[sales]]*Table2[[#This Row],[discount]]</f>
        <v>697.58280000000002</v>
      </c>
      <c r="G12553" s="2">
        <f>Table2[[#This Row],[sales]]-Table2[[#This Row],[Discount Values]]</f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3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>Table2[[#This Row],[sales]]*Table2[[#This Row],[discount]]</f>
        <v>428.50239999999997</v>
      </c>
      <c r="G12554" s="2">
        <f>Table2[[#This Row],[sales]]-Table2[[#This Row],[Discount Values]]</f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3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>Table2[[#This Row],[sales]]*Table2[[#This Row],[discount]]</f>
        <v>635.11</v>
      </c>
      <c r="G12555" s="2">
        <f>Table2[[#This Row],[sales]]-Table2[[#This Row],[Discount Values]]</f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3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>Table2[[#This Row],[sales]]*Table2[[#This Row],[discount]]</f>
        <v>63.680700000000002</v>
      </c>
      <c r="G12556" s="2">
        <f>Table2[[#This Row],[sales]]-Table2[[#This Row],[Discount Values]]</f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3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>Table2[[#This Row],[sales]]*Table2[[#This Row],[discount]]</f>
        <v>906.24469999999997</v>
      </c>
      <c r="G12557" s="2">
        <f>Table2[[#This Row],[sales]]-Table2[[#This Row],[Discount Values]]</f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3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>Table2[[#This Row],[sales]]*Table2[[#This Row],[discount]]</f>
        <v>271.52820000000003</v>
      </c>
      <c r="G12558" s="2">
        <f>Table2[[#This Row],[sales]]-Table2[[#This Row],[Discount Values]]</f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3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>Table2[[#This Row],[sales]]*Table2[[#This Row],[discount]]</f>
        <v>399.31600000000003</v>
      </c>
      <c r="G12559" s="2">
        <f>Table2[[#This Row],[sales]]-Table2[[#This Row],[Discount Values]]</f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3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>Table2[[#This Row],[sales]]*Table2[[#This Row],[discount]]</f>
        <v>1154.0755999999999</v>
      </c>
      <c r="G12560" s="2">
        <f>Table2[[#This Row],[sales]]-Table2[[#This Row],[Discount Values]]</f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3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>Table2[[#This Row],[sales]]*Table2[[#This Row],[discount]]</f>
        <v>304.39429999999999</v>
      </c>
      <c r="G12561" s="2">
        <f>Table2[[#This Row],[sales]]-Table2[[#This Row],[Discount Values]]</f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3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>Table2[[#This Row],[sales]]*Table2[[#This Row],[discount]]</f>
        <v>2119.35</v>
      </c>
      <c r="G12562" s="2">
        <f>Table2[[#This Row],[sales]]-Table2[[#This Row],[Discount Values]]</f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3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>Table2[[#This Row],[sales]]*Table2[[#This Row],[discount]]</f>
        <v>2124.6896000000002</v>
      </c>
      <c r="G12563" s="2">
        <f>Table2[[#This Row],[sales]]-Table2[[#This Row],[Discount Values]]</f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3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>Table2[[#This Row],[sales]]*Table2[[#This Row],[discount]]</f>
        <v>542.33079999999995</v>
      </c>
      <c r="G12564" s="2">
        <f>Table2[[#This Row],[sales]]-Table2[[#This Row],[Discount Values]]</f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3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>Table2[[#This Row],[sales]]*Table2[[#This Row],[discount]]</f>
        <v>224.38720000000001</v>
      </c>
      <c r="G12565" s="2">
        <f>Table2[[#This Row],[sales]]-Table2[[#This Row],[Discount Values]]</f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3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>Table2[[#This Row],[sales]]*Table2[[#This Row],[discount]]</f>
        <v>949.52510000000007</v>
      </c>
      <c r="G12566" s="2">
        <f>Table2[[#This Row],[sales]]-Table2[[#This Row],[Discount Values]]</f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3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>Table2[[#This Row],[sales]]*Table2[[#This Row],[discount]]</f>
        <v>1376.076</v>
      </c>
      <c r="G12567" s="2">
        <f>Table2[[#This Row],[sales]]-Table2[[#This Row],[Discount Values]]</f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3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>Table2[[#This Row],[sales]]*Table2[[#This Row],[discount]]</f>
        <v>298.74900000000002</v>
      </c>
      <c r="G12568" s="2">
        <f>Table2[[#This Row],[sales]]-Table2[[#This Row],[Discount Values]]</f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3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>Table2[[#This Row],[sales]]*Table2[[#This Row],[discount]]</f>
        <v>287.14840000000004</v>
      </c>
      <c r="G12569" s="2">
        <f>Table2[[#This Row],[sales]]-Table2[[#This Row],[Discount Values]]</f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3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>Table2[[#This Row],[sales]]*Table2[[#This Row],[discount]]</f>
        <v>930.57600000000002</v>
      </c>
      <c r="G12570" s="2">
        <f>Table2[[#This Row],[sales]]-Table2[[#This Row],[Discount Values]]</f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3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>Table2[[#This Row],[sales]]*Table2[[#This Row],[discount]]</f>
        <v>391.68959999999998</v>
      </c>
      <c r="G12571" s="2">
        <f>Table2[[#This Row],[sales]]-Table2[[#This Row],[Discount Values]]</f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3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>Table2[[#This Row],[sales]]*Table2[[#This Row],[discount]]</f>
        <v>450.34</v>
      </c>
      <c r="G12572" s="2">
        <f>Table2[[#This Row],[sales]]-Table2[[#This Row],[Discount Values]]</f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3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>Table2[[#This Row],[sales]]*Table2[[#This Row],[discount]]</f>
        <v>123.79379999999999</v>
      </c>
      <c r="G12573" s="2">
        <f>Table2[[#This Row],[sales]]-Table2[[#This Row],[Discount Values]]</f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3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>Table2[[#This Row],[sales]]*Table2[[#This Row],[discount]]</f>
        <v>1270.4526000000001</v>
      </c>
      <c r="G12574" s="2">
        <f>Table2[[#This Row],[sales]]-Table2[[#This Row],[Discount Values]]</f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3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>Table2[[#This Row],[sales]]*Table2[[#This Row],[discount]]</f>
        <v>309.12369999999999</v>
      </c>
      <c r="G12575" s="2">
        <f>Table2[[#This Row],[sales]]-Table2[[#This Row],[Discount Values]]</f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3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>Table2[[#This Row],[sales]]*Table2[[#This Row],[discount]]</f>
        <v>67.948400000000007</v>
      </c>
      <c r="G12576" s="2">
        <f>Table2[[#This Row],[sales]]-Table2[[#This Row],[Discount Values]]</f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3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>Table2[[#This Row],[sales]]*Table2[[#This Row],[discount]]</f>
        <v>14.948</v>
      </c>
      <c r="G12577" s="2">
        <f>Table2[[#This Row],[sales]]-Table2[[#This Row],[Discount Values]]</f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3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>Table2[[#This Row],[sales]]*Table2[[#This Row],[discount]]</f>
        <v>961.22159999999997</v>
      </c>
      <c r="G12578" s="2">
        <f>Table2[[#This Row],[sales]]-Table2[[#This Row],[Discount Values]]</f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3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>Table2[[#This Row],[sales]]*Table2[[#This Row],[discount]]</f>
        <v>791.45639999999992</v>
      </c>
      <c r="G12579" s="2">
        <f>Table2[[#This Row],[sales]]-Table2[[#This Row],[Discount Values]]</f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3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>Table2[[#This Row],[sales]]*Table2[[#This Row],[discount]]</f>
        <v>6.1774000000000004</v>
      </c>
      <c r="G12580" s="2">
        <f>Table2[[#This Row],[sales]]-Table2[[#This Row],[Discount Values]]</f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3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>Table2[[#This Row],[sales]]*Table2[[#This Row],[discount]]</f>
        <v>2387.59</v>
      </c>
      <c r="G12581" s="2">
        <f>Table2[[#This Row],[sales]]-Table2[[#This Row],[Discount Values]]</f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3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>Table2[[#This Row],[sales]]*Table2[[#This Row],[discount]]</f>
        <v>1175.2104999999999</v>
      </c>
      <c r="G12582" s="2">
        <f>Table2[[#This Row],[sales]]-Table2[[#This Row],[Discount Values]]</f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3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>Table2[[#This Row],[sales]]*Table2[[#This Row],[discount]]</f>
        <v>395.9975</v>
      </c>
      <c r="G12583" s="2">
        <f>Table2[[#This Row],[sales]]-Table2[[#This Row],[Discount Values]]</f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3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>Table2[[#This Row],[sales]]*Table2[[#This Row],[discount]]</f>
        <v>162.81319999999999</v>
      </c>
      <c r="G12584" s="2">
        <f>Table2[[#This Row],[sales]]-Table2[[#This Row],[Discount Values]]</f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3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>Table2[[#This Row],[sales]]*Table2[[#This Row],[discount]]</f>
        <v>627.7494999999999</v>
      </c>
      <c r="G12585" s="2">
        <f>Table2[[#This Row],[sales]]-Table2[[#This Row],[Discount Values]]</f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3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>Table2[[#This Row],[sales]]*Table2[[#This Row],[discount]]</f>
        <v>1030.8508000000002</v>
      </c>
      <c r="G12586" s="2">
        <f>Table2[[#This Row],[sales]]-Table2[[#This Row],[Discount Values]]</f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3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>Table2[[#This Row],[sales]]*Table2[[#This Row],[discount]]</f>
        <v>247.54949999999999</v>
      </c>
      <c r="G12587" s="2">
        <f>Table2[[#This Row],[sales]]-Table2[[#This Row],[Discount Values]]</f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3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>Table2[[#This Row],[sales]]*Table2[[#This Row],[discount]]</f>
        <v>434.79599999999999</v>
      </c>
      <c r="G12588" s="2">
        <f>Table2[[#This Row],[sales]]-Table2[[#This Row],[Discount Values]]</f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3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>Table2[[#This Row],[sales]]*Table2[[#This Row],[discount]]</f>
        <v>781.8479000000001</v>
      </c>
      <c r="G12589" s="2">
        <f>Table2[[#This Row],[sales]]-Table2[[#This Row],[Discount Values]]</f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3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>Table2[[#This Row],[sales]]*Table2[[#This Row],[discount]]</f>
        <v>104.452</v>
      </c>
      <c r="G12590" s="2">
        <f>Table2[[#This Row],[sales]]-Table2[[#This Row],[Discount Values]]</f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3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>Table2[[#This Row],[sales]]*Table2[[#This Row],[discount]]</f>
        <v>579.48169999999993</v>
      </c>
      <c r="G12591" s="2">
        <f>Table2[[#This Row],[sales]]-Table2[[#This Row],[Discount Values]]</f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3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>Table2[[#This Row],[sales]]*Table2[[#This Row],[discount]]</f>
        <v>1267.8162</v>
      </c>
      <c r="G12592" s="2">
        <f>Table2[[#This Row],[sales]]-Table2[[#This Row],[Discount Values]]</f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3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>Table2[[#This Row],[sales]]*Table2[[#This Row],[discount]]</f>
        <v>168.74300000000002</v>
      </c>
      <c r="G12593" s="2">
        <f>Table2[[#This Row],[sales]]-Table2[[#This Row],[Discount Values]]</f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3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>Table2[[#This Row],[sales]]*Table2[[#This Row],[discount]]</f>
        <v>130.96709999999999</v>
      </c>
      <c r="G12594" s="2">
        <f>Table2[[#This Row],[sales]]-Table2[[#This Row],[Discount Values]]</f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3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>Table2[[#This Row],[sales]]*Table2[[#This Row],[discount]]</f>
        <v>1969.8629999999998</v>
      </c>
      <c r="G12595" s="2">
        <f>Table2[[#This Row],[sales]]-Table2[[#This Row],[Discount Values]]</f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3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>Table2[[#This Row],[sales]]*Table2[[#This Row],[discount]]</f>
        <v>45.2712</v>
      </c>
      <c r="G12596" s="2">
        <f>Table2[[#This Row],[sales]]-Table2[[#This Row],[Discount Values]]</f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3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>Table2[[#This Row],[sales]]*Table2[[#This Row],[discount]]</f>
        <v>297.75900000000001</v>
      </c>
      <c r="G12597" s="2">
        <f>Table2[[#This Row],[sales]]-Table2[[#This Row],[Discount Values]]</f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3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>Table2[[#This Row],[sales]]*Table2[[#This Row],[discount]]</f>
        <v>829.64960000000008</v>
      </c>
      <c r="G12598" s="2">
        <f>Table2[[#This Row],[sales]]-Table2[[#This Row],[Discount Values]]</f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3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>Table2[[#This Row],[sales]]*Table2[[#This Row],[discount]]</f>
        <v>1443.1745999999998</v>
      </c>
      <c r="G12599" s="2">
        <f>Table2[[#This Row],[sales]]-Table2[[#This Row],[Discount Values]]</f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3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>Table2[[#This Row],[sales]]*Table2[[#This Row],[discount]]</f>
        <v>184.482</v>
      </c>
      <c r="G12600" s="2">
        <f>Table2[[#This Row],[sales]]-Table2[[#This Row],[Discount Values]]</f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3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>Table2[[#This Row],[sales]]*Table2[[#This Row],[discount]]</f>
        <v>112.5393</v>
      </c>
      <c r="G12601" s="2">
        <f>Table2[[#This Row],[sales]]-Table2[[#This Row],[Discount Values]]</f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3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>Table2[[#This Row],[sales]]*Table2[[#This Row],[discount]]</f>
        <v>2083.8624</v>
      </c>
      <c r="G12602" s="2">
        <f>Table2[[#This Row],[sales]]-Table2[[#This Row],[Discount Values]]</f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3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>Table2[[#This Row],[sales]]*Table2[[#This Row],[discount]]</f>
        <v>423.85319999999996</v>
      </c>
      <c r="G12603" s="2">
        <f>Table2[[#This Row],[sales]]-Table2[[#This Row],[Discount Values]]</f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3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>Table2[[#This Row],[sales]]*Table2[[#This Row],[discount]]</f>
        <v>770.15120000000002</v>
      </c>
      <c r="G12604" s="2">
        <f>Table2[[#This Row],[sales]]-Table2[[#This Row],[Discount Values]]</f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3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>Table2[[#This Row],[sales]]*Table2[[#This Row],[discount]]</f>
        <v>221.26230000000001</v>
      </c>
      <c r="G12605" s="2">
        <f>Table2[[#This Row],[sales]]-Table2[[#This Row],[Discount Values]]</f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3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>Table2[[#This Row],[sales]]*Table2[[#This Row],[discount]]</f>
        <v>190.23269999999999</v>
      </c>
      <c r="G12606" s="2">
        <f>Table2[[#This Row],[sales]]-Table2[[#This Row],[Discount Values]]</f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3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>Table2[[#This Row],[sales]]*Table2[[#This Row],[discount]]</f>
        <v>1571.0462</v>
      </c>
      <c r="G12607" s="2">
        <f>Table2[[#This Row],[sales]]-Table2[[#This Row],[Discount Values]]</f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3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>Table2[[#This Row],[sales]]*Table2[[#This Row],[discount]]</f>
        <v>608.03820000000007</v>
      </c>
      <c r="G12608" s="2">
        <f>Table2[[#This Row],[sales]]-Table2[[#This Row],[Discount Values]]</f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3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>Table2[[#This Row],[sales]]*Table2[[#This Row],[discount]]</f>
        <v>434.52149999999995</v>
      </c>
      <c r="G12609" s="2">
        <f>Table2[[#This Row],[sales]]-Table2[[#This Row],[Discount Values]]</f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3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>Table2[[#This Row],[sales]]*Table2[[#This Row],[discount]]</f>
        <v>2156.6958</v>
      </c>
      <c r="G12610" s="2">
        <f>Table2[[#This Row],[sales]]-Table2[[#This Row],[Discount Values]]</f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3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>Table2[[#This Row],[sales]]*Table2[[#This Row],[discount]]</f>
        <v>44.737199999999994</v>
      </c>
      <c r="G12611" s="2">
        <f>Table2[[#This Row],[sales]]-Table2[[#This Row],[Discount Values]]</f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3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>Table2[[#This Row],[sales]]*Table2[[#This Row],[discount]]</f>
        <v>201.11350000000002</v>
      </c>
      <c r="G12612" s="2">
        <f>Table2[[#This Row],[sales]]-Table2[[#This Row],[Discount Values]]</f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3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>Table2[[#This Row],[sales]]*Table2[[#This Row],[discount]]</f>
        <v>1294.616</v>
      </c>
      <c r="G12613" s="2">
        <f>Table2[[#This Row],[sales]]-Table2[[#This Row],[Discount Values]]</f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3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>Table2[[#This Row],[sales]]*Table2[[#This Row],[discount]]</f>
        <v>29.572399999999998</v>
      </c>
      <c r="G12614" s="2">
        <f>Table2[[#This Row],[sales]]-Table2[[#This Row],[Discount Values]]</f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3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>Table2[[#This Row],[sales]]*Table2[[#This Row],[discount]]</f>
        <v>392.84800000000001</v>
      </c>
      <c r="G12615" s="2">
        <f>Table2[[#This Row],[sales]]-Table2[[#This Row],[Discount Values]]</f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3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>Table2[[#This Row],[sales]]*Table2[[#This Row],[discount]]</f>
        <v>318.41340000000002</v>
      </c>
      <c r="G12616" s="2">
        <f>Table2[[#This Row],[sales]]-Table2[[#This Row],[Discount Values]]</f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3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>Table2[[#This Row],[sales]]*Table2[[#This Row],[discount]]</f>
        <v>1641.7764</v>
      </c>
      <c r="G12617" s="2">
        <f>Table2[[#This Row],[sales]]-Table2[[#This Row],[Discount Values]]</f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3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>Table2[[#This Row],[sales]]*Table2[[#This Row],[discount]]</f>
        <v>142.92779999999999</v>
      </c>
      <c r="G12618" s="2">
        <f>Table2[[#This Row],[sales]]-Table2[[#This Row],[Discount Values]]</f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3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>Table2[[#This Row],[sales]]*Table2[[#This Row],[discount]]</f>
        <v>512.1182</v>
      </c>
      <c r="G12619" s="2">
        <f>Table2[[#This Row],[sales]]-Table2[[#This Row],[Discount Values]]</f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3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>Table2[[#This Row],[sales]]*Table2[[#This Row],[discount]]</f>
        <v>46.856700000000004</v>
      </c>
      <c r="G12620" s="2">
        <f>Table2[[#This Row],[sales]]-Table2[[#This Row],[Discount Values]]</f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3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>Table2[[#This Row],[sales]]*Table2[[#This Row],[discount]]</f>
        <v>286.29480000000001</v>
      </c>
      <c r="G12621" s="2">
        <f>Table2[[#This Row],[sales]]-Table2[[#This Row],[Discount Values]]</f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3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>Table2[[#This Row],[sales]]*Table2[[#This Row],[discount]]</f>
        <v>480.60479999999995</v>
      </c>
      <c r="G12622" s="2">
        <f>Table2[[#This Row],[sales]]-Table2[[#This Row],[Discount Values]]</f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3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>Table2[[#This Row],[sales]]*Table2[[#This Row],[discount]]</f>
        <v>402.90209999999996</v>
      </c>
      <c r="G12623" s="2">
        <f>Table2[[#This Row],[sales]]-Table2[[#This Row],[Discount Values]]</f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3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>Table2[[#This Row],[sales]]*Table2[[#This Row],[discount]]</f>
        <v>1369.0050000000001</v>
      </c>
      <c r="G12624" s="2">
        <f>Table2[[#This Row],[sales]]-Table2[[#This Row],[Discount Values]]</f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3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>Table2[[#This Row],[sales]]*Table2[[#This Row],[discount]]</f>
        <v>110.2638</v>
      </c>
      <c r="G12625" s="2">
        <f>Table2[[#This Row],[sales]]-Table2[[#This Row],[Discount Values]]</f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3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>Table2[[#This Row],[sales]]*Table2[[#This Row],[discount]]</f>
        <v>1110.2774999999999</v>
      </c>
      <c r="G12626" s="2">
        <f>Table2[[#This Row],[sales]]-Table2[[#This Row],[Discount Values]]</f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3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>Table2[[#This Row],[sales]]*Table2[[#This Row],[discount]]</f>
        <v>2218.2442000000001</v>
      </c>
      <c r="G12627" s="2">
        <f>Table2[[#This Row],[sales]]-Table2[[#This Row],[Discount Values]]</f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3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>Table2[[#This Row],[sales]]*Table2[[#This Row],[discount]]</f>
        <v>70.643900000000002</v>
      </c>
      <c r="G12628" s="2">
        <f>Table2[[#This Row],[sales]]-Table2[[#This Row],[Discount Values]]</f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3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>Table2[[#This Row],[sales]]*Table2[[#This Row],[discount]]</f>
        <v>76.707799999999992</v>
      </c>
      <c r="G12629" s="2">
        <f>Table2[[#This Row],[sales]]-Table2[[#This Row],[Discount Values]]</f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3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>Table2[[#This Row],[sales]]*Table2[[#This Row],[discount]]</f>
        <v>631.49759999999992</v>
      </c>
      <c r="G12630" s="2">
        <f>Table2[[#This Row],[sales]]-Table2[[#This Row],[Discount Values]]</f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3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>Table2[[#This Row],[sales]]*Table2[[#This Row],[discount]]</f>
        <v>595.56119999999999</v>
      </c>
      <c r="G12631" s="2">
        <f>Table2[[#This Row],[sales]]-Table2[[#This Row],[Discount Values]]</f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3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>Table2[[#This Row],[sales]]*Table2[[#This Row],[discount]]</f>
        <v>1475.53</v>
      </c>
      <c r="G12632" s="2">
        <f>Table2[[#This Row],[sales]]-Table2[[#This Row],[Discount Values]]</f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3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>Table2[[#This Row],[sales]]*Table2[[#This Row],[discount]]</f>
        <v>1350.1485</v>
      </c>
      <c r="G12633" s="2">
        <f>Table2[[#This Row],[sales]]-Table2[[#This Row],[Discount Values]]</f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3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>Table2[[#This Row],[sales]]*Table2[[#This Row],[discount]]</f>
        <v>48.230599999999995</v>
      </c>
      <c r="G12634" s="2">
        <f>Table2[[#This Row],[sales]]-Table2[[#This Row],[Discount Values]]</f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3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>Table2[[#This Row],[sales]]*Table2[[#This Row],[discount]]</f>
        <v>1548.26</v>
      </c>
      <c r="G12635" s="2">
        <f>Table2[[#This Row],[sales]]-Table2[[#This Row],[Discount Values]]</f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3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>Table2[[#This Row],[sales]]*Table2[[#This Row],[discount]]</f>
        <v>451.59249999999997</v>
      </c>
      <c r="G12636" s="2">
        <f>Table2[[#This Row],[sales]]-Table2[[#This Row],[Discount Values]]</f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3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>Table2[[#This Row],[sales]]*Table2[[#This Row],[discount]]</f>
        <v>216.54599999999999</v>
      </c>
      <c r="G12637" s="2">
        <f>Table2[[#This Row],[sales]]-Table2[[#This Row],[Discount Values]]</f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3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>Table2[[#This Row],[sales]]*Table2[[#This Row],[discount]]</f>
        <v>210.17759999999998</v>
      </c>
      <c r="G12638" s="2">
        <f>Table2[[#This Row],[sales]]-Table2[[#This Row],[Discount Values]]</f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3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>Table2[[#This Row],[sales]]*Table2[[#This Row],[discount]]</f>
        <v>1391.0127</v>
      </c>
      <c r="G12639" s="2">
        <f>Table2[[#This Row],[sales]]-Table2[[#This Row],[Discount Values]]</f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3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>Table2[[#This Row],[sales]]*Table2[[#This Row],[discount]]</f>
        <v>374.48</v>
      </c>
      <c r="G12640" s="2">
        <f>Table2[[#This Row],[sales]]-Table2[[#This Row],[Discount Values]]</f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3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>Table2[[#This Row],[sales]]*Table2[[#This Row],[discount]]</f>
        <v>91.39</v>
      </c>
      <c r="G12641" s="2">
        <f>Table2[[#This Row],[sales]]-Table2[[#This Row],[Discount Values]]</f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3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>Table2[[#This Row],[sales]]*Table2[[#This Row],[discount]]</f>
        <v>1458.549</v>
      </c>
      <c r="G12642" s="2">
        <f>Table2[[#This Row],[sales]]-Table2[[#This Row],[Discount Values]]</f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3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>Table2[[#This Row],[sales]]*Table2[[#This Row],[discount]]</f>
        <v>2305.3969999999999</v>
      </c>
      <c r="G12643" s="2">
        <f>Table2[[#This Row],[sales]]-Table2[[#This Row],[Discount Values]]</f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3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>Table2[[#This Row],[sales]]*Table2[[#This Row],[discount]]</f>
        <v>504.19530000000003</v>
      </c>
      <c r="G12644" s="2">
        <f>Table2[[#This Row],[sales]]-Table2[[#This Row],[Discount Values]]</f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3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>Table2[[#This Row],[sales]]*Table2[[#This Row],[discount]]</f>
        <v>39.374100000000006</v>
      </c>
      <c r="G12645" s="2">
        <f>Table2[[#This Row],[sales]]-Table2[[#This Row],[Discount Values]]</f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3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>Table2[[#This Row],[sales]]*Table2[[#This Row],[discount]]</f>
        <v>1338.6458999999998</v>
      </c>
      <c r="G12646" s="2">
        <f>Table2[[#This Row],[sales]]-Table2[[#This Row],[Discount Values]]</f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3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>Table2[[#This Row],[sales]]*Table2[[#This Row],[discount]]</f>
        <v>491.62049999999994</v>
      </c>
      <c r="G12647" s="2">
        <f>Table2[[#This Row],[sales]]-Table2[[#This Row],[Discount Values]]</f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3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>Table2[[#This Row],[sales]]*Table2[[#This Row],[discount]]</f>
        <v>612.00750000000005</v>
      </c>
      <c r="G12648" s="2">
        <f>Table2[[#This Row],[sales]]-Table2[[#This Row],[Discount Values]]</f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3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>Table2[[#This Row],[sales]]*Table2[[#This Row],[discount]]</f>
        <v>765.62990000000002</v>
      </c>
      <c r="G12649" s="2">
        <f>Table2[[#This Row],[sales]]-Table2[[#This Row],[Discount Values]]</f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3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>Table2[[#This Row],[sales]]*Table2[[#This Row],[discount]]</f>
        <v>483.42789999999997</v>
      </c>
      <c r="G12650" s="2">
        <f>Table2[[#This Row],[sales]]-Table2[[#This Row],[Discount Values]]</f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3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>Table2[[#This Row],[sales]]*Table2[[#This Row],[discount]]</f>
        <v>1372.9187999999999</v>
      </c>
      <c r="G12651" s="2">
        <f>Table2[[#This Row],[sales]]-Table2[[#This Row],[Discount Values]]</f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3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>Table2[[#This Row],[sales]]*Table2[[#This Row],[discount]]</f>
        <v>314.81889999999999</v>
      </c>
      <c r="G12652" s="2">
        <f>Table2[[#This Row],[sales]]-Table2[[#This Row],[Discount Values]]</f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3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>Table2[[#This Row],[sales]]*Table2[[#This Row],[discount]]</f>
        <v>1048.9038999999998</v>
      </c>
      <c r="G12653" s="2">
        <f>Table2[[#This Row],[sales]]-Table2[[#This Row],[Discount Values]]</f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3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>Table2[[#This Row],[sales]]*Table2[[#This Row],[discount]]</f>
        <v>1198.0224000000001</v>
      </c>
      <c r="G12654" s="2">
        <f>Table2[[#This Row],[sales]]-Table2[[#This Row],[Discount Values]]</f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3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>Table2[[#This Row],[sales]]*Table2[[#This Row],[discount]]</f>
        <v>284.27500000000003</v>
      </c>
      <c r="G12655" s="2">
        <f>Table2[[#This Row],[sales]]-Table2[[#This Row],[Discount Values]]</f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3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>Table2[[#This Row],[sales]]*Table2[[#This Row],[discount]]</f>
        <v>183.78139999999999</v>
      </c>
      <c r="G12656" s="2">
        <f>Table2[[#This Row],[sales]]-Table2[[#This Row],[Discount Values]]</f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3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>Table2[[#This Row],[sales]]*Table2[[#This Row],[discount]]</f>
        <v>697.09090000000003</v>
      </c>
      <c r="G12657" s="2">
        <f>Table2[[#This Row],[sales]]-Table2[[#This Row],[Discount Values]]</f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3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>Table2[[#This Row],[sales]]*Table2[[#This Row],[discount]]</f>
        <v>231.97199999999998</v>
      </c>
      <c r="G12658" s="2">
        <f>Table2[[#This Row],[sales]]-Table2[[#This Row],[Discount Values]]</f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3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>Table2[[#This Row],[sales]]*Table2[[#This Row],[discount]]</f>
        <v>1112.8320000000001</v>
      </c>
      <c r="G12659" s="2">
        <f>Table2[[#This Row],[sales]]-Table2[[#This Row],[Discount Values]]</f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3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>Table2[[#This Row],[sales]]*Table2[[#This Row],[discount]]</f>
        <v>1200.3675000000001</v>
      </c>
      <c r="G12660" s="2">
        <f>Table2[[#This Row],[sales]]-Table2[[#This Row],[Discount Values]]</f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3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>Table2[[#This Row],[sales]]*Table2[[#This Row],[discount]]</f>
        <v>733.00239999999997</v>
      </c>
      <c r="G12661" s="2">
        <f>Table2[[#This Row],[sales]]-Table2[[#This Row],[Discount Values]]</f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3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>Table2[[#This Row],[sales]]*Table2[[#This Row],[discount]]</f>
        <v>249.98099999999999</v>
      </c>
      <c r="G12662" s="2">
        <f>Table2[[#This Row],[sales]]-Table2[[#This Row],[Discount Values]]</f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3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>Table2[[#This Row],[sales]]*Table2[[#This Row],[discount]]</f>
        <v>999.45119999999997</v>
      </c>
      <c r="G12663" s="2">
        <f>Table2[[#This Row],[sales]]-Table2[[#This Row],[Discount Values]]</f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3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>Table2[[#This Row],[sales]]*Table2[[#This Row],[discount]]</f>
        <v>329.21370000000002</v>
      </c>
      <c r="G12664" s="2">
        <f>Table2[[#This Row],[sales]]-Table2[[#This Row],[Discount Values]]</f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3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>Table2[[#This Row],[sales]]*Table2[[#This Row],[discount]]</f>
        <v>206.24220000000003</v>
      </c>
      <c r="G12665" s="2">
        <f>Table2[[#This Row],[sales]]-Table2[[#This Row],[Discount Values]]</f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3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>Table2[[#This Row],[sales]]*Table2[[#This Row],[discount]]</f>
        <v>430.79399999999998</v>
      </c>
      <c r="G12666" s="2">
        <f>Table2[[#This Row],[sales]]-Table2[[#This Row],[Discount Values]]</f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3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>Table2[[#This Row],[sales]]*Table2[[#This Row],[discount]]</f>
        <v>953.99699999999984</v>
      </c>
      <c r="G12667" s="2">
        <f>Table2[[#This Row],[sales]]-Table2[[#This Row],[Discount Values]]</f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3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>Table2[[#This Row],[sales]]*Table2[[#This Row],[discount]]</f>
        <v>482.44230000000005</v>
      </c>
      <c r="G12668" s="2">
        <f>Table2[[#This Row],[sales]]-Table2[[#This Row],[Discount Values]]</f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3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>Table2[[#This Row],[sales]]*Table2[[#This Row],[discount]]</f>
        <v>695.63839999999993</v>
      </c>
      <c r="G12669" s="2">
        <f>Table2[[#This Row],[sales]]-Table2[[#This Row],[Discount Values]]</f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3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>Table2[[#This Row],[sales]]*Table2[[#This Row],[discount]]</f>
        <v>251.83049999999997</v>
      </c>
      <c r="G12670" s="2">
        <f>Table2[[#This Row],[sales]]-Table2[[#This Row],[Discount Values]]</f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3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>Table2[[#This Row],[sales]]*Table2[[#This Row],[discount]]</f>
        <v>191.24639999999999</v>
      </c>
      <c r="G12671" s="2">
        <f>Table2[[#This Row],[sales]]-Table2[[#This Row],[Discount Values]]</f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3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>Table2[[#This Row],[sales]]*Table2[[#This Row],[discount]]</f>
        <v>485.59020000000004</v>
      </c>
      <c r="G12672" s="2">
        <f>Table2[[#This Row],[sales]]-Table2[[#This Row],[Discount Values]]</f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3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>Table2[[#This Row],[sales]]*Table2[[#This Row],[discount]]</f>
        <v>1009.9512</v>
      </c>
      <c r="G12673" s="2">
        <f>Table2[[#This Row],[sales]]-Table2[[#This Row],[Discount Values]]</f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3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>Table2[[#This Row],[sales]]*Table2[[#This Row],[discount]]</f>
        <v>197.00050000000002</v>
      </c>
      <c r="G12674" s="2">
        <f>Table2[[#This Row],[sales]]-Table2[[#This Row],[Discount Values]]</f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3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>Table2[[#This Row],[sales]]*Table2[[#This Row],[discount]]</f>
        <v>1507.9515999999999</v>
      </c>
      <c r="G12675" s="2">
        <f>Table2[[#This Row],[sales]]-Table2[[#This Row],[Discount Values]]</f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3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>Table2[[#This Row],[sales]]*Table2[[#This Row],[discount]]</f>
        <v>1425.3339000000001</v>
      </c>
      <c r="G12676" s="2">
        <f>Table2[[#This Row],[sales]]-Table2[[#This Row],[Discount Values]]</f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3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>Table2[[#This Row],[sales]]*Table2[[#This Row],[discount]]</f>
        <v>253.15469999999999</v>
      </c>
      <c r="G12677" s="2">
        <f>Table2[[#This Row],[sales]]-Table2[[#This Row],[Discount Values]]</f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3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>Table2[[#This Row],[sales]]*Table2[[#This Row],[discount]]</f>
        <v>62.024799999999999</v>
      </c>
      <c r="G12678" s="2">
        <f>Table2[[#This Row],[sales]]-Table2[[#This Row],[Discount Values]]</f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3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>Table2[[#This Row],[sales]]*Table2[[#This Row],[discount]]</f>
        <v>9.5324000000000009</v>
      </c>
      <c r="G12679" s="2">
        <f>Table2[[#This Row],[sales]]-Table2[[#This Row],[Discount Values]]</f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3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>Table2[[#This Row],[sales]]*Table2[[#This Row],[discount]]</f>
        <v>62.565800000000003</v>
      </c>
      <c r="G12680" s="2">
        <f>Table2[[#This Row],[sales]]-Table2[[#This Row],[Discount Values]]</f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3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>Table2[[#This Row],[sales]]*Table2[[#This Row],[discount]]</f>
        <v>1046.6357999999998</v>
      </c>
      <c r="G12681" s="2">
        <f>Table2[[#This Row],[sales]]-Table2[[#This Row],[Discount Values]]</f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3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>Table2[[#This Row],[sales]]*Table2[[#This Row],[discount]]</f>
        <v>1375.0092</v>
      </c>
      <c r="G12682" s="2">
        <f>Table2[[#This Row],[sales]]-Table2[[#This Row],[Discount Values]]</f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3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>Table2[[#This Row],[sales]]*Table2[[#This Row],[discount]]</f>
        <v>211.81</v>
      </c>
      <c r="G12683" s="2">
        <f>Table2[[#This Row],[sales]]-Table2[[#This Row],[Discount Values]]</f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3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>Table2[[#This Row],[sales]]*Table2[[#This Row],[discount]]</f>
        <v>2267.4319999999998</v>
      </c>
      <c r="G12684" s="2">
        <f>Table2[[#This Row],[sales]]-Table2[[#This Row],[Discount Values]]</f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3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>Table2[[#This Row],[sales]]*Table2[[#This Row],[discount]]</f>
        <v>143.38100000000003</v>
      </c>
      <c r="G12685" s="2">
        <f>Table2[[#This Row],[sales]]-Table2[[#This Row],[Discount Values]]</f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3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>Table2[[#This Row],[sales]]*Table2[[#This Row],[discount]]</f>
        <v>329.08949999999999</v>
      </c>
      <c r="G12686" s="2">
        <f>Table2[[#This Row],[sales]]-Table2[[#This Row],[Discount Values]]</f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3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>Table2[[#This Row],[sales]]*Table2[[#This Row],[discount]]</f>
        <v>1004.6009</v>
      </c>
      <c r="G12687" s="2">
        <f>Table2[[#This Row],[sales]]-Table2[[#This Row],[Discount Values]]</f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3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>Table2[[#This Row],[sales]]*Table2[[#This Row],[discount]]</f>
        <v>81.519199999999998</v>
      </c>
      <c r="G12688" s="2">
        <f>Table2[[#This Row],[sales]]-Table2[[#This Row],[Discount Values]]</f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3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>Table2[[#This Row],[sales]]*Table2[[#This Row],[discount]]</f>
        <v>742.45799999999997</v>
      </c>
      <c r="G12689" s="2">
        <f>Table2[[#This Row],[sales]]-Table2[[#This Row],[Discount Values]]</f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3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>Table2[[#This Row],[sales]]*Table2[[#This Row],[discount]]</f>
        <v>11.702</v>
      </c>
      <c r="G12690" s="2">
        <f>Table2[[#This Row],[sales]]-Table2[[#This Row],[Discount Values]]</f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3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>Table2[[#This Row],[sales]]*Table2[[#This Row],[discount]]</f>
        <v>1362.5469000000001</v>
      </c>
      <c r="G12691" s="2">
        <f>Table2[[#This Row],[sales]]-Table2[[#This Row],[Discount Values]]</f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3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>Table2[[#This Row],[sales]]*Table2[[#This Row],[discount]]</f>
        <v>9.0416000000000007</v>
      </c>
      <c r="G12692" s="2">
        <f>Table2[[#This Row],[sales]]-Table2[[#This Row],[Discount Values]]</f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3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>Table2[[#This Row],[sales]]*Table2[[#This Row],[discount]]</f>
        <v>8.2634000000000007</v>
      </c>
      <c r="G12693" s="2">
        <f>Table2[[#This Row],[sales]]-Table2[[#This Row],[Discount Values]]</f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3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>Table2[[#This Row],[sales]]*Table2[[#This Row],[discount]]</f>
        <v>1306.2368999999999</v>
      </c>
      <c r="G12694" s="2">
        <f>Table2[[#This Row],[sales]]-Table2[[#This Row],[Discount Values]]</f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3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>Table2[[#This Row],[sales]]*Table2[[#This Row],[discount]]</f>
        <v>592.65960000000007</v>
      </c>
      <c r="G12695" s="2">
        <f>Table2[[#This Row],[sales]]-Table2[[#This Row],[Discount Values]]</f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3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>Table2[[#This Row],[sales]]*Table2[[#This Row],[discount]]</f>
        <v>282.77999999999997</v>
      </c>
      <c r="G12696" s="2">
        <f>Table2[[#This Row],[sales]]-Table2[[#This Row],[Discount Values]]</f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3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>Table2[[#This Row],[sales]]*Table2[[#This Row],[discount]]</f>
        <v>644.39679999999998</v>
      </c>
      <c r="G12697" s="2">
        <f>Table2[[#This Row],[sales]]-Table2[[#This Row],[Discount Values]]</f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3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>Table2[[#This Row],[sales]]*Table2[[#This Row],[discount]]</f>
        <v>568.39319999999998</v>
      </c>
      <c r="G12698" s="2">
        <f>Table2[[#This Row],[sales]]-Table2[[#This Row],[Discount Values]]</f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3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>Table2[[#This Row],[sales]]*Table2[[#This Row],[discount]]</f>
        <v>74.3202</v>
      </c>
      <c r="G12699" s="2">
        <f>Table2[[#This Row],[sales]]-Table2[[#This Row],[Discount Values]]</f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3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>Table2[[#This Row],[sales]]*Table2[[#This Row],[discount]]</f>
        <v>397.0224</v>
      </c>
      <c r="G12700" s="2">
        <f>Table2[[#This Row],[sales]]-Table2[[#This Row],[Discount Values]]</f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3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>Table2[[#This Row],[sales]]*Table2[[#This Row],[discount]]</f>
        <v>899.74</v>
      </c>
      <c r="G12701" s="2">
        <f>Table2[[#This Row],[sales]]-Table2[[#This Row],[Discount Values]]</f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3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>Table2[[#This Row],[sales]]*Table2[[#This Row],[discount]]</f>
        <v>941.83620000000008</v>
      </c>
      <c r="G12702" s="2">
        <f>Table2[[#This Row],[sales]]-Table2[[#This Row],[Discount Values]]</f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3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>Table2[[#This Row],[sales]]*Table2[[#This Row],[discount]]</f>
        <v>1948.4009999999998</v>
      </c>
      <c r="G12703" s="2">
        <f>Table2[[#This Row],[sales]]-Table2[[#This Row],[Discount Values]]</f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3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>Table2[[#This Row],[sales]]*Table2[[#This Row],[discount]]</f>
        <v>71.975999999999999</v>
      </c>
      <c r="G12704" s="2">
        <f>Table2[[#This Row],[sales]]-Table2[[#This Row],[Discount Values]]</f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3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>Table2[[#This Row],[sales]]*Table2[[#This Row],[discount]]</f>
        <v>961.32619999999997</v>
      </c>
      <c r="G12705" s="2">
        <f>Table2[[#This Row],[sales]]-Table2[[#This Row],[Discount Values]]</f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3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>Table2[[#This Row],[sales]]*Table2[[#This Row],[discount]]</f>
        <v>151.33800000000002</v>
      </c>
      <c r="G12706" s="2">
        <f>Table2[[#This Row],[sales]]-Table2[[#This Row],[Discount Values]]</f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3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>Table2[[#This Row],[sales]]*Table2[[#This Row],[discount]]</f>
        <v>206.53439999999998</v>
      </c>
      <c r="G12707" s="2">
        <f>Table2[[#This Row],[sales]]-Table2[[#This Row],[Discount Values]]</f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3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>Table2[[#This Row],[sales]]*Table2[[#This Row],[discount]]</f>
        <v>108.91900000000001</v>
      </c>
      <c r="G12708" s="2">
        <f>Table2[[#This Row],[sales]]-Table2[[#This Row],[Discount Values]]</f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3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>Table2[[#This Row],[sales]]*Table2[[#This Row],[discount]]</f>
        <v>113.31099999999999</v>
      </c>
      <c r="G12709" s="2">
        <f>Table2[[#This Row],[sales]]-Table2[[#This Row],[Discount Values]]</f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3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>Table2[[#This Row],[sales]]*Table2[[#This Row],[discount]]</f>
        <v>309.84840000000003</v>
      </c>
      <c r="G12710" s="2">
        <f>Table2[[#This Row],[sales]]-Table2[[#This Row],[Discount Values]]</f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3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>Table2[[#This Row],[sales]]*Table2[[#This Row],[discount]]</f>
        <v>451.21</v>
      </c>
      <c r="G12711" s="2">
        <f>Table2[[#This Row],[sales]]-Table2[[#This Row],[Discount Values]]</f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3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>Table2[[#This Row],[sales]]*Table2[[#This Row],[discount]]</f>
        <v>1961.5111999999999</v>
      </c>
      <c r="G12712" s="2">
        <f>Table2[[#This Row],[sales]]-Table2[[#This Row],[Discount Values]]</f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3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>Table2[[#This Row],[sales]]*Table2[[#This Row],[discount]]</f>
        <v>1253.1785</v>
      </c>
      <c r="G12713" s="2">
        <f>Table2[[#This Row],[sales]]-Table2[[#This Row],[Discount Values]]</f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3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>Table2[[#This Row],[sales]]*Table2[[#This Row],[discount]]</f>
        <v>37.745600000000003</v>
      </c>
      <c r="G12714" s="2">
        <f>Table2[[#This Row],[sales]]-Table2[[#This Row],[Discount Values]]</f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3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>Table2[[#This Row],[sales]]*Table2[[#This Row],[discount]]</f>
        <v>1186.8768000000002</v>
      </c>
      <c r="G12715" s="2">
        <f>Table2[[#This Row],[sales]]-Table2[[#This Row],[Discount Values]]</f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3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>Table2[[#This Row],[sales]]*Table2[[#This Row],[discount]]</f>
        <v>293.3322</v>
      </c>
      <c r="G12716" s="2">
        <f>Table2[[#This Row],[sales]]-Table2[[#This Row],[Discount Values]]</f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3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>Table2[[#This Row],[sales]]*Table2[[#This Row],[discount]]</f>
        <v>435.05040000000002</v>
      </c>
      <c r="G12717" s="2">
        <f>Table2[[#This Row],[sales]]-Table2[[#This Row],[Discount Values]]</f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3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>Table2[[#This Row],[sales]]*Table2[[#This Row],[discount]]</f>
        <v>49.247699999999995</v>
      </c>
      <c r="G12718" s="2">
        <f>Table2[[#This Row],[sales]]-Table2[[#This Row],[Discount Values]]</f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3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>Table2[[#This Row],[sales]]*Table2[[#This Row],[discount]]</f>
        <v>431.2038</v>
      </c>
      <c r="G12719" s="2">
        <f>Table2[[#This Row],[sales]]-Table2[[#This Row],[Discount Values]]</f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3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>Table2[[#This Row],[sales]]*Table2[[#This Row],[discount]]</f>
        <v>227.19480000000001</v>
      </c>
      <c r="G12720" s="2">
        <f>Table2[[#This Row],[sales]]-Table2[[#This Row],[Discount Values]]</f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3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>Table2[[#This Row],[sales]]*Table2[[#This Row],[discount]]</f>
        <v>1003.556</v>
      </c>
      <c r="G12721" s="2">
        <f>Table2[[#This Row],[sales]]-Table2[[#This Row],[Discount Values]]</f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3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>Table2[[#This Row],[sales]]*Table2[[#This Row],[discount]]</f>
        <v>148.64670000000001</v>
      </c>
      <c r="G12722" s="2">
        <f>Table2[[#This Row],[sales]]-Table2[[#This Row],[Discount Values]]</f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3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>Table2[[#This Row],[sales]]*Table2[[#This Row],[discount]]</f>
        <v>231.19200000000001</v>
      </c>
      <c r="G12723" s="2">
        <f>Table2[[#This Row],[sales]]-Table2[[#This Row],[Discount Values]]</f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3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>Table2[[#This Row],[sales]]*Table2[[#This Row],[discount]]</f>
        <v>441.37170000000003</v>
      </c>
      <c r="G12724" s="2">
        <f>Table2[[#This Row],[sales]]-Table2[[#This Row],[Discount Values]]</f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3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>Table2[[#This Row],[sales]]*Table2[[#This Row],[discount]]</f>
        <v>1168.5696</v>
      </c>
      <c r="G12725" s="2">
        <f>Table2[[#This Row],[sales]]-Table2[[#This Row],[Discount Values]]</f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3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>Table2[[#This Row],[sales]]*Table2[[#This Row],[discount]]</f>
        <v>838.53120000000001</v>
      </c>
      <c r="G12726" s="2">
        <f>Table2[[#This Row],[sales]]-Table2[[#This Row],[Discount Values]]</f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3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>Table2[[#This Row],[sales]]*Table2[[#This Row],[discount]]</f>
        <v>0</v>
      </c>
      <c r="G12727" s="2">
        <f>Table2[[#This Row],[sales]]-Table2[[#This Row],[Discount Values]]</f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3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>Table2[[#This Row],[sales]]*Table2[[#This Row],[discount]]</f>
        <v>1011.2651999999999</v>
      </c>
      <c r="G12728" s="2">
        <f>Table2[[#This Row],[sales]]-Table2[[#This Row],[Discount Values]]</f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3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>Table2[[#This Row],[sales]]*Table2[[#This Row],[discount]]</f>
        <v>847.96949999999993</v>
      </c>
      <c r="G12729" s="2">
        <f>Table2[[#This Row],[sales]]-Table2[[#This Row],[Discount Values]]</f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3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>Table2[[#This Row],[sales]]*Table2[[#This Row],[discount]]</f>
        <v>251.1054</v>
      </c>
      <c r="G12730" s="2">
        <f>Table2[[#This Row],[sales]]-Table2[[#This Row],[Discount Values]]</f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3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>Table2[[#This Row],[sales]]*Table2[[#This Row],[discount]]</f>
        <v>537.97440000000006</v>
      </c>
      <c r="G12731" s="2">
        <f>Table2[[#This Row],[sales]]-Table2[[#This Row],[Discount Values]]</f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3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>Table2[[#This Row],[sales]]*Table2[[#This Row],[discount]]</f>
        <v>133.34819999999999</v>
      </c>
      <c r="G12732" s="2">
        <f>Table2[[#This Row],[sales]]-Table2[[#This Row],[Discount Values]]</f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3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>Table2[[#This Row],[sales]]*Table2[[#This Row],[discount]]</f>
        <v>1632.8483999999999</v>
      </c>
      <c r="G12733" s="2">
        <f>Table2[[#This Row],[sales]]-Table2[[#This Row],[Discount Values]]</f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3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>Table2[[#This Row],[sales]]*Table2[[#This Row],[discount]]</f>
        <v>0</v>
      </c>
      <c r="G12734" s="2">
        <f>Table2[[#This Row],[sales]]-Table2[[#This Row],[Discount Values]]</f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3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>Table2[[#This Row],[sales]]*Table2[[#This Row],[discount]]</f>
        <v>108.3323</v>
      </c>
      <c r="G12735" s="2">
        <f>Table2[[#This Row],[sales]]-Table2[[#This Row],[Discount Values]]</f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3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>Table2[[#This Row],[sales]]*Table2[[#This Row],[discount]]</f>
        <v>426.67500000000001</v>
      </c>
      <c r="G12736" s="2">
        <f>Table2[[#This Row],[sales]]-Table2[[#This Row],[Discount Values]]</f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3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>Table2[[#This Row],[sales]]*Table2[[#This Row],[discount]]</f>
        <v>215.07310000000001</v>
      </c>
      <c r="G12737" s="2">
        <f>Table2[[#This Row],[sales]]-Table2[[#This Row],[Discount Values]]</f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3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>Table2[[#This Row],[sales]]*Table2[[#This Row],[discount]]</f>
        <v>482.10469999999998</v>
      </c>
      <c r="G12738" s="2">
        <f>Table2[[#This Row],[sales]]-Table2[[#This Row],[Discount Values]]</f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3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>Table2[[#This Row],[sales]]*Table2[[#This Row],[discount]]</f>
        <v>782.1345</v>
      </c>
      <c r="G12739" s="2">
        <f>Table2[[#This Row],[sales]]-Table2[[#This Row],[Discount Values]]</f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3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>Table2[[#This Row],[sales]]*Table2[[#This Row],[discount]]</f>
        <v>771.24299999999994</v>
      </c>
      <c r="G12740" s="2">
        <f>Table2[[#This Row],[sales]]-Table2[[#This Row],[Discount Values]]</f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3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>Table2[[#This Row],[sales]]*Table2[[#This Row],[discount]]</f>
        <v>1751.4872</v>
      </c>
      <c r="G12741" s="2">
        <f>Table2[[#This Row],[sales]]-Table2[[#This Row],[Discount Values]]</f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3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>Table2[[#This Row],[sales]]*Table2[[#This Row],[discount]]</f>
        <v>82.715600000000009</v>
      </c>
      <c r="G12742" s="2">
        <f>Table2[[#This Row],[sales]]-Table2[[#This Row],[Discount Values]]</f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3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>Table2[[#This Row],[sales]]*Table2[[#This Row],[discount]]</f>
        <v>835.47180000000003</v>
      </c>
      <c r="G12743" s="2">
        <f>Table2[[#This Row],[sales]]-Table2[[#This Row],[Discount Values]]</f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3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>Table2[[#This Row],[sales]]*Table2[[#This Row],[discount]]</f>
        <v>190.25009999999997</v>
      </c>
      <c r="G12744" s="2">
        <f>Table2[[#This Row],[sales]]-Table2[[#This Row],[Discount Values]]</f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3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>Table2[[#This Row],[sales]]*Table2[[#This Row],[discount]]</f>
        <v>901.09969999999998</v>
      </c>
      <c r="G12745" s="2">
        <f>Table2[[#This Row],[sales]]-Table2[[#This Row],[Discount Values]]</f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3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>Table2[[#This Row],[sales]]*Table2[[#This Row],[discount]]</f>
        <v>499.62119999999999</v>
      </c>
      <c r="G12746" s="2">
        <f>Table2[[#This Row],[sales]]-Table2[[#This Row],[Discount Values]]</f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3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>Table2[[#This Row],[sales]]*Table2[[#This Row],[discount]]</f>
        <v>286.91389999999996</v>
      </c>
      <c r="G12747" s="2">
        <f>Table2[[#This Row],[sales]]-Table2[[#This Row],[Discount Values]]</f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3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>Table2[[#This Row],[sales]]*Table2[[#This Row],[discount]]</f>
        <v>247.09480000000002</v>
      </c>
      <c r="G12748" s="2">
        <f>Table2[[#This Row],[sales]]-Table2[[#This Row],[Discount Values]]</f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3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>Table2[[#This Row],[sales]]*Table2[[#This Row],[discount]]</f>
        <v>953.53199999999993</v>
      </c>
      <c r="G12749" s="2">
        <f>Table2[[#This Row],[sales]]-Table2[[#This Row],[Discount Values]]</f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3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>Table2[[#This Row],[sales]]*Table2[[#This Row],[discount]]</f>
        <v>181.3887</v>
      </c>
      <c r="G12750" s="2">
        <f>Table2[[#This Row],[sales]]-Table2[[#This Row],[Discount Values]]</f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3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>Table2[[#This Row],[sales]]*Table2[[#This Row],[discount]]</f>
        <v>721.10700000000008</v>
      </c>
      <c r="G12751" s="2">
        <f>Table2[[#This Row],[sales]]-Table2[[#This Row],[Discount Values]]</f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3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>Table2[[#This Row],[sales]]*Table2[[#This Row],[discount]]</f>
        <v>454.5693</v>
      </c>
      <c r="G12752" s="2">
        <f>Table2[[#This Row],[sales]]-Table2[[#This Row],[Discount Values]]</f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3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>Table2[[#This Row],[sales]]*Table2[[#This Row],[discount]]</f>
        <v>356.23489999999998</v>
      </c>
      <c r="G12753" s="2">
        <f>Table2[[#This Row],[sales]]-Table2[[#This Row],[Discount Values]]</f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3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>Table2[[#This Row],[sales]]*Table2[[#This Row],[discount]]</f>
        <v>798.27600000000007</v>
      </c>
      <c r="G12754" s="2">
        <f>Table2[[#This Row],[sales]]-Table2[[#This Row],[Discount Values]]</f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3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>Table2[[#This Row],[sales]]*Table2[[#This Row],[discount]]</f>
        <v>442.68700000000001</v>
      </c>
      <c r="G12755" s="2">
        <f>Table2[[#This Row],[sales]]-Table2[[#This Row],[Discount Values]]</f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3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>Table2[[#This Row],[sales]]*Table2[[#This Row],[discount]]</f>
        <v>375.67439999999999</v>
      </c>
      <c r="G12756" s="2">
        <f>Table2[[#This Row],[sales]]-Table2[[#This Row],[Discount Values]]</f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3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>Table2[[#This Row],[sales]]*Table2[[#This Row],[discount]]</f>
        <v>460.32579999999996</v>
      </c>
      <c r="G12757" s="2">
        <f>Table2[[#This Row],[sales]]-Table2[[#This Row],[Discount Values]]</f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3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>Table2[[#This Row],[sales]]*Table2[[#This Row],[discount]]</f>
        <v>153.64000000000001</v>
      </c>
      <c r="G12758" s="2">
        <f>Table2[[#This Row],[sales]]-Table2[[#This Row],[Discount Values]]</f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3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>Table2[[#This Row],[sales]]*Table2[[#This Row],[discount]]</f>
        <v>88.727399999999989</v>
      </c>
      <c r="G12759" s="2">
        <f>Table2[[#This Row],[sales]]-Table2[[#This Row],[Discount Values]]</f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3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>Table2[[#This Row],[sales]]*Table2[[#This Row],[discount]]</f>
        <v>1870.4784</v>
      </c>
      <c r="G12760" s="2">
        <f>Table2[[#This Row],[sales]]-Table2[[#This Row],[Discount Values]]</f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3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>Table2[[#This Row],[sales]]*Table2[[#This Row],[discount]]</f>
        <v>506.36250000000001</v>
      </c>
      <c r="G12761" s="2">
        <f>Table2[[#This Row],[sales]]-Table2[[#This Row],[Discount Values]]</f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3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>Table2[[#This Row],[sales]]*Table2[[#This Row],[discount]]</f>
        <v>296.63279999999997</v>
      </c>
      <c r="G12762" s="2">
        <f>Table2[[#This Row],[sales]]-Table2[[#This Row],[Discount Values]]</f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3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>Table2[[#This Row],[sales]]*Table2[[#This Row],[discount]]</f>
        <v>92.901600000000002</v>
      </c>
      <c r="G12763" s="2">
        <f>Table2[[#This Row],[sales]]-Table2[[#This Row],[Discount Values]]</f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3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>Table2[[#This Row],[sales]]*Table2[[#This Row],[discount]]</f>
        <v>428.58480000000003</v>
      </c>
      <c r="G12764" s="2">
        <f>Table2[[#This Row],[sales]]-Table2[[#This Row],[Discount Values]]</f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3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>Table2[[#This Row],[sales]]*Table2[[#This Row],[discount]]</f>
        <v>625.98400000000004</v>
      </c>
      <c r="G12765" s="2">
        <f>Table2[[#This Row],[sales]]-Table2[[#This Row],[Discount Values]]</f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3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>Table2[[#This Row],[sales]]*Table2[[#This Row],[discount]]</f>
        <v>761.42669999999998</v>
      </c>
      <c r="G12766" s="2">
        <f>Table2[[#This Row],[sales]]-Table2[[#This Row],[Discount Values]]</f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3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>Table2[[#This Row],[sales]]*Table2[[#This Row],[discount]]</f>
        <v>864.43200000000002</v>
      </c>
      <c r="G12767" s="2">
        <f>Table2[[#This Row],[sales]]-Table2[[#This Row],[Discount Values]]</f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3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>Table2[[#This Row],[sales]]*Table2[[#This Row],[discount]]</f>
        <v>588.12</v>
      </c>
      <c r="G12768" s="2">
        <f>Table2[[#This Row],[sales]]-Table2[[#This Row],[Discount Values]]</f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3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>Table2[[#This Row],[sales]]*Table2[[#This Row],[discount]]</f>
        <v>1422.1564000000001</v>
      </c>
      <c r="G12769" s="2">
        <f>Table2[[#This Row],[sales]]-Table2[[#This Row],[Discount Values]]</f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3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>Table2[[#This Row],[sales]]*Table2[[#This Row],[discount]]</f>
        <v>318.74200000000002</v>
      </c>
      <c r="G12770" s="2">
        <f>Table2[[#This Row],[sales]]-Table2[[#This Row],[Discount Values]]</f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3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>Table2[[#This Row],[sales]]*Table2[[#This Row],[discount]]</f>
        <v>994.66560000000004</v>
      </c>
      <c r="G12771" s="2">
        <f>Table2[[#This Row],[sales]]-Table2[[#This Row],[Discount Values]]</f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3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>Table2[[#This Row],[sales]]*Table2[[#This Row],[discount]]</f>
        <v>122.4384</v>
      </c>
      <c r="G12772" s="2">
        <f>Table2[[#This Row],[sales]]-Table2[[#This Row],[Discount Values]]</f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3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>Table2[[#This Row],[sales]]*Table2[[#This Row],[discount]]</f>
        <v>1811.3585</v>
      </c>
      <c r="G12773" s="2">
        <f>Table2[[#This Row],[sales]]-Table2[[#This Row],[Discount Values]]</f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3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>Table2[[#This Row],[sales]]*Table2[[#This Row],[discount]]</f>
        <v>113.212</v>
      </c>
      <c r="G12774" s="2">
        <f>Table2[[#This Row],[sales]]-Table2[[#This Row],[Discount Values]]</f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3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>Table2[[#This Row],[sales]]*Table2[[#This Row],[discount]]</f>
        <v>1379.8008</v>
      </c>
      <c r="G12775" s="2">
        <f>Table2[[#This Row],[sales]]-Table2[[#This Row],[Discount Values]]</f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3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>Table2[[#This Row],[sales]]*Table2[[#This Row],[discount]]</f>
        <v>1591.0894000000001</v>
      </c>
      <c r="G12776" s="2">
        <f>Table2[[#This Row],[sales]]-Table2[[#This Row],[Discount Values]]</f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3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>Table2[[#This Row],[sales]]*Table2[[#This Row],[discount]]</f>
        <v>744.66969999999992</v>
      </c>
      <c r="G12777" s="2">
        <f>Table2[[#This Row],[sales]]-Table2[[#This Row],[Discount Values]]</f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3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>Table2[[#This Row],[sales]]*Table2[[#This Row],[discount]]</f>
        <v>749.10159999999996</v>
      </c>
      <c r="G12778" s="2">
        <f>Table2[[#This Row],[sales]]-Table2[[#This Row],[Discount Values]]</f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3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>Table2[[#This Row],[sales]]*Table2[[#This Row],[discount]]</f>
        <v>886.8599999999999</v>
      </c>
      <c r="G12779" s="2">
        <f>Table2[[#This Row],[sales]]-Table2[[#This Row],[Discount Values]]</f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3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>Table2[[#This Row],[sales]]*Table2[[#This Row],[discount]]</f>
        <v>1082.81</v>
      </c>
      <c r="G12780" s="2">
        <f>Table2[[#This Row],[sales]]-Table2[[#This Row],[Discount Values]]</f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3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>Table2[[#This Row],[sales]]*Table2[[#This Row],[discount]]</f>
        <v>1115.6614</v>
      </c>
      <c r="G12781" s="2">
        <f>Table2[[#This Row],[sales]]-Table2[[#This Row],[Discount Values]]</f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3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>Table2[[#This Row],[sales]]*Table2[[#This Row],[discount]]</f>
        <v>588.42790000000002</v>
      </c>
      <c r="G12782" s="2">
        <f>Table2[[#This Row],[sales]]-Table2[[#This Row],[Discount Values]]</f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3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>Table2[[#This Row],[sales]]*Table2[[#This Row],[discount]]</f>
        <v>60.327600000000004</v>
      </c>
      <c r="G12783" s="2">
        <f>Table2[[#This Row],[sales]]-Table2[[#This Row],[Discount Values]]</f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3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>Table2[[#This Row],[sales]]*Table2[[#This Row],[discount]]</f>
        <v>669.72910000000002</v>
      </c>
      <c r="G12784" s="2">
        <f>Table2[[#This Row],[sales]]-Table2[[#This Row],[Discount Values]]</f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3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>Table2[[#This Row],[sales]]*Table2[[#This Row],[discount]]</f>
        <v>52.0214</v>
      </c>
      <c r="G12785" s="2">
        <f>Table2[[#This Row],[sales]]-Table2[[#This Row],[Discount Values]]</f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3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>Table2[[#This Row],[sales]]*Table2[[#This Row],[discount]]</f>
        <v>198.42199999999997</v>
      </c>
      <c r="G12786" s="2">
        <f>Table2[[#This Row],[sales]]-Table2[[#This Row],[Discount Values]]</f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3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>Table2[[#This Row],[sales]]*Table2[[#This Row],[discount]]</f>
        <v>284.9502</v>
      </c>
      <c r="G12787" s="2">
        <f>Table2[[#This Row],[sales]]-Table2[[#This Row],[Discount Values]]</f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3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>Table2[[#This Row],[sales]]*Table2[[#This Row],[discount]]</f>
        <v>172.78630000000001</v>
      </c>
      <c r="G12788" s="2">
        <f>Table2[[#This Row],[sales]]-Table2[[#This Row],[Discount Values]]</f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3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>Table2[[#This Row],[sales]]*Table2[[#This Row],[discount]]</f>
        <v>21.4879</v>
      </c>
      <c r="G12789" s="2">
        <f>Table2[[#This Row],[sales]]-Table2[[#This Row],[Discount Values]]</f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3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>Table2[[#This Row],[sales]]*Table2[[#This Row],[discount]]</f>
        <v>1918.557</v>
      </c>
      <c r="G12790" s="2">
        <f>Table2[[#This Row],[sales]]-Table2[[#This Row],[Discount Values]]</f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3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>Table2[[#This Row],[sales]]*Table2[[#This Row],[discount]]</f>
        <v>37.185000000000002</v>
      </c>
      <c r="G12791" s="2">
        <f>Table2[[#This Row],[sales]]-Table2[[#This Row],[Discount Values]]</f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3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>Table2[[#This Row],[sales]]*Table2[[#This Row],[discount]]</f>
        <v>1019.3436</v>
      </c>
      <c r="G12792" s="2">
        <f>Table2[[#This Row],[sales]]-Table2[[#This Row],[Discount Values]]</f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3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>Table2[[#This Row],[sales]]*Table2[[#This Row],[discount]]</f>
        <v>137.5942</v>
      </c>
      <c r="G12793" s="2">
        <f>Table2[[#This Row],[sales]]-Table2[[#This Row],[Discount Values]]</f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3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>Table2[[#This Row],[sales]]*Table2[[#This Row],[discount]]</f>
        <v>440.51219999999995</v>
      </c>
      <c r="G12794" s="2">
        <f>Table2[[#This Row],[sales]]-Table2[[#This Row],[Discount Values]]</f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3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>Table2[[#This Row],[sales]]*Table2[[#This Row],[discount]]</f>
        <v>33.965400000000002</v>
      </c>
      <c r="G12795" s="2">
        <f>Table2[[#This Row],[sales]]-Table2[[#This Row],[Discount Values]]</f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3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>Table2[[#This Row],[sales]]*Table2[[#This Row],[discount]]</f>
        <v>370.39100000000008</v>
      </c>
      <c r="G12796" s="2">
        <f>Table2[[#This Row],[sales]]-Table2[[#This Row],[Discount Values]]</f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3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>Table2[[#This Row],[sales]]*Table2[[#This Row],[discount]]</f>
        <v>1133.0783999999999</v>
      </c>
      <c r="G12797" s="2">
        <f>Table2[[#This Row],[sales]]-Table2[[#This Row],[Discount Values]]</f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3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>Table2[[#This Row],[sales]]*Table2[[#This Row],[discount]]</f>
        <v>1473.9479999999999</v>
      </c>
      <c r="G12798" s="2">
        <f>Table2[[#This Row],[sales]]-Table2[[#This Row],[Discount Values]]</f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3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>Table2[[#This Row],[sales]]*Table2[[#This Row],[discount]]</f>
        <v>1617.385</v>
      </c>
      <c r="G12799" s="2">
        <f>Table2[[#This Row],[sales]]-Table2[[#This Row],[Discount Values]]</f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3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>Table2[[#This Row],[sales]]*Table2[[#This Row],[discount]]</f>
        <v>80.711200000000005</v>
      </c>
      <c r="G12800" s="2">
        <f>Table2[[#This Row],[sales]]-Table2[[#This Row],[Discount Values]]</f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3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>Table2[[#This Row],[sales]]*Table2[[#This Row],[discount]]</f>
        <v>741.37509999999997</v>
      </c>
      <c r="G12801" s="2">
        <f>Table2[[#This Row],[sales]]-Table2[[#This Row],[Discount Values]]</f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3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>Table2[[#This Row],[sales]]*Table2[[#This Row],[discount]]</f>
        <v>683.71199999999999</v>
      </c>
      <c r="G12802" s="2">
        <f>Table2[[#This Row],[sales]]-Table2[[#This Row],[Discount Values]]</f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3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>Table2[[#This Row],[sales]]*Table2[[#This Row],[discount]]</f>
        <v>506.71799999999996</v>
      </c>
      <c r="G12803" s="2">
        <f>Table2[[#This Row],[sales]]-Table2[[#This Row],[Discount Values]]</f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3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>Table2[[#This Row],[sales]]*Table2[[#This Row],[discount]]</f>
        <v>1779.7736</v>
      </c>
      <c r="G12804" s="2">
        <f>Table2[[#This Row],[sales]]-Table2[[#This Row],[Discount Values]]</f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3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>Table2[[#This Row],[sales]]*Table2[[#This Row],[discount]]</f>
        <v>395.8236</v>
      </c>
      <c r="G12805" s="2">
        <f>Table2[[#This Row],[sales]]-Table2[[#This Row],[Discount Values]]</f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3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>Table2[[#This Row],[sales]]*Table2[[#This Row],[discount]]</f>
        <v>1267.6715999999999</v>
      </c>
      <c r="G12806" s="2">
        <f>Table2[[#This Row],[sales]]-Table2[[#This Row],[Discount Values]]</f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3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>Table2[[#This Row],[sales]]*Table2[[#This Row],[discount]]</f>
        <v>266.346</v>
      </c>
      <c r="G12807" s="2">
        <f>Table2[[#This Row],[sales]]-Table2[[#This Row],[Discount Values]]</f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3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>Table2[[#This Row],[sales]]*Table2[[#This Row],[discount]]</f>
        <v>295.36860000000001</v>
      </c>
      <c r="G12808" s="2">
        <f>Table2[[#This Row],[sales]]-Table2[[#This Row],[Discount Values]]</f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3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>Table2[[#This Row],[sales]]*Table2[[#This Row],[discount]]</f>
        <v>151.16800000000001</v>
      </c>
      <c r="G12809" s="2">
        <f>Table2[[#This Row],[sales]]-Table2[[#This Row],[Discount Values]]</f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3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>Table2[[#This Row],[sales]]*Table2[[#This Row],[discount]]</f>
        <v>330.69200000000001</v>
      </c>
      <c r="G12810" s="2">
        <f>Table2[[#This Row],[sales]]-Table2[[#This Row],[Discount Values]]</f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3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>Table2[[#This Row],[sales]]*Table2[[#This Row],[discount]]</f>
        <v>141.14540000000002</v>
      </c>
      <c r="G12811" s="2">
        <f>Table2[[#This Row],[sales]]-Table2[[#This Row],[Discount Values]]</f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3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>Table2[[#This Row],[sales]]*Table2[[#This Row],[discount]]</f>
        <v>272.1918</v>
      </c>
      <c r="G12812" s="2">
        <f>Table2[[#This Row],[sales]]-Table2[[#This Row],[Discount Values]]</f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3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>Table2[[#This Row],[sales]]*Table2[[#This Row],[discount]]</f>
        <v>617.06260000000009</v>
      </c>
      <c r="G12813" s="2">
        <f>Table2[[#This Row],[sales]]-Table2[[#This Row],[Discount Values]]</f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3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>Table2[[#This Row],[sales]]*Table2[[#This Row],[discount]]</f>
        <v>521.27200000000005</v>
      </c>
      <c r="G12814" s="2">
        <f>Table2[[#This Row],[sales]]-Table2[[#This Row],[Discount Values]]</f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3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>Table2[[#This Row],[sales]]*Table2[[#This Row],[discount]]</f>
        <v>273.2604</v>
      </c>
      <c r="G12815" s="2">
        <f>Table2[[#This Row],[sales]]-Table2[[#This Row],[Discount Values]]</f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3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>Table2[[#This Row],[sales]]*Table2[[#This Row],[discount]]</f>
        <v>722.31900000000007</v>
      </c>
      <c r="G12816" s="2">
        <f>Table2[[#This Row],[sales]]-Table2[[#This Row],[Discount Values]]</f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3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>Table2[[#This Row],[sales]]*Table2[[#This Row],[discount]]</f>
        <v>1645.1119999999999</v>
      </c>
      <c r="G12817" s="2">
        <f>Table2[[#This Row],[sales]]-Table2[[#This Row],[Discount Values]]</f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3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>Table2[[#This Row],[sales]]*Table2[[#This Row],[discount]]</f>
        <v>2033.1000000000001</v>
      </c>
      <c r="G12818" s="2">
        <f>Table2[[#This Row],[sales]]-Table2[[#This Row],[Discount Values]]</f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3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>Table2[[#This Row],[sales]]*Table2[[#This Row],[discount]]</f>
        <v>57.832599999999999</v>
      </c>
      <c r="G12819" s="2">
        <f>Table2[[#This Row],[sales]]-Table2[[#This Row],[Discount Values]]</f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3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>Table2[[#This Row],[sales]]*Table2[[#This Row],[discount]]</f>
        <v>586.04099999999994</v>
      </c>
      <c r="G12820" s="2">
        <f>Table2[[#This Row],[sales]]-Table2[[#This Row],[Discount Values]]</f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3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>Table2[[#This Row],[sales]]*Table2[[#This Row],[discount]]</f>
        <v>409.01889999999997</v>
      </c>
      <c r="G12821" s="2">
        <f>Table2[[#This Row],[sales]]-Table2[[#This Row],[Discount Values]]</f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3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>Table2[[#This Row],[sales]]*Table2[[#This Row],[discount]]</f>
        <v>393.38720000000001</v>
      </c>
      <c r="G12822" s="2">
        <f>Table2[[#This Row],[sales]]-Table2[[#This Row],[Discount Values]]</f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3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>Table2[[#This Row],[sales]]*Table2[[#This Row],[discount]]</f>
        <v>1046.3175000000001</v>
      </c>
      <c r="G12823" s="2">
        <f>Table2[[#This Row],[sales]]-Table2[[#This Row],[Discount Values]]</f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3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>Table2[[#This Row],[sales]]*Table2[[#This Row],[discount]]</f>
        <v>74.407399999999996</v>
      </c>
      <c r="G12824" s="2">
        <f>Table2[[#This Row],[sales]]-Table2[[#This Row],[Discount Values]]</f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3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>Table2[[#This Row],[sales]]*Table2[[#This Row],[discount]]</f>
        <v>374.9529</v>
      </c>
      <c r="G12825" s="2">
        <f>Table2[[#This Row],[sales]]-Table2[[#This Row],[Discount Values]]</f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3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>Table2[[#This Row],[sales]]*Table2[[#This Row],[discount]]</f>
        <v>276.50839999999999</v>
      </c>
      <c r="G12826" s="2">
        <f>Table2[[#This Row],[sales]]-Table2[[#This Row],[Discount Values]]</f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3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>Table2[[#This Row],[sales]]*Table2[[#This Row],[discount]]</f>
        <v>1421.5155</v>
      </c>
      <c r="G12827" s="2">
        <f>Table2[[#This Row],[sales]]-Table2[[#This Row],[Discount Values]]</f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3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>Table2[[#This Row],[sales]]*Table2[[#This Row],[discount]]</f>
        <v>189.30600000000001</v>
      </c>
      <c r="G12828" s="2">
        <f>Table2[[#This Row],[sales]]-Table2[[#This Row],[Discount Values]]</f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3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>Table2[[#This Row],[sales]]*Table2[[#This Row],[discount]]</f>
        <v>60.337000000000003</v>
      </c>
      <c r="G12829" s="2">
        <f>Table2[[#This Row],[sales]]-Table2[[#This Row],[Discount Values]]</f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3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>Table2[[#This Row],[sales]]*Table2[[#This Row],[discount]]</f>
        <v>335.05680000000001</v>
      </c>
      <c r="G12830" s="2">
        <f>Table2[[#This Row],[sales]]-Table2[[#This Row],[Discount Values]]</f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3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>Table2[[#This Row],[sales]]*Table2[[#This Row],[discount]]</f>
        <v>290.1816</v>
      </c>
      <c r="G12831" s="2">
        <f>Table2[[#This Row],[sales]]-Table2[[#This Row],[Discount Values]]</f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3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>Table2[[#This Row],[sales]]*Table2[[#This Row],[discount]]</f>
        <v>328.44959999999998</v>
      </c>
      <c r="G12832" s="2">
        <f>Table2[[#This Row],[sales]]-Table2[[#This Row],[Discount Values]]</f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3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>Table2[[#This Row],[sales]]*Table2[[#This Row],[discount]]</f>
        <v>1971.5093999999999</v>
      </c>
      <c r="G12833" s="2">
        <f>Table2[[#This Row],[sales]]-Table2[[#This Row],[Discount Values]]</f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3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>Table2[[#This Row],[sales]]*Table2[[#This Row],[discount]]</f>
        <v>110.3152</v>
      </c>
      <c r="G12834" s="2">
        <f>Table2[[#This Row],[sales]]-Table2[[#This Row],[Discount Values]]</f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3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>Table2[[#This Row],[sales]]*Table2[[#This Row],[discount]]</f>
        <v>1520.6185999999998</v>
      </c>
      <c r="G12835" s="2">
        <f>Table2[[#This Row],[sales]]-Table2[[#This Row],[Discount Values]]</f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3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>Table2[[#This Row],[sales]]*Table2[[#This Row],[discount]]</f>
        <v>163.18680000000001</v>
      </c>
      <c r="G12836" s="2">
        <f>Table2[[#This Row],[sales]]-Table2[[#This Row],[Discount Values]]</f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3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>Table2[[#This Row],[sales]]*Table2[[#This Row],[discount]]</f>
        <v>96.036900000000003</v>
      </c>
      <c r="G12837" s="2">
        <f>Table2[[#This Row],[sales]]-Table2[[#This Row],[Discount Values]]</f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3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>Table2[[#This Row],[sales]]*Table2[[#This Row],[discount]]</f>
        <v>345.358</v>
      </c>
      <c r="G12838" s="2">
        <f>Table2[[#This Row],[sales]]-Table2[[#This Row],[Discount Values]]</f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3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>Table2[[#This Row],[sales]]*Table2[[#This Row],[discount]]</f>
        <v>151.51140000000001</v>
      </c>
      <c r="G12839" s="2">
        <f>Table2[[#This Row],[sales]]-Table2[[#This Row],[Discount Values]]</f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3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>Table2[[#This Row],[sales]]*Table2[[#This Row],[discount]]</f>
        <v>179.48800000000003</v>
      </c>
      <c r="G12840" s="2">
        <f>Table2[[#This Row],[sales]]-Table2[[#This Row],[Discount Values]]</f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3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>Table2[[#This Row],[sales]]*Table2[[#This Row],[discount]]</f>
        <v>976.89689999999996</v>
      </c>
      <c r="G12841" s="2">
        <f>Table2[[#This Row],[sales]]-Table2[[#This Row],[Discount Values]]</f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3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>Table2[[#This Row],[sales]]*Table2[[#This Row],[discount]]</f>
        <v>1844.4384</v>
      </c>
      <c r="G12842" s="2">
        <f>Table2[[#This Row],[sales]]-Table2[[#This Row],[Discount Values]]</f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3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>Table2[[#This Row],[sales]]*Table2[[#This Row],[discount]]</f>
        <v>414.82799999999997</v>
      </c>
      <c r="G12843" s="2">
        <f>Table2[[#This Row],[sales]]-Table2[[#This Row],[Discount Values]]</f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3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>Table2[[#This Row],[sales]]*Table2[[#This Row],[discount]]</f>
        <v>307.67099999999999</v>
      </c>
      <c r="G12844" s="2">
        <f>Table2[[#This Row],[sales]]-Table2[[#This Row],[Discount Values]]</f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3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>Table2[[#This Row],[sales]]*Table2[[#This Row],[discount]]</f>
        <v>756.36800000000005</v>
      </c>
      <c r="G12845" s="2">
        <f>Table2[[#This Row],[sales]]-Table2[[#This Row],[Discount Values]]</f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3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>Table2[[#This Row],[sales]]*Table2[[#This Row],[discount]]</f>
        <v>840.35699999999997</v>
      </c>
      <c r="G12846" s="2">
        <f>Table2[[#This Row],[sales]]-Table2[[#This Row],[Discount Values]]</f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3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>Table2[[#This Row],[sales]]*Table2[[#This Row],[discount]]</f>
        <v>497.87499999999994</v>
      </c>
      <c r="G12847" s="2">
        <f>Table2[[#This Row],[sales]]-Table2[[#This Row],[Discount Values]]</f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3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>Table2[[#This Row],[sales]]*Table2[[#This Row],[discount]]</f>
        <v>512.50199999999995</v>
      </c>
      <c r="G12848" s="2">
        <f>Table2[[#This Row],[sales]]-Table2[[#This Row],[Discount Values]]</f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3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>Table2[[#This Row],[sales]]*Table2[[#This Row],[discount]]</f>
        <v>1232.3317999999999</v>
      </c>
      <c r="G12849" s="2">
        <f>Table2[[#This Row],[sales]]-Table2[[#This Row],[Discount Values]]</f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3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>Table2[[#This Row],[sales]]*Table2[[#This Row],[discount]]</f>
        <v>124.89680000000001</v>
      </c>
      <c r="G12850" s="2">
        <f>Table2[[#This Row],[sales]]-Table2[[#This Row],[Discount Values]]</f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3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>Table2[[#This Row],[sales]]*Table2[[#This Row],[discount]]</f>
        <v>1830.5993999999998</v>
      </c>
      <c r="G12851" s="2">
        <f>Table2[[#This Row],[sales]]-Table2[[#This Row],[Discount Values]]</f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3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>Table2[[#This Row],[sales]]*Table2[[#This Row],[discount]]</f>
        <v>0</v>
      </c>
      <c r="G12852" s="2">
        <f>Table2[[#This Row],[sales]]-Table2[[#This Row],[Discount Values]]</f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3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>Table2[[#This Row],[sales]]*Table2[[#This Row],[discount]]</f>
        <v>370.74029999999999</v>
      </c>
      <c r="G12853" s="2">
        <f>Table2[[#This Row],[sales]]-Table2[[#This Row],[Discount Values]]</f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3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>Table2[[#This Row],[sales]]*Table2[[#This Row],[discount]]</f>
        <v>312.99180000000001</v>
      </c>
      <c r="G12854" s="2">
        <f>Table2[[#This Row],[sales]]-Table2[[#This Row],[Discount Values]]</f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3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>Table2[[#This Row],[sales]]*Table2[[#This Row],[discount]]</f>
        <v>30.266000000000005</v>
      </c>
      <c r="G12855" s="2">
        <f>Table2[[#This Row],[sales]]-Table2[[#This Row],[Discount Values]]</f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3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>Table2[[#This Row],[sales]]*Table2[[#This Row],[discount]]</f>
        <v>738.89760000000001</v>
      </c>
      <c r="G12856" s="2">
        <f>Table2[[#This Row],[sales]]-Table2[[#This Row],[Discount Values]]</f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3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>Table2[[#This Row],[sales]]*Table2[[#This Row],[discount]]</f>
        <v>1359.5868</v>
      </c>
      <c r="G12857" s="2">
        <f>Table2[[#This Row],[sales]]-Table2[[#This Row],[Discount Values]]</f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3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>Table2[[#This Row],[sales]]*Table2[[#This Row],[discount]]</f>
        <v>846.36749999999995</v>
      </c>
      <c r="G12858" s="2">
        <f>Table2[[#This Row],[sales]]-Table2[[#This Row],[Discount Values]]</f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3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>Table2[[#This Row],[sales]]*Table2[[#This Row],[discount]]</f>
        <v>2174.3964000000001</v>
      </c>
      <c r="G12859" s="2">
        <f>Table2[[#This Row],[sales]]-Table2[[#This Row],[Discount Values]]</f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3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>Table2[[#This Row],[sales]]*Table2[[#This Row],[discount]]</f>
        <v>53.52</v>
      </c>
      <c r="G12860" s="2">
        <f>Table2[[#This Row],[sales]]-Table2[[#This Row],[Discount Values]]</f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3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>Table2[[#This Row],[sales]]*Table2[[#This Row],[discount]]</f>
        <v>274.846</v>
      </c>
      <c r="G12861" s="2">
        <f>Table2[[#This Row],[sales]]-Table2[[#This Row],[Discount Values]]</f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3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>Table2[[#This Row],[sales]]*Table2[[#This Row],[discount]]</f>
        <v>1119.5288</v>
      </c>
      <c r="G12862" s="2">
        <f>Table2[[#This Row],[sales]]-Table2[[#This Row],[Discount Values]]</f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3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>Table2[[#This Row],[sales]]*Table2[[#This Row],[discount]]</f>
        <v>244.39580000000004</v>
      </c>
      <c r="G12863" s="2">
        <f>Table2[[#This Row],[sales]]-Table2[[#This Row],[Discount Values]]</f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3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>Table2[[#This Row],[sales]]*Table2[[#This Row],[discount]]</f>
        <v>11.311199999999999</v>
      </c>
      <c r="G12864" s="2">
        <f>Table2[[#This Row],[sales]]-Table2[[#This Row],[Discount Values]]</f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3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>Table2[[#This Row],[sales]]*Table2[[#This Row],[discount]]</f>
        <v>419.03999999999996</v>
      </c>
      <c r="G12865" s="2">
        <f>Table2[[#This Row],[sales]]-Table2[[#This Row],[Discount Values]]</f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3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>Table2[[#This Row],[sales]]*Table2[[#This Row],[discount]]</f>
        <v>512.19849999999997</v>
      </c>
      <c r="G12866" s="2">
        <f>Table2[[#This Row],[sales]]-Table2[[#This Row],[Discount Values]]</f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3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>Table2[[#This Row],[sales]]*Table2[[#This Row],[discount]]</f>
        <v>1113.0702000000001</v>
      </c>
      <c r="G12867" s="2">
        <f>Table2[[#This Row],[sales]]-Table2[[#This Row],[Discount Values]]</f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3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>Table2[[#This Row],[sales]]*Table2[[#This Row],[discount]]</f>
        <v>394.68439999999998</v>
      </c>
      <c r="G12868" s="2">
        <f>Table2[[#This Row],[sales]]-Table2[[#This Row],[Discount Values]]</f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3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>Table2[[#This Row],[sales]]*Table2[[#This Row],[discount]]</f>
        <v>367.26560000000001</v>
      </c>
      <c r="G12869" s="2">
        <f>Table2[[#This Row],[sales]]-Table2[[#This Row],[Discount Values]]</f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3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>Table2[[#This Row],[sales]]*Table2[[#This Row],[discount]]</f>
        <v>63.437400000000004</v>
      </c>
      <c r="G12870" s="2">
        <f>Table2[[#This Row],[sales]]-Table2[[#This Row],[Discount Values]]</f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3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>Table2[[#This Row],[sales]]*Table2[[#This Row],[discount]]</f>
        <v>951.50250000000005</v>
      </c>
      <c r="G12871" s="2">
        <f>Table2[[#This Row],[sales]]-Table2[[#This Row],[Discount Values]]</f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3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>Table2[[#This Row],[sales]]*Table2[[#This Row],[discount]]</f>
        <v>1840.9122999999997</v>
      </c>
      <c r="G12872" s="2">
        <f>Table2[[#This Row],[sales]]-Table2[[#This Row],[Discount Values]]</f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3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>Table2[[#This Row],[sales]]*Table2[[#This Row],[discount]]</f>
        <v>272.17439999999999</v>
      </c>
      <c r="G12873" s="2">
        <f>Table2[[#This Row],[sales]]-Table2[[#This Row],[Discount Values]]</f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3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>Table2[[#This Row],[sales]]*Table2[[#This Row],[discount]]</f>
        <v>1084.4207999999999</v>
      </c>
      <c r="G12874" s="2">
        <f>Table2[[#This Row],[sales]]-Table2[[#This Row],[Discount Values]]</f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3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>Table2[[#This Row],[sales]]*Table2[[#This Row],[discount]]</f>
        <v>125.30980000000002</v>
      </c>
      <c r="G12875" s="2">
        <f>Table2[[#This Row],[sales]]-Table2[[#This Row],[Discount Values]]</f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3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>Table2[[#This Row],[sales]]*Table2[[#This Row],[discount]]</f>
        <v>425.82149999999996</v>
      </c>
      <c r="G12876" s="2">
        <f>Table2[[#This Row],[sales]]-Table2[[#This Row],[Discount Values]]</f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3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>Table2[[#This Row],[sales]]*Table2[[#This Row],[discount]]</f>
        <v>37.991999999999997</v>
      </c>
      <c r="G12877" s="2">
        <f>Table2[[#This Row],[sales]]-Table2[[#This Row],[Discount Values]]</f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3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>Table2[[#This Row],[sales]]*Table2[[#This Row],[discount]]</f>
        <v>1719.3926000000001</v>
      </c>
      <c r="G12878" s="2">
        <f>Table2[[#This Row],[sales]]-Table2[[#This Row],[Discount Values]]</f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3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>Table2[[#This Row],[sales]]*Table2[[#This Row],[discount]]</f>
        <v>100.37159999999999</v>
      </c>
      <c r="G12879" s="2">
        <f>Table2[[#This Row],[sales]]-Table2[[#This Row],[Discount Values]]</f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3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>Table2[[#This Row],[sales]]*Table2[[#This Row],[discount]]</f>
        <v>653.84550000000002</v>
      </c>
      <c r="G12880" s="2">
        <f>Table2[[#This Row],[sales]]-Table2[[#This Row],[Discount Values]]</f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3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>Table2[[#This Row],[sales]]*Table2[[#This Row],[discount]]</f>
        <v>1622.9232</v>
      </c>
      <c r="G12881" s="2">
        <f>Table2[[#This Row],[sales]]-Table2[[#This Row],[Discount Values]]</f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3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>Table2[[#This Row],[sales]]*Table2[[#This Row],[discount]]</f>
        <v>502.99620000000004</v>
      </c>
      <c r="G12882" s="2">
        <f>Table2[[#This Row],[sales]]-Table2[[#This Row],[Discount Values]]</f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3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>Table2[[#This Row],[sales]]*Table2[[#This Row],[discount]]</f>
        <v>556.68290000000002</v>
      </c>
      <c r="G12883" s="2">
        <f>Table2[[#This Row],[sales]]-Table2[[#This Row],[Discount Values]]</f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3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>Table2[[#This Row],[sales]]*Table2[[#This Row],[discount]]</f>
        <v>463.90559999999999</v>
      </c>
      <c r="G12884" s="2">
        <f>Table2[[#This Row],[sales]]-Table2[[#This Row],[Discount Values]]</f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3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>Table2[[#This Row],[sales]]*Table2[[#This Row],[discount]]</f>
        <v>75.965400000000002</v>
      </c>
      <c r="G12885" s="2">
        <f>Table2[[#This Row],[sales]]-Table2[[#This Row],[Discount Values]]</f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3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>Table2[[#This Row],[sales]]*Table2[[#This Row],[discount]]</f>
        <v>248.84080000000003</v>
      </c>
      <c r="G12886" s="2">
        <f>Table2[[#This Row],[sales]]-Table2[[#This Row],[Discount Values]]</f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3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>Table2[[#This Row],[sales]]*Table2[[#This Row],[discount]]</f>
        <v>734.46750000000009</v>
      </c>
      <c r="G12887" s="2">
        <f>Table2[[#This Row],[sales]]-Table2[[#This Row],[Discount Values]]</f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3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>Table2[[#This Row],[sales]]*Table2[[#This Row],[discount]]</f>
        <v>72.223600000000005</v>
      </c>
      <c r="G12888" s="2">
        <f>Table2[[#This Row],[sales]]-Table2[[#This Row],[Discount Values]]</f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3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>Table2[[#This Row],[sales]]*Table2[[#This Row],[discount]]</f>
        <v>65.548600000000008</v>
      </c>
      <c r="G12889" s="2">
        <f>Table2[[#This Row],[sales]]-Table2[[#This Row],[Discount Values]]</f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3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>Table2[[#This Row],[sales]]*Table2[[#This Row],[discount]]</f>
        <v>842.31419999999991</v>
      </c>
      <c r="G12890" s="2">
        <f>Table2[[#This Row],[sales]]-Table2[[#This Row],[Discount Values]]</f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3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>Table2[[#This Row],[sales]]*Table2[[#This Row],[discount]]</f>
        <v>1453.6236000000001</v>
      </c>
      <c r="G12891" s="2">
        <f>Table2[[#This Row],[sales]]-Table2[[#This Row],[Discount Values]]</f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3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>Table2[[#This Row],[sales]]*Table2[[#This Row],[discount]]</f>
        <v>746.39400000000001</v>
      </c>
      <c r="G12892" s="2">
        <f>Table2[[#This Row],[sales]]-Table2[[#This Row],[Discount Values]]</f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3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>Table2[[#This Row],[sales]]*Table2[[#This Row],[discount]]</f>
        <v>209.23560000000001</v>
      </c>
      <c r="G12893" s="2">
        <f>Table2[[#This Row],[sales]]-Table2[[#This Row],[Discount Values]]</f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3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>Table2[[#This Row],[sales]]*Table2[[#This Row],[discount]]</f>
        <v>1288.6584</v>
      </c>
      <c r="G12894" s="2">
        <f>Table2[[#This Row],[sales]]-Table2[[#This Row],[Discount Values]]</f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3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>Table2[[#This Row],[sales]]*Table2[[#This Row],[discount]]</f>
        <v>831.62940000000003</v>
      </c>
      <c r="G12895" s="2">
        <f>Table2[[#This Row],[sales]]-Table2[[#This Row],[Discount Values]]</f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3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>Table2[[#This Row],[sales]]*Table2[[#This Row],[discount]]</f>
        <v>391.90890000000002</v>
      </c>
      <c r="G12896" s="2">
        <f>Table2[[#This Row],[sales]]-Table2[[#This Row],[Discount Values]]</f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3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>Table2[[#This Row],[sales]]*Table2[[#This Row],[discount]]</f>
        <v>1781.2479999999998</v>
      </c>
      <c r="G12897" s="2">
        <f>Table2[[#This Row],[sales]]-Table2[[#This Row],[Discount Values]]</f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3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>Table2[[#This Row],[sales]]*Table2[[#This Row],[discount]]</f>
        <v>819.81119999999999</v>
      </c>
      <c r="G12898" s="2">
        <f>Table2[[#This Row],[sales]]-Table2[[#This Row],[Discount Values]]</f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3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>Table2[[#This Row],[sales]]*Table2[[#This Row],[discount]]</f>
        <v>38.332000000000001</v>
      </c>
      <c r="G12899" s="2">
        <f>Table2[[#This Row],[sales]]-Table2[[#This Row],[Discount Values]]</f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3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>Table2[[#This Row],[sales]]*Table2[[#This Row],[discount]]</f>
        <v>639.62599999999998</v>
      </c>
      <c r="G12900" s="2">
        <f>Table2[[#This Row],[sales]]-Table2[[#This Row],[Discount Values]]</f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3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>Table2[[#This Row],[sales]]*Table2[[#This Row],[discount]]</f>
        <v>249.56879999999995</v>
      </c>
      <c r="G12901" s="2">
        <f>Table2[[#This Row],[sales]]-Table2[[#This Row],[Discount Values]]</f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3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>Table2[[#This Row],[sales]]*Table2[[#This Row],[discount]]</f>
        <v>1449.5322000000001</v>
      </c>
      <c r="G12902" s="2">
        <f>Table2[[#This Row],[sales]]-Table2[[#This Row],[Discount Values]]</f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3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>Table2[[#This Row],[sales]]*Table2[[#This Row],[discount]]</f>
        <v>1619.4764</v>
      </c>
      <c r="G12903" s="2">
        <f>Table2[[#This Row],[sales]]-Table2[[#This Row],[Discount Values]]</f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3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>Table2[[#This Row],[sales]]*Table2[[#This Row],[discount]]</f>
        <v>951.50440000000015</v>
      </c>
      <c r="G12904" s="2">
        <f>Table2[[#This Row],[sales]]-Table2[[#This Row],[Discount Values]]</f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3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>Table2[[#This Row],[sales]]*Table2[[#This Row],[discount]]</f>
        <v>1311.9413999999999</v>
      </c>
      <c r="G12905" s="2">
        <f>Table2[[#This Row],[sales]]-Table2[[#This Row],[Discount Values]]</f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3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>Table2[[#This Row],[sales]]*Table2[[#This Row],[discount]]</f>
        <v>981.20990000000006</v>
      </c>
      <c r="G12906" s="2">
        <f>Table2[[#This Row],[sales]]-Table2[[#This Row],[Discount Values]]</f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3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>Table2[[#This Row],[sales]]*Table2[[#This Row],[discount]]</f>
        <v>188.13919999999999</v>
      </c>
      <c r="G12907" s="2">
        <f>Table2[[#This Row],[sales]]-Table2[[#This Row],[Discount Values]]</f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3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>Table2[[#This Row],[sales]]*Table2[[#This Row],[discount]]</f>
        <v>99.709199999999996</v>
      </c>
      <c r="G12908" s="2">
        <f>Table2[[#This Row],[sales]]-Table2[[#This Row],[Discount Values]]</f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3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>Table2[[#This Row],[sales]]*Table2[[#This Row],[discount]]</f>
        <v>849.51120000000003</v>
      </c>
      <c r="G12909" s="2">
        <f>Table2[[#This Row],[sales]]-Table2[[#This Row],[Discount Values]]</f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3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>Table2[[#This Row],[sales]]*Table2[[#This Row],[discount]]</f>
        <v>1903.3979999999997</v>
      </c>
      <c r="G12910" s="2">
        <f>Table2[[#This Row],[sales]]-Table2[[#This Row],[Discount Values]]</f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3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>Table2[[#This Row],[sales]]*Table2[[#This Row],[discount]]</f>
        <v>1848.1490000000001</v>
      </c>
      <c r="G12911" s="2">
        <f>Table2[[#This Row],[sales]]-Table2[[#This Row],[Discount Values]]</f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3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>Table2[[#This Row],[sales]]*Table2[[#This Row],[discount]]</f>
        <v>669.72399999999993</v>
      </c>
      <c r="G12912" s="2">
        <f>Table2[[#This Row],[sales]]-Table2[[#This Row],[Discount Values]]</f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3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>Table2[[#This Row],[sales]]*Table2[[#This Row],[discount]]</f>
        <v>1961.9483999999998</v>
      </c>
      <c r="G12913" s="2">
        <f>Table2[[#This Row],[sales]]-Table2[[#This Row],[Discount Values]]</f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3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>Table2[[#This Row],[sales]]*Table2[[#This Row],[discount]]</f>
        <v>254.64800000000002</v>
      </c>
      <c r="G12914" s="2">
        <f>Table2[[#This Row],[sales]]-Table2[[#This Row],[Discount Values]]</f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3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>Table2[[#This Row],[sales]]*Table2[[#This Row],[discount]]</f>
        <v>159.95699999999999</v>
      </c>
      <c r="G12915" s="2">
        <f>Table2[[#This Row],[sales]]-Table2[[#This Row],[Discount Values]]</f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3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>Table2[[#This Row],[sales]]*Table2[[#This Row],[discount]]</f>
        <v>1136.9244999999999</v>
      </c>
      <c r="G12916" s="2">
        <f>Table2[[#This Row],[sales]]-Table2[[#This Row],[Discount Values]]</f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3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>Table2[[#This Row],[sales]]*Table2[[#This Row],[discount]]</f>
        <v>440.12600000000003</v>
      </c>
      <c r="G12917" s="2">
        <f>Table2[[#This Row],[sales]]-Table2[[#This Row],[Discount Values]]</f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3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>Table2[[#This Row],[sales]]*Table2[[#This Row],[discount]]</f>
        <v>314.35559999999998</v>
      </c>
      <c r="G12918" s="2">
        <f>Table2[[#This Row],[sales]]-Table2[[#This Row],[Discount Values]]</f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3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>Table2[[#This Row],[sales]]*Table2[[#This Row],[discount]]</f>
        <v>583.07860000000005</v>
      </c>
      <c r="G12919" s="2">
        <f>Table2[[#This Row],[sales]]-Table2[[#This Row],[Discount Values]]</f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3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>Table2[[#This Row],[sales]]*Table2[[#This Row],[discount]]</f>
        <v>34.392899999999997</v>
      </c>
      <c r="G12920" s="2">
        <f>Table2[[#This Row],[sales]]-Table2[[#This Row],[Discount Values]]</f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3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>Table2[[#This Row],[sales]]*Table2[[#This Row],[discount]]</f>
        <v>654.81419999999991</v>
      </c>
      <c r="G12921" s="2">
        <f>Table2[[#This Row],[sales]]-Table2[[#This Row],[Discount Values]]</f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3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>Table2[[#This Row],[sales]]*Table2[[#This Row],[discount]]</f>
        <v>949.08799999999997</v>
      </c>
      <c r="G12922" s="2">
        <f>Table2[[#This Row],[sales]]-Table2[[#This Row],[Discount Values]]</f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3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>Table2[[#This Row],[sales]]*Table2[[#This Row],[discount]]</f>
        <v>578.38919999999996</v>
      </c>
      <c r="G12923" s="2">
        <f>Table2[[#This Row],[sales]]-Table2[[#This Row],[Discount Values]]</f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3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>Table2[[#This Row],[sales]]*Table2[[#This Row],[discount]]</f>
        <v>114.76220000000001</v>
      </c>
      <c r="G12924" s="2">
        <f>Table2[[#This Row],[sales]]-Table2[[#This Row],[Discount Values]]</f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3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>Table2[[#This Row],[sales]]*Table2[[#This Row],[discount]]</f>
        <v>422.4042</v>
      </c>
      <c r="G12925" s="2">
        <f>Table2[[#This Row],[sales]]-Table2[[#This Row],[Discount Values]]</f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3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>Table2[[#This Row],[sales]]*Table2[[#This Row],[discount]]</f>
        <v>592.59899999999993</v>
      </c>
      <c r="G12926" s="2">
        <f>Table2[[#This Row],[sales]]-Table2[[#This Row],[Discount Values]]</f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3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>Table2[[#This Row],[sales]]*Table2[[#This Row],[discount]]</f>
        <v>2022.9748000000002</v>
      </c>
      <c r="G12927" s="2">
        <f>Table2[[#This Row],[sales]]-Table2[[#This Row],[Discount Values]]</f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3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>Table2[[#This Row],[sales]]*Table2[[#This Row],[discount]]</f>
        <v>516.95929999999998</v>
      </c>
      <c r="G12928" s="2">
        <f>Table2[[#This Row],[sales]]-Table2[[#This Row],[Discount Values]]</f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3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>Table2[[#This Row],[sales]]*Table2[[#This Row],[discount]]</f>
        <v>49.172600000000003</v>
      </c>
      <c r="G12929" s="2">
        <f>Table2[[#This Row],[sales]]-Table2[[#This Row],[Discount Values]]</f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3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>Table2[[#This Row],[sales]]*Table2[[#This Row],[discount]]</f>
        <v>880.43350000000009</v>
      </c>
      <c r="G12930" s="2">
        <f>Table2[[#This Row],[sales]]-Table2[[#This Row],[Discount Values]]</f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3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>Table2[[#This Row],[sales]]*Table2[[#This Row],[discount]]</f>
        <v>445.21919999999994</v>
      </c>
      <c r="G12931" s="2">
        <f>Table2[[#This Row],[sales]]-Table2[[#This Row],[Discount Values]]</f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3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>Table2[[#This Row],[sales]]*Table2[[#This Row],[discount]]</f>
        <v>1031.5032000000001</v>
      </c>
      <c r="G12932" s="2">
        <f>Table2[[#This Row],[sales]]-Table2[[#This Row],[Discount Values]]</f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3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>Table2[[#This Row],[sales]]*Table2[[#This Row],[discount]]</f>
        <v>473.61200000000002</v>
      </c>
      <c r="G12933" s="2">
        <f>Table2[[#This Row],[sales]]-Table2[[#This Row],[Discount Values]]</f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3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>Table2[[#This Row],[sales]]*Table2[[#This Row],[discount]]</f>
        <v>62.814399999999999</v>
      </c>
      <c r="G12934" s="2">
        <f>Table2[[#This Row],[sales]]-Table2[[#This Row],[Discount Values]]</f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3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>Table2[[#This Row],[sales]]*Table2[[#This Row],[discount]]</f>
        <v>194.86390000000003</v>
      </c>
      <c r="G12935" s="2">
        <f>Table2[[#This Row],[sales]]-Table2[[#This Row],[Discount Values]]</f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3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>Table2[[#This Row],[sales]]*Table2[[#This Row],[discount]]</f>
        <v>186.99250000000001</v>
      </c>
      <c r="G12936" s="2">
        <f>Table2[[#This Row],[sales]]-Table2[[#This Row],[Discount Values]]</f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3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>Table2[[#This Row],[sales]]*Table2[[#This Row],[discount]]</f>
        <v>420.91199999999998</v>
      </c>
      <c r="G12937" s="2">
        <f>Table2[[#This Row],[sales]]-Table2[[#This Row],[Discount Values]]</f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3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>Table2[[#This Row],[sales]]*Table2[[#This Row],[discount]]</f>
        <v>367.44119999999998</v>
      </c>
      <c r="G12938" s="2">
        <f>Table2[[#This Row],[sales]]-Table2[[#This Row],[Discount Values]]</f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3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>Table2[[#This Row],[sales]]*Table2[[#This Row],[discount]]</f>
        <v>259.93759999999997</v>
      </c>
      <c r="G12939" s="2">
        <f>Table2[[#This Row],[sales]]-Table2[[#This Row],[Discount Values]]</f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3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>Table2[[#This Row],[sales]]*Table2[[#This Row],[discount]]</f>
        <v>429.25550000000004</v>
      </c>
      <c r="G12940" s="2">
        <f>Table2[[#This Row],[sales]]-Table2[[#This Row],[Discount Values]]</f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3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>Table2[[#This Row],[sales]]*Table2[[#This Row],[discount]]</f>
        <v>80.909399999999991</v>
      </c>
      <c r="G12941" s="2">
        <f>Table2[[#This Row],[sales]]-Table2[[#This Row],[Discount Values]]</f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3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>Table2[[#This Row],[sales]]*Table2[[#This Row],[discount]]</f>
        <v>74.670400000000001</v>
      </c>
      <c r="G12942" s="2">
        <f>Table2[[#This Row],[sales]]-Table2[[#This Row],[Discount Values]]</f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3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>Table2[[#This Row],[sales]]*Table2[[#This Row],[discount]]</f>
        <v>422.55080000000004</v>
      </c>
      <c r="G12943" s="2">
        <f>Table2[[#This Row],[sales]]-Table2[[#This Row],[Discount Values]]</f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3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>Table2[[#This Row],[sales]]*Table2[[#This Row],[discount]]</f>
        <v>455.10660000000001</v>
      </c>
      <c r="G12944" s="2">
        <f>Table2[[#This Row],[sales]]-Table2[[#This Row],[Discount Values]]</f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3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>Table2[[#This Row],[sales]]*Table2[[#This Row],[discount]]</f>
        <v>102.0312</v>
      </c>
      <c r="G12945" s="2">
        <f>Table2[[#This Row],[sales]]-Table2[[#This Row],[Discount Values]]</f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3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>Table2[[#This Row],[sales]]*Table2[[#This Row],[discount]]</f>
        <v>1010.9866</v>
      </c>
      <c r="G12946" s="2">
        <f>Table2[[#This Row],[sales]]-Table2[[#This Row],[Discount Values]]</f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3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>Table2[[#This Row],[sales]]*Table2[[#This Row],[discount]]</f>
        <v>1333.5836000000002</v>
      </c>
      <c r="G12947" s="2">
        <f>Table2[[#This Row],[sales]]-Table2[[#This Row],[Discount Values]]</f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3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>Table2[[#This Row],[sales]]*Table2[[#This Row],[discount]]</f>
        <v>814.37509999999997</v>
      </c>
      <c r="G12948" s="2">
        <f>Table2[[#This Row],[sales]]-Table2[[#This Row],[Discount Values]]</f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3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>Table2[[#This Row],[sales]]*Table2[[#This Row],[discount]]</f>
        <v>830.0286000000001</v>
      </c>
      <c r="G12949" s="2">
        <f>Table2[[#This Row],[sales]]-Table2[[#This Row],[Discount Values]]</f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3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>Table2[[#This Row],[sales]]*Table2[[#This Row],[discount]]</f>
        <v>77.134</v>
      </c>
      <c r="G12950" s="2">
        <f>Table2[[#This Row],[sales]]-Table2[[#This Row],[Discount Values]]</f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3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>Table2[[#This Row],[sales]]*Table2[[#This Row],[discount]]</f>
        <v>758.18189999999993</v>
      </c>
      <c r="G12951" s="2">
        <f>Table2[[#This Row],[sales]]-Table2[[#This Row],[Discount Values]]</f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3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>Table2[[#This Row],[sales]]*Table2[[#This Row],[discount]]</f>
        <v>519.03240000000005</v>
      </c>
      <c r="G12952" s="2">
        <f>Table2[[#This Row],[sales]]-Table2[[#This Row],[Discount Values]]</f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3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>Table2[[#This Row],[sales]]*Table2[[#This Row],[discount]]</f>
        <v>933.11290000000008</v>
      </c>
      <c r="G12953" s="2">
        <f>Table2[[#This Row],[sales]]-Table2[[#This Row],[Discount Values]]</f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3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>Table2[[#This Row],[sales]]*Table2[[#This Row],[discount]]</f>
        <v>201.39430000000002</v>
      </c>
      <c r="G12954" s="2">
        <f>Table2[[#This Row],[sales]]-Table2[[#This Row],[Discount Values]]</f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3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>Table2[[#This Row],[sales]]*Table2[[#This Row],[discount]]</f>
        <v>1281.9088000000002</v>
      </c>
      <c r="G12955" s="2">
        <f>Table2[[#This Row],[sales]]-Table2[[#This Row],[Discount Values]]</f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3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>Table2[[#This Row],[sales]]*Table2[[#This Row],[discount]]</f>
        <v>401.52710000000002</v>
      </c>
      <c r="G12956" s="2">
        <f>Table2[[#This Row],[sales]]-Table2[[#This Row],[Discount Values]]</f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3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>Table2[[#This Row],[sales]]*Table2[[#This Row],[discount]]</f>
        <v>204.85259999999997</v>
      </c>
      <c r="G12957" s="2">
        <f>Table2[[#This Row],[sales]]-Table2[[#This Row],[Discount Values]]</f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3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>Table2[[#This Row],[sales]]*Table2[[#This Row],[discount]]</f>
        <v>72.338499999999996</v>
      </c>
      <c r="G12958" s="2">
        <f>Table2[[#This Row],[sales]]-Table2[[#This Row],[Discount Values]]</f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3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>Table2[[#This Row],[sales]]*Table2[[#This Row],[discount]]</f>
        <v>1311.1065000000001</v>
      </c>
      <c r="G12959" s="2">
        <f>Table2[[#This Row],[sales]]-Table2[[#This Row],[Discount Values]]</f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3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>Table2[[#This Row],[sales]]*Table2[[#This Row],[discount]]</f>
        <v>286.76639999999998</v>
      </c>
      <c r="G12960" s="2">
        <f>Table2[[#This Row],[sales]]-Table2[[#This Row],[Discount Values]]</f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3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>Table2[[#This Row],[sales]]*Table2[[#This Row],[discount]]</f>
        <v>151.74370000000002</v>
      </c>
      <c r="G12961" s="2">
        <f>Table2[[#This Row],[sales]]-Table2[[#This Row],[Discount Values]]</f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3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>Table2[[#This Row],[sales]]*Table2[[#This Row],[discount]]</f>
        <v>76.2654</v>
      </c>
      <c r="G12962" s="2">
        <f>Table2[[#This Row],[sales]]-Table2[[#This Row],[Discount Values]]</f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3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>Table2[[#This Row],[sales]]*Table2[[#This Row],[discount]]</f>
        <v>444.94900000000001</v>
      </c>
      <c r="G12963" s="2">
        <f>Table2[[#This Row],[sales]]-Table2[[#This Row],[Discount Values]]</f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3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>Table2[[#This Row],[sales]]*Table2[[#This Row],[discount]]</f>
        <v>456.79680000000002</v>
      </c>
      <c r="G12964" s="2">
        <f>Table2[[#This Row],[sales]]-Table2[[#This Row],[Discount Values]]</f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3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>Table2[[#This Row],[sales]]*Table2[[#This Row],[discount]]</f>
        <v>117.0904</v>
      </c>
      <c r="G12965" s="2">
        <f>Table2[[#This Row],[sales]]-Table2[[#This Row],[Discount Values]]</f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3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>Table2[[#This Row],[sales]]*Table2[[#This Row],[discount]]</f>
        <v>491.19200000000001</v>
      </c>
      <c r="G12966" s="2">
        <f>Table2[[#This Row],[sales]]-Table2[[#This Row],[Discount Values]]</f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3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>Table2[[#This Row],[sales]]*Table2[[#This Row],[discount]]</f>
        <v>451.91999999999996</v>
      </c>
      <c r="G12967" s="2">
        <f>Table2[[#This Row],[sales]]-Table2[[#This Row],[Discount Values]]</f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3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>Table2[[#This Row],[sales]]*Table2[[#This Row],[discount]]</f>
        <v>1094.239</v>
      </c>
      <c r="G12968" s="2">
        <f>Table2[[#This Row],[sales]]-Table2[[#This Row],[Discount Values]]</f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3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>Table2[[#This Row],[sales]]*Table2[[#This Row],[discount]]</f>
        <v>1294.7760000000001</v>
      </c>
      <c r="G12969" s="2">
        <f>Table2[[#This Row],[sales]]-Table2[[#This Row],[Discount Values]]</f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3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>Table2[[#This Row],[sales]]*Table2[[#This Row],[discount]]</f>
        <v>516.07080000000008</v>
      </c>
      <c r="G12970" s="2">
        <f>Table2[[#This Row],[sales]]-Table2[[#This Row],[Discount Values]]</f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3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>Table2[[#This Row],[sales]]*Table2[[#This Row],[discount]]</f>
        <v>950.52719999999988</v>
      </c>
      <c r="G12971" s="2">
        <f>Table2[[#This Row],[sales]]-Table2[[#This Row],[Discount Values]]</f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3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>Table2[[#This Row],[sales]]*Table2[[#This Row],[discount]]</f>
        <v>444.55499999999995</v>
      </c>
      <c r="G12972" s="2">
        <f>Table2[[#This Row],[sales]]-Table2[[#This Row],[Discount Values]]</f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3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>Table2[[#This Row],[sales]]*Table2[[#This Row],[discount]]</f>
        <v>1407.9580000000001</v>
      </c>
      <c r="G12973" s="2">
        <f>Table2[[#This Row],[sales]]-Table2[[#This Row],[Discount Values]]</f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3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>Table2[[#This Row],[sales]]*Table2[[#This Row],[discount]]</f>
        <v>1149.2454</v>
      </c>
      <c r="G12974" s="2">
        <f>Table2[[#This Row],[sales]]-Table2[[#This Row],[Discount Values]]</f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3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>Table2[[#This Row],[sales]]*Table2[[#This Row],[discount]]</f>
        <v>129.3895</v>
      </c>
      <c r="G12975" s="2">
        <f>Table2[[#This Row],[sales]]-Table2[[#This Row],[Discount Values]]</f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3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>Table2[[#This Row],[sales]]*Table2[[#This Row],[discount]]</f>
        <v>992.63519999999983</v>
      </c>
      <c r="G12976" s="2">
        <f>Table2[[#This Row],[sales]]-Table2[[#This Row],[Discount Values]]</f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3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>Table2[[#This Row],[sales]]*Table2[[#This Row],[discount]]</f>
        <v>229.29059999999998</v>
      </c>
      <c r="G12977" s="2">
        <f>Table2[[#This Row],[sales]]-Table2[[#This Row],[Discount Values]]</f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3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>Table2[[#This Row],[sales]]*Table2[[#This Row],[discount]]</f>
        <v>77.608199999999997</v>
      </c>
      <c r="G12978" s="2">
        <f>Table2[[#This Row],[sales]]-Table2[[#This Row],[Discount Values]]</f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3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>Table2[[#This Row],[sales]]*Table2[[#This Row],[discount]]</f>
        <v>669.71670000000006</v>
      </c>
      <c r="G12979" s="2">
        <f>Table2[[#This Row],[sales]]-Table2[[#This Row],[Discount Values]]</f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3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>Table2[[#This Row],[sales]]*Table2[[#This Row],[discount]]</f>
        <v>612.23040000000003</v>
      </c>
      <c r="G12980" s="2">
        <f>Table2[[#This Row],[sales]]-Table2[[#This Row],[Discount Values]]</f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3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>Table2[[#This Row],[sales]]*Table2[[#This Row],[discount]]</f>
        <v>673.68320000000006</v>
      </c>
      <c r="G12981" s="2">
        <f>Table2[[#This Row],[sales]]-Table2[[#This Row],[Discount Values]]</f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3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>Table2[[#This Row],[sales]]*Table2[[#This Row],[discount]]</f>
        <v>622.53520000000015</v>
      </c>
      <c r="G12982" s="2">
        <f>Table2[[#This Row],[sales]]-Table2[[#This Row],[Discount Values]]</f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3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>Table2[[#This Row],[sales]]*Table2[[#This Row],[discount]]</f>
        <v>741.48720000000003</v>
      </c>
      <c r="G12983" s="2">
        <f>Table2[[#This Row],[sales]]-Table2[[#This Row],[Discount Values]]</f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3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>Table2[[#This Row],[sales]]*Table2[[#This Row],[discount]]</f>
        <v>1492.6724999999999</v>
      </c>
      <c r="G12984" s="2">
        <f>Table2[[#This Row],[sales]]-Table2[[#This Row],[Discount Values]]</f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3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>Table2[[#This Row],[sales]]*Table2[[#This Row],[discount]]</f>
        <v>854.32409999999993</v>
      </c>
      <c r="G12985" s="2">
        <f>Table2[[#This Row],[sales]]-Table2[[#This Row],[Discount Values]]</f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3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>Table2[[#This Row],[sales]]*Table2[[#This Row],[discount]]</f>
        <v>323.42109999999997</v>
      </c>
      <c r="G12986" s="2">
        <f>Table2[[#This Row],[sales]]-Table2[[#This Row],[Discount Values]]</f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3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>Table2[[#This Row],[sales]]*Table2[[#This Row],[discount]]</f>
        <v>66.062799999999996</v>
      </c>
      <c r="G12987" s="2">
        <f>Table2[[#This Row],[sales]]-Table2[[#This Row],[Discount Values]]</f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3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>Table2[[#This Row],[sales]]*Table2[[#This Row],[discount]]</f>
        <v>619.75290000000007</v>
      </c>
      <c r="G12988" s="2">
        <f>Table2[[#This Row],[sales]]-Table2[[#This Row],[Discount Values]]</f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3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>Table2[[#This Row],[sales]]*Table2[[#This Row],[discount]]</f>
        <v>171.64910000000003</v>
      </c>
      <c r="G12989" s="2">
        <f>Table2[[#This Row],[sales]]-Table2[[#This Row],[Discount Values]]</f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3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>Table2[[#This Row],[sales]]*Table2[[#This Row],[discount]]</f>
        <v>995.67630000000008</v>
      </c>
      <c r="G12990" s="2">
        <f>Table2[[#This Row],[sales]]-Table2[[#This Row],[Discount Values]]</f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3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>Table2[[#This Row],[sales]]*Table2[[#This Row],[discount]]</f>
        <v>258.92909999999995</v>
      </c>
      <c r="G12991" s="2">
        <f>Table2[[#This Row],[sales]]-Table2[[#This Row],[Discount Values]]</f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3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>Table2[[#This Row],[sales]]*Table2[[#This Row],[discount]]</f>
        <v>408.38749999999999</v>
      </c>
      <c r="G12992" s="2">
        <f>Table2[[#This Row],[sales]]-Table2[[#This Row],[Discount Values]]</f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3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>Table2[[#This Row],[sales]]*Table2[[#This Row],[discount]]</f>
        <v>485.96700000000004</v>
      </c>
      <c r="G12993" s="2">
        <f>Table2[[#This Row],[sales]]-Table2[[#This Row],[Discount Values]]</f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3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>Table2[[#This Row],[sales]]*Table2[[#This Row],[discount]]</f>
        <v>222.57800000000003</v>
      </c>
      <c r="G12994" s="2">
        <f>Table2[[#This Row],[sales]]-Table2[[#This Row],[Discount Values]]</f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3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>Table2[[#This Row],[sales]]*Table2[[#This Row],[discount]]</f>
        <v>1109.9925000000001</v>
      </c>
      <c r="G12995" s="2">
        <f>Table2[[#This Row],[sales]]-Table2[[#This Row],[Discount Values]]</f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3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>Table2[[#This Row],[sales]]*Table2[[#This Row],[discount]]</f>
        <v>820.91200000000003</v>
      </c>
      <c r="G12996" s="2">
        <f>Table2[[#This Row],[sales]]-Table2[[#This Row],[Discount Values]]</f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3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>Table2[[#This Row],[sales]]*Table2[[#This Row],[discount]]</f>
        <v>477.95000000000005</v>
      </c>
      <c r="G12997" s="2">
        <f>Table2[[#This Row],[sales]]-Table2[[#This Row],[Discount Values]]</f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3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>Table2[[#This Row],[sales]]*Table2[[#This Row],[discount]]</f>
        <v>218.76249999999999</v>
      </c>
      <c r="G12998" s="2">
        <f>Table2[[#This Row],[sales]]-Table2[[#This Row],[Discount Values]]</f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3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>Table2[[#This Row],[sales]]*Table2[[#This Row],[discount]]</f>
        <v>98.228999999999999</v>
      </c>
      <c r="G12999" s="2">
        <f>Table2[[#This Row],[sales]]-Table2[[#This Row],[Discount Values]]</f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3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>Table2[[#This Row],[sales]]*Table2[[#This Row],[discount]]</f>
        <v>917.44799999999998</v>
      </c>
      <c r="G13000" s="2">
        <f>Table2[[#This Row],[sales]]-Table2[[#This Row],[Discount Values]]</f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3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>Table2[[#This Row],[sales]]*Table2[[#This Row],[discount]]</f>
        <v>2072.2775000000001</v>
      </c>
      <c r="G13001" s="2">
        <f>Table2[[#This Row],[sales]]-Table2[[#This Row],[Discount Values]]</f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3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>Table2[[#This Row],[sales]]*Table2[[#This Row],[discount]]</f>
        <v>1234.1471999999999</v>
      </c>
      <c r="G13002" s="2">
        <f>Table2[[#This Row],[sales]]-Table2[[#This Row],[Discount Values]]</f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3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>Table2[[#This Row],[sales]]*Table2[[#This Row],[discount]]</f>
        <v>116.96549999999999</v>
      </c>
      <c r="G13003" s="2">
        <f>Table2[[#This Row],[sales]]-Table2[[#This Row],[Discount Values]]</f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3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>Table2[[#This Row],[sales]]*Table2[[#This Row],[discount]]</f>
        <v>113.1438</v>
      </c>
      <c r="G13004" s="2">
        <f>Table2[[#This Row],[sales]]-Table2[[#This Row],[Discount Values]]</f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3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>Table2[[#This Row],[sales]]*Table2[[#This Row],[discount]]</f>
        <v>1351.5225999999998</v>
      </c>
      <c r="G13005" s="2">
        <f>Table2[[#This Row],[sales]]-Table2[[#This Row],[Discount Values]]</f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3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>Table2[[#This Row],[sales]]*Table2[[#This Row],[discount]]</f>
        <v>288.77550000000002</v>
      </c>
      <c r="G13006" s="2">
        <f>Table2[[#This Row],[sales]]-Table2[[#This Row],[Discount Values]]</f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3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>Table2[[#This Row],[sales]]*Table2[[#This Row],[discount]]</f>
        <v>457.04880000000003</v>
      </c>
      <c r="G13007" s="2">
        <f>Table2[[#This Row],[sales]]-Table2[[#This Row],[Discount Values]]</f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3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>Table2[[#This Row],[sales]]*Table2[[#This Row],[discount]]</f>
        <v>472.37530000000004</v>
      </c>
      <c r="G13008" s="2">
        <f>Table2[[#This Row],[sales]]-Table2[[#This Row],[Discount Values]]</f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3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>Table2[[#This Row],[sales]]*Table2[[#This Row],[discount]]</f>
        <v>104.1948</v>
      </c>
      <c r="G13009" s="2">
        <f>Table2[[#This Row],[sales]]-Table2[[#This Row],[Discount Values]]</f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3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>Table2[[#This Row],[sales]]*Table2[[#This Row],[discount]]</f>
        <v>607.03269999999998</v>
      </c>
      <c r="G13010" s="2">
        <f>Table2[[#This Row],[sales]]-Table2[[#This Row],[Discount Values]]</f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3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>Table2[[#This Row],[sales]]*Table2[[#This Row],[discount]]</f>
        <v>1267.5231999999999</v>
      </c>
      <c r="G13011" s="2">
        <f>Table2[[#This Row],[sales]]-Table2[[#This Row],[Discount Values]]</f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3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>Table2[[#This Row],[sales]]*Table2[[#This Row],[discount]]</f>
        <v>16.137999999999998</v>
      </c>
      <c r="G13012" s="2">
        <f>Table2[[#This Row],[sales]]-Table2[[#This Row],[Discount Values]]</f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3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>Table2[[#This Row],[sales]]*Table2[[#This Row],[discount]]</f>
        <v>354.34159999999997</v>
      </c>
      <c r="G13013" s="2">
        <f>Table2[[#This Row],[sales]]-Table2[[#This Row],[Discount Values]]</f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3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>Table2[[#This Row],[sales]]*Table2[[#This Row],[discount]]</f>
        <v>1033.6267</v>
      </c>
      <c r="G13014" s="2">
        <f>Table2[[#This Row],[sales]]-Table2[[#This Row],[Discount Values]]</f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3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>Table2[[#This Row],[sales]]*Table2[[#This Row],[discount]]</f>
        <v>418.20300000000003</v>
      </c>
      <c r="G13015" s="2">
        <f>Table2[[#This Row],[sales]]-Table2[[#This Row],[Discount Values]]</f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3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>Table2[[#This Row],[sales]]*Table2[[#This Row],[discount]]</f>
        <v>358.67579999999998</v>
      </c>
      <c r="G13016" s="2">
        <f>Table2[[#This Row],[sales]]-Table2[[#This Row],[Discount Values]]</f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3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>Table2[[#This Row],[sales]]*Table2[[#This Row],[discount]]</f>
        <v>586.97159999999997</v>
      </c>
      <c r="G13017" s="2">
        <f>Table2[[#This Row],[sales]]-Table2[[#This Row],[Discount Values]]</f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3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>Table2[[#This Row],[sales]]*Table2[[#This Row],[discount]]</f>
        <v>67.158000000000001</v>
      </c>
      <c r="G13018" s="2">
        <f>Table2[[#This Row],[sales]]-Table2[[#This Row],[Discount Values]]</f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3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>Table2[[#This Row],[sales]]*Table2[[#This Row],[discount]]</f>
        <v>813.36</v>
      </c>
      <c r="G13019" s="2">
        <f>Table2[[#This Row],[sales]]-Table2[[#This Row],[Discount Values]]</f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3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>Table2[[#This Row],[sales]]*Table2[[#This Row],[discount]]</f>
        <v>35.2547</v>
      </c>
      <c r="G13020" s="2">
        <f>Table2[[#This Row],[sales]]-Table2[[#This Row],[Discount Values]]</f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3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>Table2[[#This Row],[sales]]*Table2[[#This Row],[discount]]</f>
        <v>1808.7691999999997</v>
      </c>
      <c r="G13021" s="2">
        <f>Table2[[#This Row],[sales]]-Table2[[#This Row],[Discount Values]]</f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3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>Table2[[#This Row],[sales]]*Table2[[#This Row],[discount]]</f>
        <v>858.20280000000002</v>
      </c>
      <c r="G13022" s="2">
        <f>Table2[[#This Row],[sales]]-Table2[[#This Row],[Discount Values]]</f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3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>Table2[[#This Row],[sales]]*Table2[[#This Row],[discount]]</f>
        <v>66.992000000000004</v>
      </c>
      <c r="G13023" s="2">
        <f>Table2[[#This Row],[sales]]-Table2[[#This Row],[Discount Values]]</f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3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>Table2[[#This Row],[sales]]*Table2[[#This Row],[discount]]</f>
        <v>1277.2606999999998</v>
      </c>
      <c r="G13024" s="2">
        <f>Table2[[#This Row],[sales]]-Table2[[#This Row],[Discount Values]]</f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3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>Table2[[#This Row],[sales]]*Table2[[#This Row],[discount]]</f>
        <v>309.39479999999998</v>
      </c>
      <c r="G13025" s="2">
        <f>Table2[[#This Row],[sales]]-Table2[[#This Row],[Discount Values]]</f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3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>Table2[[#This Row],[sales]]*Table2[[#This Row],[discount]]</f>
        <v>354.07260000000008</v>
      </c>
      <c r="G13026" s="2">
        <f>Table2[[#This Row],[sales]]-Table2[[#This Row],[Discount Values]]</f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3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>Table2[[#This Row],[sales]]*Table2[[#This Row],[discount]]</f>
        <v>1352.048</v>
      </c>
      <c r="G13027" s="2">
        <f>Table2[[#This Row],[sales]]-Table2[[#This Row],[Discount Values]]</f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3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>Table2[[#This Row],[sales]]*Table2[[#This Row],[discount]]</f>
        <v>16.553599999999999</v>
      </c>
      <c r="G13028" s="2">
        <f>Table2[[#This Row],[sales]]-Table2[[#This Row],[Discount Values]]</f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3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>Table2[[#This Row],[sales]]*Table2[[#This Row],[discount]]</f>
        <v>532.46550000000002</v>
      </c>
      <c r="G13029" s="2">
        <f>Table2[[#This Row],[sales]]-Table2[[#This Row],[Discount Values]]</f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3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>Table2[[#This Row],[sales]]*Table2[[#This Row],[discount]]</f>
        <v>70.2393</v>
      </c>
      <c r="G13030" s="2">
        <f>Table2[[#This Row],[sales]]-Table2[[#This Row],[Discount Values]]</f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3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>Table2[[#This Row],[sales]]*Table2[[#This Row],[discount]]</f>
        <v>688.077</v>
      </c>
      <c r="G13031" s="2">
        <f>Table2[[#This Row],[sales]]-Table2[[#This Row],[Discount Values]]</f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3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>Table2[[#This Row],[sales]]*Table2[[#This Row],[discount]]</f>
        <v>2389.8911999999996</v>
      </c>
      <c r="G13032" s="2">
        <f>Table2[[#This Row],[sales]]-Table2[[#This Row],[Discount Values]]</f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3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>Table2[[#This Row],[sales]]*Table2[[#This Row],[discount]]</f>
        <v>1223.5604000000001</v>
      </c>
      <c r="G13033" s="2">
        <f>Table2[[#This Row],[sales]]-Table2[[#This Row],[Discount Values]]</f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3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>Table2[[#This Row],[sales]]*Table2[[#This Row],[discount]]</f>
        <v>1629.7478000000001</v>
      </c>
      <c r="G13034" s="2">
        <f>Table2[[#This Row],[sales]]-Table2[[#This Row],[Discount Values]]</f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3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>Table2[[#This Row],[sales]]*Table2[[#This Row],[discount]]</f>
        <v>228.88040000000001</v>
      </c>
      <c r="G13035" s="2">
        <f>Table2[[#This Row],[sales]]-Table2[[#This Row],[Discount Values]]</f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3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>Table2[[#This Row],[sales]]*Table2[[#This Row],[discount]]</f>
        <v>1274.202</v>
      </c>
      <c r="G13036" s="2">
        <f>Table2[[#This Row],[sales]]-Table2[[#This Row],[Discount Values]]</f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3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>Table2[[#This Row],[sales]]*Table2[[#This Row],[discount]]</f>
        <v>422.37570000000005</v>
      </c>
      <c r="G13037" s="2">
        <f>Table2[[#This Row],[sales]]-Table2[[#This Row],[Discount Values]]</f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3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>Table2[[#This Row],[sales]]*Table2[[#This Row],[discount]]</f>
        <v>1139.2855</v>
      </c>
      <c r="G13038" s="2">
        <f>Table2[[#This Row],[sales]]-Table2[[#This Row],[Discount Values]]</f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3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>Table2[[#This Row],[sales]]*Table2[[#This Row],[discount]]</f>
        <v>339.3064</v>
      </c>
      <c r="G13039" s="2">
        <f>Table2[[#This Row],[sales]]-Table2[[#This Row],[Discount Values]]</f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3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>Table2[[#This Row],[sales]]*Table2[[#This Row],[discount]]</f>
        <v>643.80680000000007</v>
      </c>
      <c r="G13040" s="2">
        <f>Table2[[#This Row],[sales]]-Table2[[#This Row],[Discount Values]]</f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3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>Table2[[#This Row],[sales]]*Table2[[#This Row],[discount]]</f>
        <v>99.427499999999995</v>
      </c>
      <c r="G13041" s="2">
        <f>Table2[[#This Row],[sales]]-Table2[[#This Row],[Discount Values]]</f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3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>Table2[[#This Row],[sales]]*Table2[[#This Row],[discount]]</f>
        <v>48.749600000000001</v>
      </c>
      <c r="G13042" s="2">
        <f>Table2[[#This Row],[sales]]-Table2[[#This Row],[Discount Values]]</f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3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>Table2[[#This Row],[sales]]*Table2[[#This Row],[discount]]</f>
        <v>1492.0768</v>
      </c>
      <c r="G13043" s="2">
        <f>Table2[[#This Row],[sales]]-Table2[[#This Row],[Discount Values]]</f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3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>Table2[[#This Row],[sales]]*Table2[[#This Row],[discount]]</f>
        <v>461.71039999999999</v>
      </c>
      <c r="G13044" s="2">
        <f>Table2[[#This Row],[sales]]-Table2[[#This Row],[Discount Values]]</f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3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>Table2[[#This Row],[sales]]*Table2[[#This Row],[discount]]</f>
        <v>198.07759999999999</v>
      </c>
      <c r="G13045" s="2">
        <f>Table2[[#This Row],[sales]]-Table2[[#This Row],[Discount Values]]</f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3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>Table2[[#This Row],[sales]]*Table2[[#This Row],[discount]]</f>
        <v>438.22899999999998</v>
      </c>
      <c r="G13046" s="2">
        <f>Table2[[#This Row],[sales]]-Table2[[#This Row],[Discount Values]]</f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3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>Table2[[#This Row],[sales]]*Table2[[#This Row],[discount]]</f>
        <v>1766.8227000000002</v>
      </c>
      <c r="G13047" s="2">
        <f>Table2[[#This Row],[sales]]-Table2[[#This Row],[Discount Values]]</f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3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>Table2[[#This Row],[sales]]*Table2[[#This Row],[discount]]</f>
        <v>916.32</v>
      </c>
      <c r="G13048" s="2">
        <f>Table2[[#This Row],[sales]]-Table2[[#This Row],[Discount Values]]</f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3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>Table2[[#This Row],[sales]]*Table2[[#This Row],[discount]]</f>
        <v>286.0095</v>
      </c>
      <c r="G13049" s="2">
        <f>Table2[[#This Row],[sales]]-Table2[[#This Row],[Discount Values]]</f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3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>Table2[[#This Row],[sales]]*Table2[[#This Row],[discount]]</f>
        <v>939.75569999999993</v>
      </c>
      <c r="G13050" s="2">
        <f>Table2[[#This Row],[sales]]-Table2[[#This Row],[Discount Values]]</f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3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>Table2[[#This Row],[sales]]*Table2[[#This Row],[discount]]</f>
        <v>1145.8876</v>
      </c>
      <c r="G13051" s="2">
        <f>Table2[[#This Row],[sales]]-Table2[[#This Row],[Discount Values]]</f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3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>Table2[[#This Row],[sales]]*Table2[[#This Row],[discount]]</f>
        <v>511.82880000000006</v>
      </c>
      <c r="G13052" s="2">
        <f>Table2[[#This Row],[sales]]-Table2[[#This Row],[Discount Values]]</f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3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>Table2[[#This Row],[sales]]*Table2[[#This Row],[discount]]</f>
        <v>410.32220000000001</v>
      </c>
      <c r="G13053" s="2">
        <f>Table2[[#This Row],[sales]]-Table2[[#This Row],[Discount Values]]</f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3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>Table2[[#This Row],[sales]]*Table2[[#This Row],[discount]]</f>
        <v>985.57679999999993</v>
      </c>
      <c r="G13054" s="2">
        <f>Table2[[#This Row],[sales]]-Table2[[#This Row],[Discount Values]]</f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3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>Table2[[#This Row],[sales]]*Table2[[#This Row],[discount]]</f>
        <v>1219.0324999999998</v>
      </c>
      <c r="G13055" s="2">
        <f>Table2[[#This Row],[sales]]-Table2[[#This Row],[Discount Values]]</f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3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>Table2[[#This Row],[sales]]*Table2[[#This Row],[discount]]</f>
        <v>777.57150000000001</v>
      </c>
      <c r="G13056" s="2">
        <f>Table2[[#This Row],[sales]]-Table2[[#This Row],[Discount Values]]</f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3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>Table2[[#This Row],[sales]]*Table2[[#This Row],[discount]]</f>
        <v>487.00049999999999</v>
      </c>
      <c r="G13057" s="2">
        <f>Table2[[#This Row],[sales]]-Table2[[#This Row],[Discount Values]]</f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3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>Table2[[#This Row],[sales]]*Table2[[#This Row],[discount]]</f>
        <v>328.62239999999997</v>
      </c>
      <c r="G13058" s="2">
        <f>Table2[[#This Row],[sales]]-Table2[[#This Row],[Discount Values]]</f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3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>Table2[[#This Row],[sales]]*Table2[[#This Row],[discount]]</f>
        <v>24.032499999999999</v>
      </c>
      <c r="G13059" s="2">
        <f>Table2[[#This Row],[sales]]-Table2[[#This Row],[Discount Values]]</f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3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>Table2[[#This Row],[sales]]*Table2[[#This Row],[discount]]</f>
        <v>149.54400000000001</v>
      </c>
      <c r="G13060" s="2">
        <f>Table2[[#This Row],[sales]]-Table2[[#This Row],[Discount Values]]</f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3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>Table2[[#This Row],[sales]]*Table2[[#This Row],[discount]]</f>
        <v>2243.3371999999999</v>
      </c>
      <c r="G13061" s="2">
        <f>Table2[[#This Row],[sales]]-Table2[[#This Row],[Discount Values]]</f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3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>Table2[[#This Row],[sales]]*Table2[[#This Row],[discount]]</f>
        <v>5.4708000000000006</v>
      </c>
      <c r="G13062" s="2">
        <f>Table2[[#This Row],[sales]]-Table2[[#This Row],[Discount Values]]</f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3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>Table2[[#This Row],[sales]]*Table2[[#This Row],[discount]]</f>
        <v>1775.9603999999999</v>
      </c>
      <c r="G13063" s="2">
        <f>Table2[[#This Row],[sales]]-Table2[[#This Row],[Discount Values]]</f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3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>Table2[[#This Row],[sales]]*Table2[[#This Row],[discount]]</f>
        <v>1481.7659000000001</v>
      </c>
      <c r="G13064" s="2">
        <f>Table2[[#This Row],[sales]]-Table2[[#This Row],[Discount Values]]</f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3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>Table2[[#This Row],[sales]]*Table2[[#This Row],[discount]]</f>
        <v>6.9939999999999998</v>
      </c>
      <c r="G13065" s="2">
        <f>Table2[[#This Row],[sales]]-Table2[[#This Row],[Discount Values]]</f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3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>Table2[[#This Row],[sales]]*Table2[[#This Row],[discount]]</f>
        <v>0</v>
      </c>
      <c r="G13066" s="2">
        <f>Table2[[#This Row],[sales]]-Table2[[#This Row],[Discount Values]]</f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3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>Table2[[#This Row],[sales]]*Table2[[#This Row],[discount]]</f>
        <v>601.70500000000004</v>
      </c>
      <c r="G13067" s="2">
        <f>Table2[[#This Row],[sales]]-Table2[[#This Row],[Discount Values]]</f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3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>Table2[[#This Row],[sales]]*Table2[[#This Row],[discount]]</f>
        <v>231.24839999999998</v>
      </c>
      <c r="G13068" s="2">
        <f>Table2[[#This Row],[sales]]-Table2[[#This Row],[Discount Values]]</f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3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>Table2[[#This Row],[sales]]*Table2[[#This Row],[discount]]</f>
        <v>214.87400000000002</v>
      </c>
      <c r="G13069" s="2">
        <f>Table2[[#This Row],[sales]]-Table2[[#This Row],[Discount Values]]</f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3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>Table2[[#This Row],[sales]]*Table2[[#This Row],[discount]]</f>
        <v>1147.3224</v>
      </c>
      <c r="G13070" s="2">
        <f>Table2[[#This Row],[sales]]-Table2[[#This Row],[Discount Values]]</f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3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>Table2[[#This Row],[sales]]*Table2[[#This Row],[discount]]</f>
        <v>369.23879999999997</v>
      </c>
      <c r="G13071" s="2">
        <f>Table2[[#This Row],[sales]]-Table2[[#This Row],[Discount Values]]</f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3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>Table2[[#This Row],[sales]]*Table2[[#This Row],[discount]]</f>
        <v>360.28800000000001</v>
      </c>
      <c r="G13072" s="2">
        <f>Table2[[#This Row],[sales]]-Table2[[#This Row],[Discount Values]]</f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3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>Table2[[#This Row],[sales]]*Table2[[#This Row],[discount]]</f>
        <v>1426.9584</v>
      </c>
      <c r="G13073" s="2">
        <f>Table2[[#This Row],[sales]]-Table2[[#This Row],[Discount Values]]</f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3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>Table2[[#This Row],[sales]]*Table2[[#This Row],[discount]]</f>
        <v>982.93319999999994</v>
      </c>
      <c r="G13074" s="2">
        <f>Table2[[#This Row],[sales]]-Table2[[#This Row],[Discount Values]]</f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3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>Table2[[#This Row],[sales]]*Table2[[#This Row],[discount]]</f>
        <v>340.28280000000001</v>
      </c>
      <c r="G13075" s="2">
        <f>Table2[[#This Row],[sales]]-Table2[[#This Row],[Discount Values]]</f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3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>Table2[[#This Row],[sales]]*Table2[[#This Row],[discount]]</f>
        <v>38.879200000000004</v>
      </c>
      <c r="G13076" s="2">
        <f>Table2[[#This Row],[sales]]-Table2[[#This Row],[Discount Values]]</f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3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>Table2[[#This Row],[sales]]*Table2[[#This Row],[discount]]</f>
        <v>748.8329</v>
      </c>
      <c r="G13077" s="2">
        <f>Table2[[#This Row],[sales]]-Table2[[#This Row],[Discount Values]]</f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3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>Table2[[#This Row],[sales]]*Table2[[#This Row],[discount]]</f>
        <v>1877.0231000000001</v>
      </c>
      <c r="G13078" s="2">
        <f>Table2[[#This Row],[sales]]-Table2[[#This Row],[Discount Values]]</f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3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>Table2[[#This Row],[sales]]*Table2[[#This Row],[discount]]</f>
        <v>252.53660000000002</v>
      </c>
      <c r="G13079" s="2">
        <f>Table2[[#This Row],[sales]]-Table2[[#This Row],[Discount Values]]</f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3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>Table2[[#This Row],[sales]]*Table2[[#This Row],[discount]]</f>
        <v>299.52539999999999</v>
      </c>
      <c r="G13080" s="2">
        <f>Table2[[#This Row],[sales]]-Table2[[#This Row],[Discount Values]]</f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3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>Table2[[#This Row],[sales]]*Table2[[#This Row],[discount]]</f>
        <v>2064.2258999999999</v>
      </c>
      <c r="G13081" s="2">
        <f>Table2[[#This Row],[sales]]-Table2[[#This Row],[Discount Values]]</f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3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>Table2[[#This Row],[sales]]*Table2[[#This Row],[discount]]</f>
        <v>60.706199999999995</v>
      </c>
      <c r="G13082" s="2">
        <f>Table2[[#This Row],[sales]]-Table2[[#This Row],[Discount Values]]</f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3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>Table2[[#This Row],[sales]]*Table2[[#This Row],[discount]]</f>
        <v>375.27840000000003</v>
      </c>
      <c r="G13083" s="2">
        <f>Table2[[#This Row],[sales]]-Table2[[#This Row],[Discount Values]]</f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3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>Table2[[#This Row],[sales]]*Table2[[#This Row],[discount]]</f>
        <v>2170.3565999999996</v>
      </c>
      <c r="G13084" s="2">
        <f>Table2[[#This Row],[sales]]-Table2[[#This Row],[Discount Values]]</f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3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>Table2[[#This Row],[sales]]*Table2[[#This Row],[discount]]</f>
        <v>288.53339999999997</v>
      </c>
      <c r="G13085" s="2">
        <f>Table2[[#This Row],[sales]]-Table2[[#This Row],[Discount Values]]</f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3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>Table2[[#This Row],[sales]]*Table2[[#This Row],[discount]]</f>
        <v>612.58480000000009</v>
      </c>
      <c r="G13086" s="2">
        <f>Table2[[#This Row],[sales]]-Table2[[#This Row],[Discount Values]]</f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3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>Table2[[#This Row],[sales]]*Table2[[#This Row],[discount]]</f>
        <v>219.8031</v>
      </c>
      <c r="G13087" s="2">
        <f>Table2[[#This Row],[sales]]-Table2[[#This Row],[Discount Values]]</f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3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>Table2[[#This Row],[sales]]*Table2[[#This Row],[discount]]</f>
        <v>1622.4698000000003</v>
      </c>
      <c r="G13088" s="2">
        <f>Table2[[#This Row],[sales]]-Table2[[#This Row],[Discount Values]]</f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3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>Table2[[#This Row],[sales]]*Table2[[#This Row],[discount]]</f>
        <v>93.790499999999994</v>
      </c>
      <c r="G13089" s="2">
        <f>Table2[[#This Row],[sales]]-Table2[[#This Row],[Discount Values]]</f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3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>Table2[[#This Row],[sales]]*Table2[[#This Row],[discount]]</f>
        <v>314.5104</v>
      </c>
      <c r="G13090" s="2">
        <f>Table2[[#This Row],[sales]]-Table2[[#This Row],[Discount Values]]</f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3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>Table2[[#This Row],[sales]]*Table2[[#This Row],[discount]]</f>
        <v>304.47269999999997</v>
      </c>
      <c r="G13091" s="2">
        <f>Table2[[#This Row],[sales]]-Table2[[#This Row],[Discount Values]]</f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3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>Table2[[#This Row],[sales]]*Table2[[#This Row],[discount]]</f>
        <v>614.53620000000001</v>
      </c>
      <c r="G13092" s="2">
        <f>Table2[[#This Row],[sales]]-Table2[[#This Row],[Discount Values]]</f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3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>Table2[[#This Row],[sales]]*Table2[[#This Row],[discount]]</f>
        <v>60.252499999999998</v>
      </c>
      <c r="G13093" s="2">
        <f>Table2[[#This Row],[sales]]-Table2[[#This Row],[Discount Values]]</f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3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>Table2[[#This Row],[sales]]*Table2[[#This Row],[discount]]</f>
        <v>1961.4364000000003</v>
      </c>
      <c r="G13094" s="2">
        <f>Table2[[#This Row],[sales]]-Table2[[#This Row],[Discount Values]]</f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3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>Table2[[#This Row],[sales]]*Table2[[#This Row],[discount]]</f>
        <v>286.39710000000002</v>
      </c>
      <c r="G13095" s="2">
        <f>Table2[[#This Row],[sales]]-Table2[[#This Row],[Discount Values]]</f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3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>Table2[[#This Row],[sales]]*Table2[[#This Row],[discount]]</f>
        <v>1205.4834000000001</v>
      </c>
      <c r="G13096" s="2">
        <f>Table2[[#This Row],[sales]]-Table2[[#This Row],[Discount Values]]</f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3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>Table2[[#This Row],[sales]]*Table2[[#This Row],[discount]]</f>
        <v>547.95399999999995</v>
      </c>
      <c r="G13097" s="2">
        <f>Table2[[#This Row],[sales]]-Table2[[#This Row],[Discount Values]]</f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3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>Table2[[#This Row],[sales]]*Table2[[#This Row],[discount]]</f>
        <v>950.29689999999994</v>
      </c>
      <c r="G13098" s="2">
        <f>Table2[[#This Row],[sales]]-Table2[[#This Row],[Discount Values]]</f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3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>Table2[[#This Row],[sales]]*Table2[[#This Row],[discount]]</f>
        <v>79.4024</v>
      </c>
      <c r="G13099" s="2">
        <f>Table2[[#This Row],[sales]]-Table2[[#This Row],[Discount Values]]</f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3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>Table2[[#This Row],[sales]]*Table2[[#This Row],[discount]]</f>
        <v>1967.4527999999998</v>
      </c>
      <c r="G13100" s="2">
        <f>Table2[[#This Row],[sales]]-Table2[[#This Row],[Discount Values]]</f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3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>Table2[[#This Row],[sales]]*Table2[[#This Row],[discount]]</f>
        <v>194.9425</v>
      </c>
      <c r="G13101" s="2">
        <f>Table2[[#This Row],[sales]]-Table2[[#This Row],[Discount Values]]</f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3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>Table2[[#This Row],[sales]]*Table2[[#This Row],[discount]]</f>
        <v>82.619000000000014</v>
      </c>
      <c r="G13102" s="2">
        <f>Table2[[#This Row],[sales]]-Table2[[#This Row],[Discount Values]]</f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3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>Table2[[#This Row],[sales]]*Table2[[#This Row],[discount]]</f>
        <v>32.555600000000005</v>
      </c>
      <c r="G13103" s="2">
        <f>Table2[[#This Row],[sales]]-Table2[[#This Row],[Discount Values]]</f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3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>Table2[[#This Row],[sales]]*Table2[[#This Row],[discount]]</f>
        <v>1365.7248000000002</v>
      </c>
      <c r="G13104" s="2">
        <f>Table2[[#This Row],[sales]]-Table2[[#This Row],[Discount Values]]</f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3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>Table2[[#This Row],[sales]]*Table2[[#This Row],[discount]]</f>
        <v>254.90800000000002</v>
      </c>
      <c r="G13105" s="2">
        <f>Table2[[#This Row],[sales]]-Table2[[#This Row],[Discount Values]]</f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3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>Table2[[#This Row],[sales]]*Table2[[#This Row],[discount]]</f>
        <v>334.50839999999999</v>
      </c>
      <c r="G13106" s="2">
        <f>Table2[[#This Row],[sales]]-Table2[[#This Row],[Discount Values]]</f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3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>Table2[[#This Row],[sales]]*Table2[[#This Row],[discount]]</f>
        <v>1332.3050999999998</v>
      </c>
      <c r="G13107" s="2">
        <f>Table2[[#This Row],[sales]]-Table2[[#This Row],[Discount Values]]</f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3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>Table2[[#This Row],[sales]]*Table2[[#This Row],[discount]]</f>
        <v>76.610100000000017</v>
      </c>
      <c r="G13108" s="2">
        <f>Table2[[#This Row],[sales]]-Table2[[#This Row],[Discount Values]]</f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3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>Table2[[#This Row],[sales]]*Table2[[#This Row],[discount]]</f>
        <v>479.62400000000002</v>
      </c>
      <c r="G13109" s="2">
        <f>Table2[[#This Row],[sales]]-Table2[[#This Row],[Discount Values]]</f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3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>Table2[[#This Row],[sales]]*Table2[[#This Row],[discount]]</f>
        <v>640.875</v>
      </c>
      <c r="G13110" s="2">
        <f>Table2[[#This Row],[sales]]-Table2[[#This Row],[Discount Values]]</f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3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>Table2[[#This Row],[sales]]*Table2[[#This Row],[discount]]</f>
        <v>1038.0120000000002</v>
      </c>
      <c r="G13111" s="2">
        <f>Table2[[#This Row],[sales]]-Table2[[#This Row],[Discount Values]]</f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3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>Table2[[#This Row],[sales]]*Table2[[#This Row],[discount]]</f>
        <v>353.88069999999999</v>
      </c>
      <c r="G13112" s="2">
        <f>Table2[[#This Row],[sales]]-Table2[[#This Row],[Discount Values]]</f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3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>Table2[[#This Row],[sales]]*Table2[[#This Row],[discount]]</f>
        <v>378.74700000000001</v>
      </c>
      <c r="G13113" s="2">
        <f>Table2[[#This Row],[sales]]-Table2[[#This Row],[Discount Values]]</f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3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>Table2[[#This Row],[sales]]*Table2[[#This Row],[discount]]</f>
        <v>118.08659999999999</v>
      </c>
      <c r="G13114" s="2">
        <f>Table2[[#This Row],[sales]]-Table2[[#This Row],[Discount Values]]</f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3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>Table2[[#This Row],[sales]]*Table2[[#This Row],[discount]]</f>
        <v>539.81999999999994</v>
      </c>
      <c r="G13115" s="2">
        <f>Table2[[#This Row],[sales]]-Table2[[#This Row],[Discount Values]]</f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3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>Table2[[#This Row],[sales]]*Table2[[#This Row],[discount]]</f>
        <v>13.731</v>
      </c>
      <c r="G13116" s="2">
        <f>Table2[[#This Row],[sales]]-Table2[[#This Row],[Discount Values]]</f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3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>Table2[[#This Row],[sales]]*Table2[[#This Row],[discount]]</f>
        <v>42.5732</v>
      </c>
      <c r="G13117" s="2">
        <f>Table2[[#This Row],[sales]]-Table2[[#This Row],[Discount Values]]</f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3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>Table2[[#This Row],[sales]]*Table2[[#This Row],[discount]]</f>
        <v>168.40460000000002</v>
      </c>
      <c r="G13118" s="2">
        <f>Table2[[#This Row],[sales]]-Table2[[#This Row],[Discount Values]]</f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3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>Table2[[#This Row],[sales]]*Table2[[#This Row],[discount]]</f>
        <v>1427.6153999999999</v>
      </c>
      <c r="G13119" s="2">
        <f>Table2[[#This Row],[sales]]-Table2[[#This Row],[Discount Values]]</f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3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>Table2[[#This Row],[sales]]*Table2[[#This Row],[discount]]</f>
        <v>557.35739999999998</v>
      </c>
      <c r="G13120" s="2">
        <f>Table2[[#This Row],[sales]]-Table2[[#This Row],[Discount Values]]</f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3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>Table2[[#This Row],[sales]]*Table2[[#This Row],[discount]]</f>
        <v>482.51170000000002</v>
      </c>
      <c r="G13121" s="2">
        <f>Table2[[#This Row],[sales]]-Table2[[#This Row],[Discount Values]]</f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3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>Table2[[#This Row],[sales]]*Table2[[#This Row],[discount]]</f>
        <v>180.5754</v>
      </c>
      <c r="G13122" s="2">
        <f>Table2[[#This Row],[sales]]-Table2[[#This Row],[Discount Values]]</f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3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>Table2[[#This Row],[sales]]*Table2[[#This Row],[discount]]</f>
        <v>395.74780000000004</v>
      </c>
      <c r="G13123" s="2">
        <f>Table2[[#This Row],[sales]]-Table2[[#This Row],[Discount Values]]</f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3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>Table2[[#This Row],[sales]]*Table2[[#This Row],[discount]]</f>
        <v>966.12959999999998</v>
      </c>
      <c r="G13124" s="2">
        <f>Table2[[#This Row],[sales]]-Table2[[#This Row],[Discount Values]]</f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3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>Table2[[#This Row],[sales]]*Table2[[#This Row],[discount]]</f>
        <v>142.809</v>
      </c>
      <c r="G13125" s="2">
        <f>Table2[[#This Row],[sales]]-Table2[[#This Row],[Discount Values]]</f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3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>Table2[[#This Row],[sales]]*Table2[[#This Row],[discount]]</f>
        <v>42.382600000000004</v>
      </c>
      <c r="G13126" s="2">
        <f>Table2[[#This Row],[sales]]-Table2[[#This Row],[Discount Values]]</f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3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>Table2[[#This Row],[sales]]*Table2[[#This Row],[discount]]</f>
        <v>20.499600000000001</v>
      </c>
      <c r="G13127" s="2">
        <f>Table2[[#This Row],[sales]]-Table2[[#This Row],[Discount Values]]</f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3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>Table2[[#This Row],[sales]]*Table2[[#This Row],[discount]]</f>
        <v>934.70510000000002</v>
      </c>
      <c r="G13128" s="2">
        <f>Table2[[#This Row],[sales]]-Table2[[#This Row],[Discount Values]]</f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3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>Table2[[#This Row],[sales]]*Table2[[#This Row],[discount]]</f>
        <v>938.90370000000007</v>
      </c>
      <c r="G13129" s="2">
        <f>Table2[[#This Row],[sales]]-Table2[[#This Row],[Discount Values]]</f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3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>Table2[[#This Row],[sales]]*Table2[[#This Row],[discount]]</f>
        <v>936.53779999999995</v>
      </c>
      <c r="G13130" s="2">
        <f>Table2[[#This Row],[sales]]-Table2[[#This Row],[Discount Values]]</f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3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>Table2[[#This Row],[sales]]*Table2[[#This Row],[discount]]</f>
        <v>41.868699999999997</v>
      </c>
      <c r="G13131" s="2">
        <f>Table2[[#This Row],[sales]]-Table2[[#This Row],[Discount Values]]</f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3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>Table2[[#This Row],[sales]]*Table2[[#This Row],[discount]]</f>
        <v>1102.1291999999999</v>
      </c>
      <c r="G13132" s="2">
        <f>Table2[[#This Row],[sales]]-Table2[[#This Row],[Discount Values]]</f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3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>Table2[[#This Row],[sales]]*Table2[[#This Row],[discount]]</f>
        <v>497.04600000000005</v>
      </c>
      <c r="G13133" s="2">
        <f>Table2[[#This Row],[sales]]-Table2[[#This Row],[Discount Values]]</f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3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>Table2[[#This Row],[sales]]*Table2[[#This Row],[discount]]</f>
        <v>49.439500000000002</v>
      </c>
      <c r="G13134" s="2">
        <f>Table2[[#This Row],[sales]]-Table2[[#This Row],[Discount Values]]</f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3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>Table2[[#This Row],[sales]]*Table2[[#This Row],[discount]]</f>
        <v>401.03280000000001</v>
      </c>
      <c r="G13135" s="2">
        <f>Table2[[#This Row],[sales]]-Table2[[#This Row],[Discount Values]]</f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3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>Table2[[#This Row],[sales]]*Table2[[#This Row],[discount]]</f>
        <v>62.599199999999996</v>
      </c>
      <c r="G13136" s="2">
        <f>Table2[[#This Row],[sales]]-Table2[[#This Row],[Discount Values]]</f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3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>Table2[[#This Row],[sales]]*Table2[[#This Row],[discount]]</f>
        <v>1830.6675</v>
      </c>
      <c r="G13137" s="2">
        <f>Table2[[#This Row],[sales]]-Table2[[#This Row],[Discount Values]]</f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3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>Table2[[#This Row],[sales]]*Table2[[#This Row],[discount]]</f>
        <v>740.17299999999989</v>
      </c>
      <c r="G13138" s="2">
        <f>Table2[[#This Row],[sales]]-Table2[[#This Row],[Discount Values]]</f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3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>Table2[[#This Row],[sales]]*Table2[[#This Row],[discount]]</f>
        <v>1840.3535999999999</v>
      </c>
      <c r="G13139" s="2">
        <f>Table2[[#This Row],[sales]]-Table2[[#This Row],[Discount Values]]</f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3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>Table2[[#This Row],[sales]]*Table2[[#This Row],[discount]]</f>
        <v>121.6998</v>
      </c>
      <c r="G13140" s="2">
        <f>Table2[[#This Row],[sales]]-Table2[[#This Row],[Discount Values]]</f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3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>Table2[[#This Row],[sales]]*Table2[[#This Row],[discount]]</f>
        <v>46.9071</v>
      </c>
      <c r="G13141" s="2">
        <f>Table2[[#This Row],[sales]]-Table2[[#This Row],[Discount Values]]</f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3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>Table2[[#This Row],[sales]]*Table2[[#This Row],[discount]]</f>
        <v>883.91800000000001</v>
      </c>
      <c r="G13142" s="2">
        <f>Table2[[#This Row],[sales]]-Table2[[#This Row],[Discount Values]]</f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3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>Table2[[#This Row],[sales]]*Table2[[#This Row],[discount]]</f>
        <v>667.85500000000002</v>
      </c>
      <c r="G13143" s="2">
        <f>Table2[[#This Row],[sales]]-Table2[[#This Row],[Discount Values]]</f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3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>Table2[[#This Row],[sales]]*Table2[[#This Row],[discount]]</f>
        <v>33.539099999999998</v>
      </c>
      <c r="G13144" s="2">
        <f>Table2[[#This Row],[sales]]-Table2[[#This Row],[Discount Values]]</f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3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>Table2[[#This Row],[sales]]*Table2[[#This Row],[discount]]</f>
        <v>354.2715</v>
      </c>
      <c r="G13145" s="2">
        <f>Table2[[#This Row],[sales]]-Table2[[#This Row],[Discount Values]]</f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3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>Table2[[#This Row],[sales]]*Table2[[#This Row],[discount]]</f>
        <v>132.93629999999999</v>
      </c>
      <c r="G13146" s="2">
        <f>Table2[[#This Row],[sales]]-Table2[[#This Row],[Discount Values]]</f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3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>Table2[[#This Row],[sales]]*Table2[[#This Row],[discount]]</f>
        <v>220.74</v>
      </c>
      <c r="G13147" s="2">
        <f>Table2[[#This Row],[sales]]-Table2[[#This Row],[Discount Values]]</f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3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>Table2[[#This Row],[sales]]*Table2[[#This Row],[discount]]</f>
        <v>0</v>
      </c>
      <c r="G13148" s="2">
        <f>Table2[[#This Row],[sales]]-Table2[[#This Row],[Discount Values]]</f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3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>Table2[[#This Row],[sales]]*Table2[[#This Row],[discount]]</f>
        <v>1222.1104</v>
      </c>
      <c r="G13149" s="2">
        <f>Table2[[#This Row],[sales]]-Table2[[#This Row],[Discount Values]]</f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3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>Table2[[#This Row],[sales]]*Table2[[#This Row],[discount]]</f>
        <v>370.33749999999998</v>
      </c>
      <c r="G13150" s="2">
        <f>Table2[[#This Row],[sales]]-Table2[[#This Row],[Discount Values]]</f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3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>Table2[[#This Row],[sales]]*Table2[[#This Row],[discount]]</f>
        <v>305.87919999999997</v>
      </c>
      <c r="G13151" s="2">
        <f>Table2[[#This Row],[sales]]-Table2[[#This Row],[Discount Values]]</f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3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>Table2[[#This Row],[sales]]*Table2[[#This Row],[discount]]</f>
        <v>0</v>
      </c>
      <c r="G13152" s="2">
        <f>Table2[[#This Row],[sales]]-Table2[[#This Row],[Discount Values]]</f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3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>Table2[[#This Row],[sales]]*Table2[[#This Row],[discount]]</f>
        <v>907.93119999999999</v>
      </c>
      <c r="G13153" s="2">
        <f>Table2[[#This Row],[sales]]-Table2[[#This Row],[Discount Values]]</f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3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>Table2[[#This Row],[sales]]*Table2[[#This Row],[discount]]</f>
        <v>127.67790000000001</v>
      </c>
      <c r="G13154" s="2">
        <f>Table2[[#This Row],[sales]]-Table2[[#This Row],[Discount Values]]</f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3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>Table2[[#This Row],[sales]]*Table2[[#This Row],[discount]]</f>
        <v>761.28200000000004</v>
      </c>
      <c r="G13155" s="2">
        <f>Table2[[#This Row],[sales]]-Table2[[#This Row],[Discount Values]]</f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3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>Table2[[#This Row],[sales]]*Table2[[#This Row],[discount]]</f>
        <v>583.50419999999997</v>
      </c>
      <c r="G13156" s="2">
        <f>Table2[[#This Row],[sales]]-Table2[[#This Row],[Discount Values]]</f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3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>Table2[[#This Row],[sales]]*Table2[[#This Row],[discount]]</f>
        <v>375.33920000000001</v>
      </c>
      <c r="G13157" s="2">
        <f>Table2[[#This Row],[sales]]-Table2[[#This Row],[Discount Values]]</f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3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>Table2[[#This Row],[sales]]*Table2[[#This Row],[discount]]</f>
        <v>1385.2079999999999</v>
      </c>
      <c r="G13158" s="2">
        <f>Table2[[#This Row],[sales]]-Table2[[#This Row],[Discount Values]]</f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3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>Table2[[#This Row],[sales]]*Table2[[#This Row],[discount]]</f>
        <v>1680.1408000000001</v>
      </c>
      <c r="G13159" s="2">
        <f>Table2[[#This Row],[sales]]-Table2[[#This Row],[Discount Values]]</f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3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>Table2[[#This Row],[sales]]*Table2[[#This Row],[discount]]</f>
        <v>1007.7262000000001</v>
      </c>
      <c r="G13160" s="2">
        <f>Table2[[#This Row],[sales]]-Table2[[#This Row],[Discount Values]]</f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3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>Table2[[#This Row],[sales]]*Table2[[#This Row],[discount]]</f>
        <v>1549.4143000000001</v>
      </c>
      <c r="G13161" s="2">
        <f>Table2[[#This Row],[sales]]-Table2[[#This Row],[Discount Values]]</f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3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>Table2[[#This Row],[sales]]*Table2[[#This Row],[discount]]</f>
        <v>348.91500000000002</v>
      </c>
      <c r="G13162" s="2">
        <f>Table2[[#This Row],[sales]]-Table2[[#This Row],[Discount Values]]</f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3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>Table2[[#This Row],[sales]]*Table2[[#This Row],[discount]]</f>
        <v>1312.2438</v>
      </c>
      <c r="G13163" s="2">
        <f>Table2[[#This Row],[sales]]-Table2[[#This Row],[Discount Values]]</f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3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>Table2[[#This Row],[sales]]*Table2[[#This Row],[discount]]</f>
        <v>211.59450000000001</v>
      </c>
      <c r="G13164" s="2">
        <f>Table2[[#This Row],[sales]]-Table2[[#This Row],[Discount Values]]</f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3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>Table2[[#This Row],[sales]]*Table2[[#This Row],[discount]]</f>
        <v>236.38940000000002</v>
      </c>
      <c r="G13165" s="2">
        <f>Table2[[#This Row],[sales]]-Table2[[#This Row],[Discount Values]]</f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3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>Table2[[#This Row],[sales]]*Table2[[#This Row],[discount]]</f>
        <v>174.97199999999998</v>
      </c>
      <c r="G13166" s="2">
        <f>Table2[[#This Row],[sales]]-Table2[[#This Row],[Discount Values]]</f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3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>Table2[[#This Row],[sales]]*Table2[[#This Row],[discount]]</f>
        <v>1560.4141</v>
      </c>
      <c r="G13167" s="2">
        <f>Table2[[#This Row],[sales]]-Table2[[#This Row],[Discount Values]]</f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3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>Table2[[#This Row],[sales]]*Table2[[#This Row],[discount]]</f>
        <v>752.39279999999997</v>
      </c>
      <c r="G13168" s="2">
        <f>Table2[[#This Row],[sales]]-Table2[[#This Row],[Discount Values]]</f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3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>Table2[[#This Row],[sales]]*Table2[[#This Row],[discount]]</f>
        <v>135.84190000000001</v>
      </c>
      <c r="G13169" s="2">
        <f>Table2[[#This Row],[sales]]-Table2[[#This Row],[Discount Values]]</f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3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>Table2[[#This Row],[sales]]*Table2[[#This Row],[discount]]</f>
        <v>399.69380000000001</v>
      </c>
      <c r="G13170" s="2">
        <f>Table2[[#This Row],[sales]]-Table2[[#This Row],[Discount Values]]</f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3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>Table2[[#This Row],[sales]]*Table2[[#This Row],[discount]]</f>
        <v>2024.2403999999999</v>
      </c>
      <c r="G13171" s="2">
        <f>Table2[[#This Row],[sales]]-Table2[[#This Row],[Discount Values]]</f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3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>Table2[[#This Row],[sales]]*Table2[[#This Row],[discount]]</f>
        <v>528.55380000000002</v>
      </c>
      <c r="G13172" s="2">
        <f>Table2[[#This Row],[sales]]-Table2[[#This Row],[Discount Values]]</f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3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>Table2[[#This Row],[sales]]*Table2[[#This Row],[discount]]</f>
        <v>984.13199999999995</v>
      </c>
      <c r="G13173" s="2">
        <f>Table2[[#This Row],[sales]]-Table2[[#This Row],[Discount Values]]</f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3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>Table2[[#This Row],[sales]]*Table2[[#This Row],[discount]]</f>
        <v>982.89</v>
      </c>
      <c r="G13174" s="2">
        <f>Table2[[#This Row],[sales]]-Table2[[#This Row],[Discount Values]]</f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3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>Table2[[#This Row],[sales]]*Table2[[#This Row],[discount]]</f>
        <v>58.306799999999996</v>
      </c>
      <c r="G13175" s="2">
        <f>Table2[[#This Row],[sales]]-Table2[[#This Row],[Discount Values]]</f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3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>Table2[[#This Row],[sales]]*Table2[[#This Row],[discount]]</f>
        <v>267.0378</v>
      </c>
      <c r="G13176" s="2">
        <f>Table2[[#This Row],[sales]]-Table2[[#This Row],[Discount Values]]</f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3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>Table2[[#This Row],[sales]]*Table2[[#This Row],[discount]]</f>
        <v>303.35480000000007</v>
      </c>
      <c r="G13177" s="2">
        <f>Table2[[#This Row],[sales]]-Table2[[#This Row],[Discount Values]]</f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3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>Table2[[#This Row],[sales]]*Table2[[#This Row],[discount]]</f>
        <v>246.5848</v>
      </c>
      <c r="G13178" s="2">
        <f>Table2[[#This Row],[sales]]-Table2[[#This Row],[Discount Values]]</f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3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>Table2[[#This Row],[sales]]*Table2[[#This Row],[discount]]</f>
        <v>75.754900000000006</v>
      </c>
      <c r="G13179" s="2">
        <f>Table2[[#This Row],[sales]]-Table2[[#This Row],[Discount Values]]</f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3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>Table2[[#This Row],[sales]]*Table2[[#This Row],[discount]]</f>
        <v>263.20680000000004</v>
      </c>
      <c r="G13180" s="2">
        <f>Table2[[#This Row],[sales]]-Table2[[#This Row],[Discount Values]]</f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3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>Table2[[#This Row],[sales]]*Table2[[#This Row],[discount]]</f>
        <v>889.31989999999996</v>
      </c>
      <c r="G13181" s="2">
        <f>Table2[[#This Row],[sales]]-Table2[[#This Row],[Discount Values]]</f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3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>Table2[[#This Row],[sales]]*Table2[[#This Row],[discount]]</f>
        <v>2063.8968</v>
      </c>
      <c r="G13182" s="2">
        <f>Table2[[#This Row],[sales]]-Table2[[#This Row],[Discount Values]]</f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3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>Table2[[#This Row],[sales]]*Table2[[#This Row],[discount]]</f>
        <v>361.20249999999999</v>
      </c>
      <c r="G13183" s="2">
        <f>Table2[[#This Row],[sales]]-Table2[[#This Row],[Discount Values]]</f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3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>Table2[[#This Row],[sales]]*Table2[[#This Row],[discount]]</f>
        <v>46.416400000000003</v>
      </c>
      <c r="G13184" s="2">
        <f>Table2[[#This Row],[sales]]-Table2[[#This Row],[Discount Values]]</f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3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>Table2[[#This Row],[sales]]*Table2[[#This Row],[discount]]</f>
        <v>29.660700000000002</v>
      </c>
      <c r="G13185" s="2">
        <f>Table2[[#This Row],[sales]]-Table2[[#This Row],[Discount Values]]</f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3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>Table2[[#This Row],[sales]]*Table2[[#This Row],[discount]]</f>
        <v>2086.3944000000001</v>
      </c>
      <c r="G13186" s="2">
        <f>Table2[[#This Row],[sales]]-Table2[[#This Row],[Discount Values]]</f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3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>Table2[[#This Row],[sales]]*Table2[[#This Row],[discount]]</f>
        <v>215.41240000000002</v>
      </c>
      <c r="G13187" s="2">
        <f>Table2[[#This Row],[sales]]-Table2[[#This Row],[Discount Values]]</f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3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>Table2[[#This Row],[sales]]*Table2[[#This Row],[discount]]</f>
        <v>512.34400000000005</v>
      </c>
      <c r="G13188" s="2">
        <f>Table2[[#This Row],[sales]]-Table2[[#This Row],[Discount Values]]</f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3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>Table2[[#This Row],[sales]]*Table2[[#This Row],[discount]]</f>
        <v>30.904300000000003</v>
      </c>
      <c r="G13189" s="2">
        <f>Table2[[#This Row],[sales]]-Table2[[#This Row],[Discount Values]]</f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3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>Table2[[#This Row],[sales]]*Table2[[#This Row],[discount]]</f>
        <v>172.51849999999999</v>
      </c>
      <c r="G13190" s="2">
        <f>Table2[[#This Row],[sales]]-Table2[[#This Row],[Discount Values]]</f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3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>Table2[[#This Row],[sales]]*Table2[[#This Row],[discount]]</f>
        <v>135.89760000000001</v>
      </c>
      <c r="G13191" s="2">
        <f>Table2[[#This Row],[sales]]-Table2[[#This Row],[Discount Values]]</f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3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>Table2[[#This Row],[sales]]*Table2[[#This Row],[discount]]</f>
        <v>24.5154</v>
      </c>
      <c r="G13192" s="2">
        <f>Table2[[#This Row],[sales]]-Table2[[#This Row],[Discount Values]]</f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3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>Table2[[#This Row],[sales]]*Table2[[#This Row],[discount]]</f>
        <v>269.1327</v>
      </c>
      <c r="G13193" s="2">
        <f>Table2[[#This Row],[sales]]-Table2[[#This Row],[Discount Values]]</f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3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>Table2[[#This Row],[sales]]*Table2[[#This Row],[discount]]</f>
        <v>541.11779999999999</v>
      </c>
      <c r="G13194" s="2">
        <f>Table2[[#This Row],[sales]]-Table2[[#This Row],[Discount Values]]</f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3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>Table2[[#This Row],[sales]]*Table2[[#This Row],[discount]]</f>
        <v>442.33419999999995</v>
      </c>
      <c r="G13195" s="2">
        <f>Table2[[#This Row],[sales]]-Table2[[#This Row],[Discount Values]]</f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3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>Table2[[#This Row],[sales]]*Table2[[#This Row],[discount]]</f>
        <v>327.654</v>
      </c>
      <c r="G13196" s="2">
        <f>Table2[[#This Row],[sales]]-Table2[[#This Row],[Discount Values]]</f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3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>Table2[[#This Row],[sales]]*Table2[[#This Row],[discount]]</f>
        <v>101.6481</v>
      </c>
      <c r="G13197" s="2">
        <f>Table2[[#This Row],[sales]]-Table2[[#This Row],[Discount Values]]</f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3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>Table2[[#This Row],[sales]]*Table2[[#This Row],[discount]]</f>
        <v>682.81690000000003</v>
      </c>
      <c r="G13198" s="2">
        <f>Table2[[#This Row],[sales]]-Table2[[#This Row],[Discount Values]]</f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3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>Table2[[#This Row],[sales]]*Table2[[#This Row],[discount]]</f>
        <v>130.45259999999999</v>
      </c>
      <c r="G13199" s="2">
        <f>Table2[[#This Row],[sales]]-Table2[[#This Row],[Discount Values]]</f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3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>Table2[[#This Row],[sales]]*Table2[[#This Row],[discount]]</f>
        <v>617.57100000000003</v>
      </c>
      <c r="G13200" s="2">
        <f>Table2[[#This Row],[sales]]-Table2[[#This Row],[Discount Values]]</f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3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>Table2[[#This Row],[sales]]*Table2[[#This Row],[discount]]</f>
        <v>964.11</v>
      </c>
      <c r="G13201" s="2">
        <f>Table2[[#This Row],[sales]]-Table2[[#This Row],[Discount Values]]</f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3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>Table2[[#This Row],[sales]]*Table2[[#This Row],[discount]]</f>
        <v>290.29859999999996</v>
      </c>
      <c r="G13202" s="2">
        <f>Table2[[#This Row],[sales]]-Table2[[#This Row],[Discount Values]]</f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3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>Table2[[#This Row],[sales]]*Table2[[#This Row],[discount]]</f>
        <v>256.12800000000004</v>
      </c>
      <c r="G13203" s="2">
        <f>Table2[[#This Row],[sales]]-Table2[[#This Row],[Discount Values]]</f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3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>Table2[[#This Row],[sales]]*Table2[[#This Row],[discount]]</f>
        <v>1224.9585000000002</v>
      </c>
      <c r="G13204" s="2">
        <f>Table2[[#This Row],[sales]]-Table2[[#This Row],[Discount Values]]</f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3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>Table2[[#This Row],[sales]]*Table2[[#This Row],[discount]]</f>
        <v>523.05920000000003</v>
      </c>
      <c r="G13205" s="2">
        <f>Table2[[#This Row],[sales]]-Table2[[#This Row],[Discount Values]]</f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3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>Table2[[#This Row],[sales]]*Table2[[#This Row],[discount]]</f>
        <v>1345.5547000000001</v>
      </c>
      <c r="G13206" s="2">
        <f>Table2[[#This Row],[sales]]-Table2[[#This Row],[Discount Values]]</f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3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>Table2[[#This Row],[sales]]*Table2[[#This Row],[discount]]</f>
        <v>92.748000000000005</v>
      </c>
      <c r="G13207" s="2">
        <f>Table2[[#This Row],[sales]]-Table2[[#This Row],[Discount Values]]</f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3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>Table2[[#This Row],[sales]]*Table2[[#This Row],[discount]]</f>
        <v>123.21</v>
      </c>
      <c r="G13208" s="2">
        <f>Table2[[#This Row],[sales]]-Table2[[#This Row],[Discount Values]]</f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3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>Table2[[#This Row],[sales]]*Table2[[#This Row],[discount]]</f>
        <v>563.346</v>
      </c>
      <c r="G13209" s="2">
        <f>Table2[[#This Row],[sales]]-Table2[[#This Row],[Discount Values]]</f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3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>Table2[[#This Row],[sales]]*Table2[[#This Row],[discount]]</f>
        <v>408.31079999999997</v>
      </c>
      <c r="G13210" s="2">
        <f>Table2[[#This Row],[sales]]-Table2[[#This Row],[Discount Values]]</f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3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>Table2[[#This Row],[sales]]*Table2[[#This Row],[discount]]</f>
        <v>62.5032</v>
      </c>
      <c r="G13211" s="2">
        <f>Table2[[#This Row],[sales]]-Table2[[#This Row],[Discount Values]]</f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3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>Table2[[#This Row],[sales]]*Table2[[#This Row],[discount]]</f>
        <v>180.95759999999999</v>
      </c>
      <c r="G13212" s="2">
        <f>Table2[[#This Row],[sales]]-Table2[[#This Row],[Discount Values]]</f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3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>Table2[[#This Row],[sales]]*Table2[[#This Row],[discount]]</f>
        <v>671.34900000000005</v>
      </c>
      <c r="G13213" s="2">
        <f>Table2[[#This Row],[sales]]-Table2[[#This Row],[Discount Values]]</f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3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>Table2[[#This Row],[sales]]*Table2[[#This Row],[discount]]</f>
        <v>632.65930000000003</v>
      </c>
      <c r="G13214" s="2">
        <f>Table2[[#This Row],[sales]]-Table2[[#This Row],[Discount Values]]</f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3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>Table2[[#This Row],[sales]]*Table2[[#This Row],[discount]]</f>
        <v>929.07359999999994</v>
      </c>
      <c r="G13215" s="2">
        <f>Table2[[#This Row],[sales]]-Table2[[#This Row],[Discount Values]]</f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3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>Table2[[#This Row],[sales]]*Table2[[#This Row],[discount]]</f>
        <v>384.92930000000001</v>
      </c>
      <c r="G13216" s="2">
        <f>Table2[[#This Row],[sales]]-Table2[[#This Row],[Discount Values]]</f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3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>Table2[[#This Row],[sales]]*Table2[[#This Row],[discount]]</f>
        <v>300.44520000000006</v>
      </c>
      <c r="G13217" s="2">
        <f>Table2[[#This Row],[sales]]-Table2[[#This Row],[Discount Values]]</f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3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>Table2[[#This Row],[sales]]*Table2[[#This Row],[discount]]</f>
        <v>226.00619999999998</v>
      </c>
      <c r="G13218" s="2">
        <f>Table2[[#This Row],[sales]]-Table2[[#This Row],[Discount Values]]</f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3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>Table2[[#This Row],[sales]]*Table2[[#This Row],[discount]]</f>
        <v>476.04480000000007</v>
      </c>
      <c r="G13219" s="2">
        <f>Table2[[#This Row],[sales]]-Table2[[#This Row],[Discount Values]]</f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3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>Table2[[#This Row],[sales]]*Table2[[#This Row],[discount]]</f>
        <v>384.10020000000003</v>
      </c>
      <c r="G13220" s="2">
        <f>Table2[[#This Row],[sales]]-Table2[[#This Row],[Discount Values]]</f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3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>Table2[[#This Row],[sales]]*Table2[[#This Row],[discount]]</f>
        <v>755.73260000000005</v>
      </c>
      <c r="G13221" s="2">
        <f>Table2[[#This Row],[sales]]-Table2[[#This Row],[Discount Values]]</f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3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>Table2[[#This Row],[sales]]*Table2[[#This Row],[discount]]</f>
        <v>454.7568</v>
      </c>
      <c r="G13222" s="2">
        <f>Table2[[#This Row],[sales]]-Table2[[#This Row],[Discount Values]]</f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3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>Table2[[#This Row],[sales]]*Table2[[#This Row],[discount]]</f>
        <v>233.67520000000002</v>
      </c>
      <c r="G13223" s="2">
        <f>Table2[[#This Row],[sales]]-Table2[[#This Row],[Discount Values]]</f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3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>Table2[[#This Row],[sales]]*Table2[[#This Row],[discount]]</f>
        <v>512.44380000000001</v>
      </c>
      <c r="G13224" s="2">
        <f>Table2[[#This Row],[sales]]-Table2[[#This Row],[Discount Values]]</f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3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>Table2[[#This Row],[sales]]*Table2[[#This Row],[discount]]</f>
        <v>985.92</v>
      </c>
      <c r="G13225" s="2">
        <f>Table2[[#This Row],[sales]]-Table2[[#This Row],[Discount Values]]</f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3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>Table2[[#This Row],[sales]]*Table2[[#This Row],[discount]]</f>
        <v>2157.9227999999998</v>
      </c>
      <c r="G13226" s="2">
        <f>Table2[[#This Row],[sales]]-Table2[[#This Row],[Discount Values]]</f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3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>Table2[[#This Row],[sales]]*Table2[[#This Row],[discount]]</f>
        <v>87.702100000000002</v>
      </c>
      <c r="G13227" s="2">
        <f>Table2[[#This Row],[sales]]-Table2[[#This Row],[Discount Values]]</f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3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>Table2[[#This Row],[sales]]*Table2[[#This Row],[discount]]</f>
        <v>115.761</v>
      </c>
      <c r="G13228" s="2">
        <f>Table2[[#This Row],[sales]]-Table2[[#This Row],[Discount Values]]</f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3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>Table2[[#This Row],[sales]]*Table2[[#This Row],[discount]]</f>
        <v>657.71640000000002</v>
      </c>
      <c r="G13229" s="2">
        <f>Table2[[#This Row],[sales]]-Table2[[#This Row],[Discount Values]]</f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3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>Table2[[#This Row],[sales]]*Table2[[#This Row],[discount]]</f>
        <v>706.93759999999997</v>
      </c>
      <c r="G13230" s="2">
        <f>Table2[[#This Row],[sales]]-Table2[[#This Row],[Discount Values]]</f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3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>Table2[[#This Row],[sales]]*Table2[[#This Row],[discount]]</f>
        <v>1242.6642000000002</v>
      </c>
      <c r="G13231" s="2">
        <f>Table2[[#This Row],[sales]]-Table2[[#This Row],[Discount Values]]</f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3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>Table2[[#This Row],[sales]]*Table2[[#This Row],[discount]]</f>
        <v>1953.1186</v>
      </c>
      <c r="G13232" s="2">
        <f>Table2[[#This Row],[sales]]-Table2[[#This Row],[Discount Values]]</f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3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>Table2[[#This Row],[sales]]*Table2[[#This Row],[discount]]</f>
        <v>364.3202</v>
      </c>
      <c r="G13233" s="2">
        <f>Table2[[#This Row],[sales]]-Table2[[#This Row],[Discount Values]]</f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3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>Table2[[#This Row],[sales]]*Table2[[#This Row],[discount]]</f>
        <v>2107.5636</v>
      </c>
      <c r="G13234" s="2">
        <f>Table2[[#This Row],[sales]]-Table2[[#This Row],[Discount Values]]</f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3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>Table2[[#This Row],[sales]]*Table2[[#This Row],[discount]]</f>
        <v>69.922800000000009</v>
      </c>
      <c r="G13235" s="2">
        <f>Table2[[#This Row],[sales]]-Table2[[#This Row],[Discount Values]]</f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3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>Table2[[#This Row],[sales]]*Table2[[#This Row],[discount]]</f>
        <v>1516.5878</v>
      </c>
      <c r="G13236" s="2">
        <f>Table2[[#This Row],[sales]]-Table2[[#This Row],[Discount Values]]</f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3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>Table2[[#This Row],[sales]]*Table2[[#This Row],[discount]]</f>
        <v>844.63199999999995</v>
      </c>
      <c r="G13237" s="2">
        <f>Table2[[#This Row],[sales]]-Table2[[#This Row],[Discount Values]]</f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3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>Table2[[#This Row],[sales]]*Table2[[#This Row],[discount]]</f>
        <v>721.81190000000004</v>
      </c>
      <c r="G13238" s="2">
        <f>Table2[[#This Row],[sales]]-Table2[[#This Row],[Discount Values]]</f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3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>Table2[[#This Row],[sales]]*Table2[[#This Row],[discount]]</f>
        <v>409.23400000000004</v>
      </c>
      <c r="G13239" s="2">
        <f>Table2[[#This Row],[sales]]-Table2[[#This Row],[Discount Values]]</f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3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>Table2[[#This Row],[sales]]*Table2[[#This Row],[discount]]</f>
        <v>614.68260000000009</v>
      </c>
      <c r="G13240" s="2">
        <f>Table2[[#This Row],[sales]]-Table2[[#This Row],[Discount Values]]</f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3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>Table2[[#This Row],[sales]]*Table2[[#This Row],[discount]]</f>
        <v>339.75479999999999</v>
      </c>
      <c r="G13241" s="2">
        <f>Table2[[#This Row],[sales]]-Table2[[#This Row],[Discount Values]]</f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3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>Table2[[#This Row],[sales]]*Table2[[#This Row],[discount]]</f>
        <v>161.6875</v>
      </c>
      <c r="G13242" s="2">
        <f>Table2[[#This Row],[sales]]-Table2[[#This Row],[Discount Values]]</f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3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>Table2[[#This Row],[sales]]*Table2[[#This Row],[discount]]</f>
        <v>903.59749999999997</v>
      </c>
      <c r="G13243" s="2">
        <f>Table2[[#This Row],[sales]]-Table2[[#This Row],[Discount Values]]</f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3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>Table2[[#This Row],[sales]]*Table2[[#This Row],[discount]]</f>
        <v>469.54079999999999</v>
      </c>
      <c r="G13244" s="2">
        <f>Table2[[#This Row],[sales]]-Table2[[#This Row],[Discount Values]]</f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3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>Table2[[#This Row],[sales]]*Table2[[#This Row],[discount]]</f>
        <v>90.19080000000001</v>
      </c>
      <c r="G13245" s="2">
        <f>Table2[[#This Row],[sales]]-Table2[[#This Row],[Discount Values]]</f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3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>Table2[[#This Row],[sales]]*Table2[[#This Row],[discount]]</f>
        <v>392.5068</v>
      </c>
      <c r="G13246" s="2">
        <f>Table2[[#This Row],[sales]]-Table2[[#This Row],[Discount Values]]</f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3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>Table2[[#This Row],[sales]]*Table2[[#This Row],[discount]]</f>
        <v>1319.2451999999998</v>
      </c>
      <c r="G13247" s="2">
        <f>Table2[[#This Row],[sales]]-Table2[[#This Row],[Discount Values]]</f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3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>Table2[[#This Row],[sales]]*Table2[[#This Row],[discount]]</f>
        <v>70.036000000000001</v>
      </c>
      <c r="G13248" s="2">
        <f>Table2[[#This Row],[sales]]-Table2[[#This Row],[Discount Values]]</f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3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>Table2[[#This Row],[sales]]*Table2[[#This Row],[discount]]</f>
        <v>4.8760000000000003</v>
      </c>
      <c r="G13249" s="2">
        <f>Table2[[#This Row],[sales]]-Table2[[#This Row],[Discount Values]]</f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3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>Table2[[#This Row],[sales]]*Table2[[#This Row],[discount]]</f>
        <v>1061.3136</v>
      </c>
      <c r="G13250" s="2">
        <f>Table2[[#This Row],[sales]]-Table2[[#This Row],[Discount Values]]</f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3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>Table2[[#This Row],[sales]]*Table2[[#This Row],[discount]]</f>
        <v>186.12720000000002</v>
      </c>
      <c r="G13251" s="2">
        <f>Table2[[#This Row],[sales]]-Table2[[#This Row],[Discount Values]]</f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3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>Table2[[#This Row],[sales]]*Table2[[#This Row],[discount]]</f>
        <v>917.94099999999992</v>
      </c>
      <c r="G13252" s="2">
        <f>Table2[[#This Row],[sales]]-Table2[[#This Row],[Discount Values]]</f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3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>Table2[[#This Row],[sales]]*Table2[[#This Row],[discount]]</f>
        <v>572.68560000000002</v>
      </c>
      <c r="G13253" s="2">
        <f>Table2[[#This Row],[sales]]-Table2[[#This Row],[Discount Values]]</f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3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>Table2[[#This Row],[sales]]*Table2[[#This Row],[discount]]</f>
        <v>1278.0964000000001</v>
      </c>
      <c r="G13254" s="2">
        <f>Table2[[#This Row],[sales]]-Table2[[#This Row],[Discount Values]]</f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3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>Table2[[#This Row],[sales]]*Table2[[#This Row],[discount]]</f>
        <v>290.45369999999997</v>
      </c>
      <c r="G13255" s="2">
        <f>Table2[[#This Row],[sales]]-Table2[[#This Row],[Discount Values]]</f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3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>Table2[[#This Row],[sales]]*Table2[[#This Row],[discount]]</f>
        <v>730.10519999999997</v>
      </c>
      <c r="G13256" s="2">
        <f>Table2[[#This Row],[sales]]-Table2[[#This Row],[Discount Values]]</f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3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>Table2[[#This Row],[sales]]*Table2[[#This Row],[discount]]</f>
        <v>1389.4364</v>
      </c>
      <c r="G13257" s="2">
        <f>Table2[[#This Row],[sales]]-Table2[[#This Row],[Discount Values]]</f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3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>Table2[[#This Row],[sales]]*Table2[[#This Row],[discount]]</f>
        <v>38.379100000000001</v>
      </c>
      <c r="G13258" s="2">
        <f>Table2[[#This Row],[sales]]-Table2[[#This Row],[Discount Values]]</f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3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>Table2[[#This Row],[sales]]*Table2[[#This Row],[discount]]</f>
        <v>952.93999999999994</v>
      </c>
      <c r="G13259" s="2">
        <f>Table2[[#This Row],[sales]]-Table2[[#This Row],[Discount Values]]</f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3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>Table2[[#This Row],[sales]]*Table2[[#This Row],[discount]]</f>
        <v>109.94149999999999</v>
      </c>
      <c r="G13260" s="2">
        <f>Table2[[#This Row],[sales]]-Table2[[#This Row],[Discount Values]]</f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3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>Table2[[#This Row],[sales]]*Table2[[#This Row],[discount]]</f>
        <v>16.024000000000001</v>
      </c>
      <c r="G13261" s="2">
        <f>Table2[[#This Row],[sales]]-Table2[[#This Row],[Discount Values]]</f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3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>Table2[[#This Row],[sales]]*Table2[[#This Row],[discount]]</f>
        <v>730.29539999999997</v>
      </c>
      <c r="G13262" s="2">
        <f>Table2[[#This Row],[sales]]-Table2[[#This Row],[Discount Values]]</f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3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>Table2[[#This Row],[sales]]*Table2[[#This Row],[discount]]</f>
        <v>1743.42</v>
      </c>
      <c r="G13263" s="2">
        <f>Table2[[#This Row],[sales]]-Table2[[#This Row],[Discount Values]]</f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3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>Table2[[#This Row],[sales]]*Table2[[#This Row],[discount]]</f>
        <v>888.96299999999997</v>
      </c>
      <c r="G13264" s="2">
        <f>Table2[[#This Row],[sales]]-Table2[[#This Row],[Discount Values]]</f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3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>Table2[[#This Row],[sales]]*Table2[[#This Row],[discount]]</f>
        <v>66.992099999999994</v>
      </c>
      <c r="G13265" s="2">
        <f>Table2[[#This Row],[sales]]-Table2[[#This Row],[Discount Values]]</f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3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>Table2[[#This Row],[sales]]*Table2[[#This Row],[discount]]</f>
        <v>921.09019999999998</v>
      </c>
      <c r="G13266" s="2">
        <f>Table2[[#This Row],[sales]]-Table2[[#This Row],[Discount Values]]</f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3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>Table2[[#This Row],[sales]]*Table2[[#This Row],[discount]]</f>
        <v>1042.1374000000001</v>
      </c>
      <c r="G13267" s="2">
        <f>Table2[[#This Row],[sales]]-Table2[[#This Row],[Discount Values]]</f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3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>Table2[[#This Row],[sales]]*Table2[[#This Row],[discount]]</f>
        <v>1245.1712</v>
      </c>
      <c r="G13268" s="2">
        <f>Table2[[#This Row],[sales]]-Table2[[#This Row],[Discount Values]]</f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3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>Table2[[#This Row],[sales]]*Table2[[#This Row],[discount]]</f>
        <v>837.13499999999999</v>
      </c>
      <c r="G13269" s="2">
        <f>Table2[[#This Row],[sales]]-Table2[[#This Row],[Discount Values]]</f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3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>Table2[[#This Row],[sales]]*Table2[[#This Row],[discount]]</f>
        <v>525.41789999999992</v>
      </c>
      <c r="G13270" s="2">
        <f>Table2[[#This Row],[sales]]-Table2[[#This Row],[Discount Values]]</f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3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>Table2[[#This Row],[sales]]*Table2[[#This Row],[discount]]</f>
        <v>438.31199999999995</v>
      </c>
      <c r="G13271" s="2">
        <f>Table2[[#This Row],[sales]]-Table2[[#This Row],[Discount Values]]</f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3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>Table2[[#This Row],[sales]]*Table2[[#This Row],[discount]]</f>
        <v>1346.8111000000001</v>
      </c>
      <c r="G13272" s="2">
        <f>Table2[[#This Row],[sales]]-Table2[[#This Row],[Discount Values]]</f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3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>Table2[[#This Row],[sales]]*Table2[[#This Row],[discount]]</f>
        <v>1211.3407999999999</v>
      </c>
      <c r="G13273" s="2">
        <f>Table2[[#This Row],[sales]]-Table2[[#This Row],[Discount Values]]</f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3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>Table2[[#This Row],[sales]]*Table2[[#This Row],[discount]]</f>
        <v>1421.1170999999999</v>
      </c>
      <c r="G13274" s="2">
        <f>Table2[[#This Row],[sales]]-Table2[[#This Row],[Discount Values]]</f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3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>Table2[[#This Row],[sales]]*Table2[[#This Row],[discount]]</f>
        <v>672.68959999999993</v>
      </c>
      <c r="G13275" s="2">
        <f>Table2[[#This Row],[sales]]-Table2[[#This Row],[Discount Values]]</f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3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>Table2[[#This Row],[sales]]*Table2[[#This Row],[discount]]</f>
        <v>418.15150000000006</v>
      </c>
      <c r="G13276" s="2">
        <f>Table2[[#This Row],[sales]]-Table2[[#This Row],[Discount Values]]</f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3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>Table2[[#This Row],[sales]]*Table2[[#This Row],[discount]]</f>
        <v>281.40640000000002</v>
      </c>
      <c r="G13277" s="2">
        <f>Table2[[#This Row],[sales]]-Table2[[#This Row],[Discount Values]]</f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3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>Table2[[#This Row],[sales]]*Table2[[#This Row],[discount]]</f>
        <v>1088.7708</v>
      </c>
      <c r="G13278" s="2">
        <f>Table2[[#This Row],[sales]]-Table2[[#This Row],[Discount Values]]</f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3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>Table2[[#This Row],[sales]]*Table2[[#This Row],[discount]]</f>
        <v>173.93289999999999</v>
      </c>
      <c r="G13279" s="2">
        <f>Table2[[#This Row],[sales]]-Table2[[#This Row],[Discount Values]]</f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3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>Table2[[#This Row],[sales]]*Table2[[#This Row],[discount]]</f>
        <v>119.62859999999999</v>
      </c>
      <c r="G13280" s="2">
        <f>Table2[[#This Row],[sales]]-Table2[[#This Row],[Discount Values]]</f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3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>Table2[[#This Row],[sales]]*Table2[[#This Row],[discount]]</f>
        <v>137.6251</v>
      </c>
      <c r="G13281" s="2">
        <f>Table2[[#This Row],[sales]]-Table2[[#This Row],[Discount Values]]</f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3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>Table2[[#This Row],[sales]]*Table2[[#This Row],[discount]]</f>
        <v>316.55819999999994</v>
      </c>
      <c r="G13282" s="2">
        <f>Table2[[#This Row],[sales]]-Table2[[#This Row],[Discount Values]]</f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3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>Table2[[#This Row],[sales]]*Table2[[#This Row],[discount]]</f>
        <v>102.38760000000001</v>
      </c>
      <c r="G13283" s="2">
        <f>Table2[[#This Row],[sales]]-Table2[[#This Row],[Discount Values]]</f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3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>Table2[[#This Row],[sales]]*Table2[[#This Row],[discount]]</f>
        <v>117.23920000000001</v>
      </c>
      <c r="G13284" s="2">
        <f>Table2[[#This Row],[sales]]-Table2[[#This Row],[Discount Values]]</f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3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>Table2[[#This Row],[sales]]*Table2[[#This Row],[discount]]</f>
        <v>79.984000000000009</v>
      </c>
      <c r="G13285" s="2">
        <f>Table2[[#This Row],[sales]]-Table2[[#This Row],[Discount Values]]</f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3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>Table2[[#This Row],[sales]]*Table2[[#This Row],[discount]]</f>
        <v>106.0146</v>
      </c>
      <c r="G13286" s="2">
        <f>Table2[[#This Row],[sales]]-Table2[[#This Row],[Discount Values]]</f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3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>Table2[[#This Row],[sales]]*Table2[[#This Row],[discount]]</f>
        <v>80.603200000000001</v>
      </c>
      <c r="G13287" s="2">
        <f>Table2[[#This Row],[sales]]-Table2[[#This Row],[Discount Values]]</f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3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>Table2[[#This Row],[sales]]*Table2[[#This Row],[discount]]</f>
        <v>120.1035</v>
      </c>
      <c r="G13288" s="2">
        <f>Table2[[#This Row],[sales]]-Table2[[#This Row],[Discount Values]]</f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3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>Table2[[#This Row],[sales]]*Table2[[#This Row],[discount]]</f>
        <v>773.30450000000008</v>
      </c>
      <c r="G13289" s="2">
        <f>Table2[[#This Row],[sales]]-Table2[[#This Row],[Discount Values]]</f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3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>Table2[[#This Row],[sales]]*Table2[[#This Row],[discount]]</f>
        <v>1615.8306999999998</v>
      </c>
      <c r="G13290" s="2">
        <f>Table2[[#This Row],[sales]]-Table2[[#This Row],[Discount Values]]</f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3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>Table2[[#This Row],[sales]]*Table2[[#This Row],[discount]]</f>
        <v>235.42679999999999</v>
      </c>
      <c r="G13291" s="2">
        <f>Table2[[#This Row],[sales]]-Table2[[#This Row],[Discount Values]]</f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3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>Table2[[#This Row],[sales]]*Table2[[#This Row],[discount]]</f>
        <v>9.0096000000000007</v>
      </c>
      <c r="G13292" s="2">
        <f>Table2[[#This Row],[sales]]-Table2[[#This Row],[Discount Values]]</f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3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>Table2[[#This Row],[sales]]*Table2[[#This Row],[discount]]</f>
        <v>117.25280000000001</v>
      </c>
      <c r="G13293" s="2">
        <f>Table2[[#This Row],[sales]]-Table2[[#This Row],[Discount Values]]</f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3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>Table2[[#This Row],[sales]]*Table2[[#This Row],[discount]]</f>
        <v>312.34830000000005</v>
      </c>
      <c r="G13294" s="2">
        <f>Table2[[#This Row],[sales]]-Table2[[#This Row],[Discount Values]]</f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3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>Table2[[#This Row],[sales]]*Table2[[#This Row],[discount]]</f>
        <v>334.89389999999997</v>
      </c>
      <c r="G13295" s="2">
        <f>Table2[[#This Row],[sales]]-Table2[[#This Row],[Discount Values]]</f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3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>Table2[[#This Row],[sales]]*Table2[[#This Row],[discount]]</f>
        <v>312.80840000000001</v>
      </c>
      <c r="G13296" s="2">
        <f>Table2[[#This Row],[sales]]-Table2[[#This Row],[Discount Values]]</f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3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>Table2[[#This Row],[sales]]*Table2[[#This Row],[discount]]</f>
        <v>761.6952</v>
      </c>
      <c r="G13297" s="2">
        <f>Table2[[#This Row],[sales]]-Table2[[#This Row],[Discount Values]]</f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3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>Table2[[#This Row],[sales]]*Table2[[#This Row],[discount]]</f>
        <v>1298.0928000000001</v>
      </c>
      <c r="G13298" s="2">
        <f>Table2[[#This Row],[sales]]-Table2[[#This Row],[Discount Values]]</f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3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>Table2[[#This Row],[sales]]*Table2[[#This Row],[discount]]</f>
        <v>639.03200000000004</v>
      </c>
      <c r="G13299" s="2">
        <f>Table2[[#This Row],[sales]]-Table2[[#This Row],[Discount Values]]</f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3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>Table2[[#This Row],[sales]]*Table2[[#This Row],[discount]]</f>
        <v>561.38040000000001</v>
      </c>
      <c r="G13300" s="2">
        <f>Table2[[#This Row],[sales]]-Table2[[#This Row],[Discount Values]]</f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3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>Table2[[#This Row],[sales]]*Table2[[#This Row],[discount]]</f>
        <v>750.46199999999999</v>
      </c>
      <c r="G13301" s="2">
        <f>Table2[[#This Row],[sales]]-Table2[[#This Row],[Discount Values]]</f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3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>Table2[[#This Row],[sales]]*Table2[[#This Row],[discount]]</f>
        <v>11.770899999999999</v>
      </c>
      <c r="G13302" s="2">
        <f>Table2[[#This Row],[sales]]-Table2[[#This Row],[Discount Values]]</f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3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>Table2[[#This Row],[sales]]*Table2[[#This Row],[discount]]</f>
        <v>24.456900000000001</v>
      </c>
      <c r="G13303" s="2">
        <f>Table2[[#This Row],[sales]]-Table2[[#This Row],[Discount Values]]</f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3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>Table2[[#This Row],[sales]]*Table2[[#This Row],[discount]]</f>
        <v>1342.0554</v>
      </c>
      <c r="G13304" s="2">
        <f>Table2[[#This Row],[sales]]-Table2[[#This Row],[Discount Values]]</f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3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>Table2[[#This Row],[sales]]*Table2[[#This Row],[discount]]</f>
        <v>476.17920000000009</v>
      </c>
      <c r="G13305" s="2">
        <f>Table2[[#This Row],[sales]]-Table2[[#This Row],[Discount Values]]</f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3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>Table2[[#This Row],[sales]]*Table2[[#This Row],[discount]]</f>
        <v>194.7671</v>
      </c>
      <c r="G13306" s="2">
        <f>Table2[[#This Row],[sales]]-Table2[[#This Row],[Discount Values]]</f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3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>Table2[[#This Row],[sales]]*Table2[[#This Row],[discount]]</f>
        <v>537.05499999999995</v>
      </c>
      <c r="G13307" s="2">
        <f>Table2[[#This Row],[sales]]-Table2[[#This Row],[Discount Values]]</f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3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>Table2[[#This Row],[sales]]*Table2[[#This Row],[discount]]</f>
        <v>96.517199999999988</v>
      </c>
      <c r="G13308" s="2">
        <f>Table2[[#This Row],[sales]]-Table2[[#This Row],[Discount Values]]</f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3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>Table2[[#This Row],[sales]]*Table2[[#This Row],[discount]]</f>
        <v>443.32120000000003</v>
      </c>
      <c r="G13309" s="2">
        <f>Table2[[#This Row],[sales]]-Table2[[#This Row],[Discount Values]]</f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3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>Table2[[#This Row],[sales]]*Table2[[#This Row],[discount]]</f>
        <v>344.13839999999999</v>
      </c>
      <c r="G13310" s="2">
        <f>Table2[[#This Row],[sales]]-Table2[[#This Row],[Discount Values]]</f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3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>Table2[[#This Row],[sales]]*Table2[[#This Row],[discount]]</f>
        <v>369.07400000000001</v>
      </c>
      <c r="G13311" s="2">
        <f>Table2[[#This Row],[sales]]-Table2[[#This Row],[Discount Values]]</f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3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>Table2[[#This Row],[sales]]*Table2[[#This Row],[discount]]</f>
        <v>478.17599999999999</v>
      </c>
      <c r="G13312" s="2">
        <f>Table2[[#This Row],[sales]]-Table2[[#This Row],[Discount Values]]</f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3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>Table2[[#This Row],[sales]]*Table2[[#This Row],[discount]]</f>
        <v>548.39839999999992</v>
      </c>
      <c r="G13313" s="2">
        <f>Table2[[#This Row],[sales]]-Table2[[#This Row],[Discount Values]]</f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3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>Table2[[#This Row],[sales]]*Table2[[#This Row],[discount]]</f>
        <v>330.87100000000004</v>
      </c>
      <c r="G13314" s="2">
        <f>Table2[[#This Row],[sales]]-Table2[[#This Row],[Discount Values]]</f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3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>Table2[[#This Row],[sales]]*Table2[[#This Row],[discount]]</f>
        <v>1216.0455999999999</v>
      </c>
      <c r="G13315" s="2">
        <f>Table2[[#This Row],[sales]]-Table2[[#This Row],[Discount Values]]</f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3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>Table2[[#This Row],[sales]]*Table2[[#This Row],[discount]]</f>
        <v>735.88679999999999</v>
      </c>
      <c r="G13316" s="2">
        <f>Table2[[#This Row],[sales]]-Table2[[#This Row],[Discount Values]]</f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3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>Table2[[#This Row],[sales]]*Table2[[#This Row],[discount]]</f>
        <v>504.21600000000001</v>
      </c>
      <c r="G13317" s="2">
        <f>Table2[[#This Row],[sales]]-Table2[[#This Row],[Discount Values]]</f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3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>Table2[[#This Row],[sales]]*Table2[[#This Row],[discount]]</f>
        <v>626.71699999999998</v>
      </c>
      <c r="G13318" s="2">
        <f>Table2[[#This Row],[sales]]-Table2[[#This Row],[Discount Values]]</f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3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>Table2[[#This Row],[sales]]*Table2[[#This Row],[discount]]</f>
        <v>399.33850000000007</v>
      </c>
      <c r="G13319" s="2">
        <f>Table2[[#This Row],[sales]]-Table2[[#This Row],[Discount Values]]</f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3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>Table2[[#This Row],[sales]]*Table2[[#This Row],[discount]]</f>
        <v>33.549399999999999</v>
      </c>
      <c r="G13320" s="2">
        <f>Table2[[#This Row],[sales]]-Table2[[#This Row],[Discount Values]]</f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3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>Table2[[#This Row],[sales]]*Table2[[#This Row],[discount]]</f>
        <v>372.55919999999998</v>
      </c>
      <c r="G13321" s="2">
        <f>Table2[[#This Row],[sales]]-Table2[[#This Row],[Discount Values]]</f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3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>Table2[[#This Row],[sales]]*Table2[[#This Row],[discount]]</f>
        <v>52.5657</v>
      </c>
      <c r="G13322" s="2">
        <f>Table2[[#This Row],[sales]]-Table2[[#This Row],[Discount Values]]</f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3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>Table2[[#This Row],[sales]]*Table2[[#This Row],[discount]]</f>
        <v>552.88800000000003</v>
      </c>
      <c r="G13323" s="2">
        <f>Table2[[#This Row],[sales]]-Table2[[#This Row],[Discount Values]]</f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3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>Table2[[#This Row],[sales]]*Table2[[#This Row],[discount]]</f>
        <v>609.98079999999993</v>
      </c>
      <c r="G13324" s="2">
        <f>Table2[[#This Row],[sales]]-Table2[[#This Row],[Discount Values]]</f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3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>Table2[[#This Row],[sales]]*Table2[[#This Row],[discount]]</f>
        <v>1679.566</v>
      </c>
      <c r="G13325" s="2">
        <f>Table2[[#This Row],[sales]]-Table2[[#This Row],[Discount Values]]</f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3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>Table2[[#This Row],[sales]]*Table2[[#This Row],[discount]]</f>
        <v>260.17140000000001</v>
      </c>
      <c r="G13326" s="2">
        <f>Table2[[#This Row],[sales]]-Table2[[#This Row],[Discount Values]]</f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3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>Table2[[#This Row],[sales]]*Table2[[#This Row],[discount]]</f>
        <v>269.45100000000002</v>
      </c>
      <c r="G13327" s="2">
        <f>Table2[[#This Row],[sales]]-Table2[[#This Row],[Discount Values]]</f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3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>Table2[[#This Row],[sales]]*Table2[[#This Row],[discount]]</f>
        <v>1814.8669</v>
      </c>
      <c r="G13328" s="2">
        <f>Table2[[#This Row],[sales]]-Table2[[#This Row],[Discount Values]]</f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3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>Table2[[#This Row],[sales]]*Table2[[#This Row],[discount]]</f>
        <v>174.54240000000001</v>
      </c>
      <c r="G13329" s="2">
        <f>Table2[[#This Row],[sales]]-Table2[[#This Row],[Discount Values]]</f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3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>Table2[[#This Row],[sales]]*Table2[[#This Row],[discount]]</f>
        <v>60.666200000000003</v>
      </c>
      <c r="G13330" s="2">
        <f>Table2[[#This Row],[sales]]-Table2[[#This Row],[Discount Values]]</f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3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>Table2[[#This Row],[sales]]*Table2[[#This Row],[discount]]</f>
        <v>689.98580000000015</v>
      </c>
      <c r="G13331" s="2">
        <f>Table2[[#This Row],[sales]]-Table2[[#This Row],[Discount Values]]</f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3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>Table2[[#This Row],[sales]]*Table2[[#This Row],[discount]]</f>
        <v>2180.6735999999996</v>
      </c>
      <c r="G13332" s="2">
        <f>Table2[[#This Row],[sales]]-Table2[[#This Row],[Discount Values]]</f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3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>Table2[[#This Row],[sales]]*Table2[[#This Row],[discount]]</f>
        <v>674.51440000000002</v>
      </c>
      <c r="G13333" s="2">
        <f>Table2[[#This Row],[sales]]-Table2[[#This Row],[Discount Values]]</f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3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>Table2[[#This Row],[sales]]*Table2[[#This Row],[discount]]</f>
        <v>1069.5225</v>
      </c>
      <c r="G13334" s="2">
        <f>Table2[[#This Row],[sales]]-Table2[[#This Row],[Discount Values]]</f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3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>Table2[[#This Row],[sales]]*Table2[[#This Row],[discount]]</f>
        <v>1672.2203999999999</v>
      </c>
      <c r="G13335" s="2">
        <f>Table2[[#This Row],[sales]]-Table2[[#This Row],[Discount Values]]</f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3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>Table2[[#This Row],[sales]]*Table2[[#This Row],[discount]]</f>
        <v>1395.7596000000001</v>
      </c>
      <c r="G13336" s="2">
        <f>Table2[[#This Row],[sales]]-Table2[[#This Row],[Discount Values]]</f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3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>Table2[[#This Row],[sales]]*Table2[[#This Row],[discount]]</f>
        <v>1272.606</v>
      </c>
      <c r="G13337" s="2">
        <f>Table2[[#This Row],[sales]]-Table2[[#This Row],[Discount Values]]</f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3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>Table2[[#This Row],[sales]]*Table2[[#This Row],[discount]]</f>
        <v>516.16730000000007</v>
      </c>
      <c r="G13338" s="2">
        <f>Table2[[#This Row],[sales]]-Table2[[#This Row],[Discount Values]]</f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3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>Table2[[#This Row],[sales]]*Table2[[#This Row],[discount]]</f>
        <v>1341.2574000000002</v>
      </c>
      <c r="G13339" s="2">
        <f>Table2[[#This Row],[sales]]-Table2[[#This Row],[Discount Values]]</f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3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>Table2[[#This Row],[sales]]*Table2[[#This Row],[discount]]</f>
        <v>28.566399999999998</v>
      </c>
      <c r="G13340" s="2">
        <f>Table2[[#This Row],[sales]]-Table2[[#This Row],[Discount Values]]</f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3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>Table2[[#This Row],[sales]]*Table2[[#This Row],[discount]]</f>
        <v>2092.4231999999997</v>
      </c>
      <c r="G13341" s="2">
        <f>Table2[[#This Row],[sales]]-Table2[[#This Row],[Discount Values]]</f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3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>Table2[[#This Row],[sales]]*Table2[[#This Row],[discount]]</f>
        <v>85.614200000000011</v>
      </c>
      <c r="G13342" s="2">
        <f>Table2[[#This Row],[sales]]-Table2[[#This Row],[Discount Values]]</f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3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>Table2[[#This Row],[sales]]*Table2[[#This Row],[discount]]</f>
        <v>1659.4708999999998</v>
      </c>
      <c r="G13343" s="2">
        <f>Table2[[#This Row],[sales]]-Table2[[#This Row],[Discount Values]]</f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3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>Table2[[#This Row],[sales]]*Table2[[#This Row],[discount]]</f>
        <v>115.1384</v>
      </c>
      <c r="G13344" s="2">
        <f>Table2[[#This Row],[sales]]-Table2[[#This Row],[Discount Values]]</f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3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>Table2[[#This Row],[sales]]*Table2[[#This Row],[discount]]</f>
        <v>317.90170000000001</v>
      </c>
      <c r="G13345" s="2">
        <f>Table2[[#This Row],[sales]]-Table2[[#This Row],[Discount Values]]</f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3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>Table2[[#This Row],[sales]]*Table2[[#This Row],[discount]]</f>
        <v>14.8383</v>
      </c>
      <c r="G13346" s="2">
        <f>Table2[[#This Row],[sales]]-Table2[[#This Row],[Discount Values]]</f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3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>Table2[[#This Row],[sales]]*Table2[[#This Row],[discount]]</f>
        <v>182.27100000000002</v>
      </c>
      <c r="G13347" s="2">
        <f>Table2[[#This Row],[sales]]-Table2[[#This Row],[Discount Values]]</f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3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>Table2[[#This Row],[sales]]*Table2[[#This Row],[discount]]</f>
        <v>1486.4219999999998</v>
      </c>
      <c r="G13348" s="2">
        <f>Table2[[#This Row],[sales]]-Table2[[#This Row],[Discount Values]]</f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3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>Table2[[#This Row],[sales]]*Table2[[#This Row],[discount]]</f>
        <v>777.34320000000002</v>
      </c>
      <c r="G13349" s="2">
        <f>Table2[[#This Row],[sales]]-Table2[[#This Row],[Discount Values]]</f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3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>Table2[[#This Row],[sales]]*Table2[[#This Row],[discount]]</f>
        <v>1555.4762000000001</v>
      </c>
      <c r="G13350" s="2">
        <f>Table2[[#This Row],[sales]]-Table2[[#This Row],[Discount Values]]</f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3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>Table2[[#This Row],[sales]]*Table2[[#This Row],[discount]]</f>
        <v>41.489399999999996</v>
      </c>
      <c r="G13351" s="2">
        <f>Table2[[#This Row],[sales]]-Table2[[#This Row],[Discount Values]]</f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3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>Table2[[#This Row],[sales]]*Table2[[#This Row],[discount]]</f>
        <v>323.41680000000002</v>
      </c>
      <c r="G13352" s="2">
        <f>Table2[[#This Row],[sales]]-Table2[[#This Row],[Discount Values]]</f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3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>Table2[[#This Row],[sales]]*Table2[[#This Row],[discount]]</f>
        <v>1953.2964999999997</v>
      </c>
      <c r="G13353" s="2">
        <f>Table2[[#This Row],[sales]]-Table2[[#This Row],[Discount Values]]</f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3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>Table2[[#This Row],[sales]]*Table2[[#This Row],[discount]]</f>
        <v>757.27919999999995</v>
      </c>
      <c r="G13354" s="2">
        <f>Table2[[#This Row],[sales]]-Table2[[#This Row],[Discount Values]]</f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3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>Table2[[#This Row],[sales]]*Table2[[#This Row],[discount]]</f>
        <v>488.01690000000002</v>
      </c>
      <c r="G13355" s="2">
        <f>Table2[[#This Row],[sales]]-Table2[[#This Row],[Discount Values]]</f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3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>Table2[[#This Row],[sales]]*Table2[[#This Row],[discount]]</f>
        <v>532.34640000000002</v>
      </c>
      <c r="G13356" s="2">
        <f>Table2[[#This Row],[sales]]-Table2[[#This Row],[Discount Values]]</f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3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>Table2[[#This Row],[sales]]*Table2[[#This Row],[discount]]</f>
        <v>165.2936</v>
      </c>
      <c r="G13357" s="2">
        <f>Table2[[#This Row],[sales]]-Table2[[#This Row],[Discount Values]]</f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3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>Table2[[#This Row],[sales]]*Table2[[#This Row],[discount]]</f>
        <v>259.24549999999999</v>
      </c>
      <c r="G13358" s="2">
        <f>Table2[[#This Row],[sales]]-Table2[[#This Row],[Discount Values]]</f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3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>Table2[[#This Row],[sales]]*Table2[[#This Row],[discount]]</f>
        <v>941.47849999999994</v>
      </c>
      <c r="G13359" s="2">
        <f>Table2[[#This Row],[sales]]-Table2[[#This Row],[Discount Values]]</f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3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>Table2[[#This Row],[sales]]*Table2[[#This Row],[discount]]</f>
        <v>1302.9376</v>
      </c>
      <c r="G13360" s="2">
        <f>Table2[[#This Row],[sales]]-Table2[[#This Row],[Discount Values]]</f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3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>Table2[[#This Row],[sales]]*Table2[[#This Row],[discount]]</f>
        <v>423.84599999999995</v>
      </c>
      <c r="G13361" s="2">
        <f>Table2[[#This Row],[sales]]-Table2[[#This Row],[Discount Values]]</f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3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>Table2[[#This Row],[sales]]*Table2[[#This Row],[discount]]</f>
        <v>147.31349999999998</v>
      </c>
      <c r="G13362" s="2">
        <f>Table2[[#This Row],[sales]]-Table2[[#This Row],[Discount Values]]</f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3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>Table2[[#This Row],[sales]]*Table2[[#This Row],[discount]]</f>
        <v>73.961999999999989</v>
      </c>
      <c r="G13363" s="2">
        <f>Table2[[#This Row],[sales]]-Table2[[#This Row],[Discount Values]]</f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3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>Table2[[#This Row],[sales]]*Table2[[#This Row],[discount]]</f>
        <v>1055.4789999999998</v>
      </c>
      <c r="G13364" s="2">
        <f>Table2[[#This Row],[sales]]-Table2[[#This Row],[Discount Values]]</f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3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>Table2[[#This Row],[sales]]*Table2[[#This Row],[discount]]</f>
        <v>1127.2872</v>
      </c>
      <c r="G13365" s="2">
        <f>Table2[[#This Row],[sales]]-Table2[[#This Row],[Discount Values]]</f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3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>Table2[[#This Row],[sales]]*Table2[[#This Row],[discount]]</f>
        <v>25.575300000000002</v>
      </c>
      <c r="G13366" s="2">
        <f>Table2[[#This Row],[sales]]-Table2[[#This Row],[Discount Values]]</f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3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>Table2[[#This Row],[sales]]*Table2[[#This Row],[discount]]</f>
        <v>80.017200000000003</v>
      </c>
      <c r="G13367" s="2">
        <f>Table2[[#This Row],[sales]]-Table2[[#This Row],[Discount Values]]</f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3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>Table2[[#This Row],[sales]]*Table2[[#This Row],[discount]]</f>
        <v>491.34239999999994</v>
      </c>
      <c r="G13368" s="2">
        <f>Table2[[#This Row],[sales]]-Table2[[#This Row],[Discount Values]]</f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3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>Table2[[#This Row],[sales]]*Table2[[#This Row],[discount]]</f>
        <v>798.40420000000006</v>
      </c>
      <c r="G13369" s="2">
        <f>Table2[[#This Row],[sales]]-Table2[[#This Row],[Discount Values]]</f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3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>Table2[[#This Row],[sales]]*Table2[[#This Row],[discount]]</f>
        <v>1834.8486</v>
      </c>
      <c r="G13370" s="2">
        <f>Table2[[#This Row],[sales]]-Table2[[#This Row],[Discount Values]]</f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3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>Table2[[#This Row],[sales]]*Table2[[#This Row],[discount]]</f>
        <v>126.4088</v>
      </c>
      <c r="G13371" s="2">
        <f>Table2[[#This Row],[sales]]-Table2[[#This Row],[Discount Values]]</f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3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>Table2[[#This Row],[sales]]*Table2[[#This Row],[discount]]</f>
        <v>1028.5344</v>
      </c>
      <c r="G13372" s="2">
        <f>Table2[[#This Row],[sales]]-Table2[[#This Row],[Discount Values]]</f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3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>Table2[[#This Row],[sales]]*Table2[[#This Row],[discount]]</f>
        <v>573.3252</v>
      </c>
      <c r="G13373" s="2">
        <f>Table2[[#This Row],[sales]]-Table2[[#This Row],[Discount Values]]</f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3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>Table2[[#This Row],[sales]]*Table2[[#This Row],[discount]]</f>
        <v>36.369</v>
      </c>
      <c r="G13374" s="2">
        <f>Table2[[#This Row],[sales]]-Table2[[#This Row],[Discount Values]]</f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3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>Table2[[#This Row],[sales]]*Table2[[#This Row],[discount]]</f>
        <v>1122.066</v>
      </c>
      <c r="G13375" s="2">
        <f>Table2[[#This Row],[sales]]-Table2[[#This Row],[Discount Values]]</f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3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>Table2[[#This Row],[sales]]*Table2[[#This Row],[discount]]</f>
        <v>962.41600000000005</v>
      </c>
      <c r="G13376" s="2">
        <f>Table2[[#This Row],[sales]]-Table2[[#This Row],[Discount Values]]</f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3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>Table2[[#This Row],[sales]]*Table2[[#This Row],[discount]]</f>
        <v>319.15260000000001</v>
      </c>
      <c r="G13377" s="2">
        <f>Table2[[#This Row],[sales]]-Table2[[#This Row],[Discount Values]]</f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3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>Table2[[#This Row],[sales]]*Table2[[#This Row],[discount]]</f>
        <v>46.228200000000001</v>
      </c>
      <c r="G13378" s="2">
        <f>Table2[[#This Row],[sales]]-Table2[[#This Row],[Discount Values]]</f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3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>Table2[[#This Row],[sales]]*Table2[[#This Row],[discount]]</f>
        <v>2020.8941</v>
      </c>
      <c r="G13379" s="2">
        <f>Table2[[#This Row],[sales]]-Table2[[#This Row],[Discount Values]]</f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3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>Table2[[#This Row],[sales]]*Table2[[#This Row],[discount]]</f>
        <v>29.699200000000001</v>
      </c>
      <c r="G13380" s="2">
        <f>Table2[[#This Row],[sales]]-Table2[[#This Row],[Discount Values]]</f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3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>Table2[[#This Row],[sales]]*Table2[[#This Row],[discount]]</f>
        <v>2149.9755999999998</v>
      </c>
      <c r="G13381" s="2">
        <f>Table2[[#This Row],[sales]]-Table2[[#This Row],[Discount Values]]</f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3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>Table2[[#This Row],[sales]]*Table2[[#This Row],[discount]]</f>
        <v>526.3605</v>
      </c>
      <c r="G13382" s="2">
        <f>Table2[[#This Row],[sales]]-Table2[[#This Row],[Discount Values]]</f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3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>Table2[[#This Row],[sales]]*Table2[[#This Row],[discount]]</f>
        <v>332.19900000000001</v>
      </c>
      <c r="G13383" s="2">
        <f>Table2[[#This Row],[sales]]-Table2[[#This Row],[Discount Values]]</f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3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>Table2[[#This Row],[sales]]*Table2[[#This Row],[discount]]</f>
        <v>378.60239999999999</v>
      </c>
      <c r="G13384" s="2">
        <f>Table2[[#This Row],[sales]]-Table2[[#This Row],[Discount Values]]</f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3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>Table2[[#This Row],[sales]]*Table2[[#This Row],[discount]]</f>
        <v>301.91489999999999</v>
      </c>
      <c r="G13385" s="2">
        <f>Table2[[#This Row],[sales]]-Table2[[#This Row],[Discount Values]]</f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3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>Table2[[#This Row],[sales]]*Table2[[#This Row],[discount]]</f>
        <v>939.37920000000008</v>
      </c>
      <c r="G13386" s="2">
        <f>Table2[[#This Row],[sales]]-Table2[[#This Row],[Discount Values]]</f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3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>Table2[[#This Row],[sales]]*Table2[[#This Row],[discount]]</f>
        <v>340.20739999999995</v>
      </c>
      <c r="G13387" s="2">
        <f>Table2[[#This Row],[sales]]-Table2[[#This Row],[Discount Values]]</f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3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>Table2[[#This Row],[sales]]*Table2[[#This Row],[discount]]</f>
        <v>455.10080000000005</v>
      </c>
      <c r="G13388" s="2">
        <f>Table2[[#This Row],[sales]]-Table2[[#This Row],[Discount Values]]</f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3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>Table2[[#This Row],[sales]]*Table2[[#This Row],[discount]]</f>
        <v>217.0428</v>
      </c>
      <c r="G13389" s="2">
        <f>Table2[[#This Row],[sales]]-Table2[[#This Row],[Discount Values]]</f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3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>Table2[[#This Row],[sales]]*Table2[[#This Row],[discount]]</f>
        <v>177.64080000000001</v>
      </c>
      <c r="G13390" s="2">
        <f>Table2[[#This Row],[sales]]-Table2[[#This Row],[Discount Values]]</f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3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>Table2[[#This Row],[sales]]*Table2[[#This Row],[discount]]</f>
        <v>115.7106</v>
      </c>
      <c r="G13391" s="2">
        <f>Table2[[#This Row],[sales]]-Table2[[#This Row],[Discount Values]]</f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3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>Table2[[#This Row],[sales]]*Table2[[#This Row],[discount]]</f>
        <v>1291.1437999999998</v>
      </c>
      <c r="G13392" s="2">
        <f>Table2[[#This Row],[sales]]-Table2[[#This Row],[Discount Values]]</f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3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>Table2[[#This Row],[sales]]*Table2[[#This Row],[discount]]</f>
        <v>170.89920000000001</v>
      </c>
      <c r="G13393" s="2">
        <f>Table2[[#This Row],[sales]]-Table2[[#This Row],[Discount Values]]</f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3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>Table2[[#This Row],[sales]]*Table2[[#This Row],[discount]]</f>
        <v>1027.6105</v>
      </c>
      <c r="G13394" s="2">
        <f>Table2[[#This Row],[sales]]-Table2[[#This Row],[Discount Values]]</f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3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>Table2[[#This Row],[sales]]*Table2[[#This Row],[discount]]</f>
        <v>1848.5089</v>
      </c>
      <c r="G13395" s="2">
        <f>Table2[[#This Row],[sales]]-Table2[[#This Row],[Discount Values]]</f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3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>Table2[[#This Row],[sales]]*Table2[[#This Row],[discount]]</f>
        <v>631.59680000000003</v>
      </c>
      <c r="G13396" s="2">
        <f>Table2[[#This Row],[sales]]-Table2[[#This Row],[Discount Values]]</f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3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>Table2[[#This Row],[sales]]*Table2[[#This Row],[discount]]</f>
        <v>200.52629999999999</v>
      </c>
      <c r="G13397" s="2">
        <f>Table2[[#This Row],[sales]]-Table2[[#This Row],[Discount Values]]</f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3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>Table2[[#This Row],[sales]]*Table2[[#This Row],[discount]]</f>
        <v>548.19360000000006</v>
      </c>
      <c r="G13398" s="2">
        <f>Table2[[#This Row],[sales]]-Table2[[#This Row],[Discount Values]]</f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3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>Table2[[#This Row],[sales]]*Table2[[#This Row],[discount]]</f>
        <v>1688.4405000000002</v>
      </c>
      <c r="G13399" s="2">
        <f>Table2[[#This Row],[sales]]-Table2[[#This Row],[Discount Values]]</f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3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>Table2[[#This Row],[sales]]*Table2[[#This Row],[discount]]</f>
        <v>183.38740000000004</v>
      </c>
      <c r="G13400" s="2">
        <f>Table2[[#This Row],[sales]]-Table2[[#This Row],[Discount Values]]</f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3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>Table2[[#This Row],[sales]]*Table2[[#This Row],[discount]]</f>
        <v>155.48480000000001</v>
      </c>
      <c r="G13401" s="2">
        <f>Table2[[#This Row],[sales]]-Table2[[#This Row],[Discount Values]]</f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3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>Table2[[#This Row],[sales]]*Table2[[#This Row],[discount]]</f>
        <v>99.885199999999998</v>
      </c>
      <c r="G13402" s="2">
        <f>Table2[[#This Row],[sales]]-Table2[[#This Row],[Discount Values]]</f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3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>Table2[[#This Row],[sales]]*Table2[[#This Row],[discount]]</f>
        <v>1643.3445000000002</v>
      </c>
      <c r="G13403" s="2">
        <f>Table2[[#This Row],[sales]]-Table2[[#This Row],[Discount Values]]</f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3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>Table2[[#This Row],[sales]]*Table2[[#This Row],[discount]]</f>
        <v>177.03659999999999</v>
      </c>
      <c r="G13404" s="2">
        <f>Table2[[#This Row],[sales]]-Table2[[#This Row],[Discount Values]]</f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3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>Table2[[#This Row],[sales]]*Table2[[#This Row],[discount]]</f>
        <v>469.66559999999998</v>
      </c>
      <c r="G13405" s="2">
        <f>Table2[[#This Row],[sales]]-Table2[[#This Row],[Discount Values]]</f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3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>Table2[[#This Row],[sales]]*Table2[[#This Row],[discount]]</f>
        <v>1318.9638</v>
      </c>
      <c r="G13406" s="2">
        <f>Table2[[#This Row],[sales]]-Table2[[#This Row],[Discount Values]]</f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3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>Table2[[#This Row],[sales]]*Table2[[#This Row],[discount]]</f>
        <v>1634.3686</v>
      </c>
      <c r="G13407" s="2">
        <f>Table2[[#This Row],[sales]]-Table2[[#This Row],[Discount Values]]</f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3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>Table2[[#This Row],[sales]]*Table2[[#This Row],[discount]]</f>
        <v>1211.4925000000001</v>
      </c>
      <c r="G13408" s="2">
        <f>Table2[[#This Row],[sales]]-Table2[[#This Row],[Discount Values]]</f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3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>Table2[[#This Row],[sales]]*Table2[[#This Row],[discount]]</f>
        <v>83.236499999999992</v>
      </c>
      <c r="G13409" s="2">
        <f>Table2[[#This Row],[sales]]-Table2[[#This Row],[Discount Values]]</f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3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>Table2[[#This Row],[sales]]*Table2[[#This Row],[discount]]</f>
        <v>677.14289999999994</v>
      </c>
      <c r="G13410" s="2">
        <f>Table2[[#This Row],[sales]]-Table2[[#This Row],[Discount Values]]</f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3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>Table2[[#This Row],[sales]]*Table2[[#This Row],[discount]]</f>
        <v>135.78840000000002</v>
      </c>
      <c r="G13411" s="2">
        <f>Table2[[#This Row],[sales]]-Table2[[#This Row],[Discount Values]]</f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3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>Table2[[#This Row],[sales]]*Table2[[#This Row],[discount]]</f>
        <v>49.396900000000002</v>
      </c>
      <c r="G13412" s="2">
        <f>Table2[[#This Row],[sales]]-Table2[[#This Row],[Discount Values]]</f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3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>Table2[[#This Row],[sales]]*Table2[[#This Row],[discount]]</f>
        <v>213.63030000000001</v>
      </c>
      <c r="G13413" s="2">
        <f>Table2[[#This Row],[sales]]-Table2[[#This Row],[Discount Values]]</f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3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>Table2[[#This Row],[sales]]*Table2[[#This Row],[discount]]</f>
        <v>249.7568</v>
      </c>
      <c r="G13414" s="2">
        <f>Table2[[#This Row],[sales]]-Table2[[#This Row],[Discount Values]]</f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3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>Table2[[#This Row],[sales]]*Table2[[#This Row],[discount]]</f>
        <v>1433.6028000000001</v>
      </c>
      <c r="G13415" s="2">
        <f>Table2[[#This Row],[sales]]-Table2[[#This Row],[Discount Values]]</f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3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>Table2[[#This Row],[sales]]*Table2[[#This Row],[discount]]</f>
        <v>202.30829999999997</v>
      </c>
      <c r="G13416" s="2">
        <f>Table2[[#This Row],[sales]]-Table2[[#This Row],[Discount Values]]</f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3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>Table2[[#This Row],[sales]]*Table2[[#This Row],[discount]]</f>
        <v>6.5150000000000006</v>
      </c>
      <c r="G13417" s="2">
        <f>Table2[[#This Row],[sales]]-Table2[[#This Row],[Discount Values]]</f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3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>Table2[[#This Row],[sales]]*Table2[[#This Row],[discount]]</f>
        <v>160.34450000000001</v>
      </c>
      <c r="G13418" s="2">
        <f>Table2[[#This Row],[sales]]-Table2[[#This Row],[Discount Values]]</f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3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>Table2[[#This Row],[sales]]*Table2[[#This Row],[discount]]</f>
        <v>202.99889999999999</v>
      </c>
      <c r="G13419" s="2">
        <f>Table2[[#This Row],[sales]]-Table2[[#This Row],[Discount Values]]</f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3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>Table2[[#This Row],[sales]]*Table2[[#This Row],[discount]]</f>
        <v>357.50700000000001</v>
      </c>
      <c r="G13420" s="2">
        <f>Table2[[#This Row],[sales]]-Table2[[#This Row],[Discount Values]]</f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3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>Table2[[#This Row],[sales]]*Table2[[#This Row],[discount]]</f>
        <v>339.51060000000001</v>
      </c>
      <c r="G13421" s="2">
        <f>Table2[[#This Row],[sales]]-Table2[[#This Row],[Discount Values]]</f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3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>Table2[[#This Row],[sales]]*Table2[[#This Row],[discount]]</f>
        <v>441.95749999999998</v>
      </c>
      <c r="G13422" s="2">
        <f>Table2[[#This Row],[sales]]-Table2[[#This Row],[Discount Values]]</f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3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>Table2[[#This Row],[sales]]*Table2[[#This Row],[discount]]</f>
        <v>713.18700000000001</v>
      </c>
      <c r="G13423" s="2">
        <f>Table2[[#This Row],[sales]]-Table2[[#This Row],[Discount Values]]</f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3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>Table2[[#This Row],[sales]]*Table2[[#This Row],[discount]]</f>
        <v>674.49480000000005</v>
      </c>
      <c r="G13424" s="2">
        <f>Table2[[#This Row],[sales]]-Table2[[#This Row],[Discount Values]]</f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3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>Table2[[#This Row],[sales]]*Table2[[#This Row],[discount]]</f>
        <v>26.520899999999997</v>
      </c>
      <c r="G13425" s="2">
        <f>Table2[[#This Row],[sales]]-Table2[[#This Row],[Discount Values]]</f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3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>Table2[[#This Row],[sales]]*Table2[[#This Row],[discount]]</f>
        <v>134.28389999999999</v>
      </c>
      <c r="G13426" s="2">
        <f>Table2[[#This Row],[sales]]-Table2[[#This Row],[Discount Values]]</f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3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>Table2[[#This Row],[sales]]*Table2[[#This Row],[discount]]</f>
        <v>625.11899999999991</v>
      </c>
      <c r="G13427" s="2">
        <f>Table2[[#This Row],[sales]]-Table2[[#This Row],[Discount Values]]</f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3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>Table2[[#This Row],[sales]]*Table2[[#This Row],[discount]]</f>
        <v>83.304000000000002</v>
      </c>
      <c r="G13428" s="2">
        <f>Table2[[#This Row],[sales]]-Table2[[#This Row],[Discount Values]]</f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3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>Table2[[#This Row],[sales]]*Table2[[#This Row],[discount]]</f>
        <v>127.1768</v>
      </c>
      <c r="G13429" s="2">
        <f>Table2[[#This Row],[sales]]-Table2[[#This Row],[Discount Values]]</f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3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>Table2[[#This Row],[sales]]*Table2[[#This Row],[discount]]</f>
        <v>236.958</v>
      </c>
      <c r="G13430" s="2">
        <f>Table2[[#This Row],[sales]]-Table2[[#This Row],[Discount Values]]</f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3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>Table2[[#This Row],[sales]]*Table2[[#This Row],[discount]]</f>
        <v>459.94390000000004</v>
      </c>
      <c r="G13431" s="2">
        <f>Table2[[#This Row],[sales]]-Table2[[#This Row],[Discount Values]]</f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3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>Table2[[#This Row],[sales]]*Table2[[#This Row],[discount]]</f>
        <v>1103.6928000000003</v>
      </c>
      <c r="G13432" s="2">
        <f>Table2[[#This Row],[sales]]-Table2[[#This Row],[Discount Values]]</f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3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>Table2[[#This Row],[sales]]*Table2[[#This Row],[discount]]</f>
        <v>94.006799999999998</v>
      </c>
      <c r="G13433" s="2">
        <f>Table2[[#This Row],[sales]]-Table2[[#This Row],[Discount Values]]</f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3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>Table2[[#This Row],[sales]]*Table2[[#This Row],[discount]]</f>
        <v>2146.5127000000002</v>
      </c>
      <c r="G13434" s="2">
        <f>Table2[[#This Row],[sales]]-Table2[[#This Row],[Discount Values]]</f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3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>Table2[[#This Row],[sales]]*Table2[[#This Row],[discount]]</f>
        <v>670.34879999999998</v>
      </c>
      <c r="G13435" s="2">
        <f>Table2[[#This Row],[sales]]-Table2[[#This Row],[Discount Values]]</f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3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>Table2[[#This Row],[sales]]*Table2[[#This Row],[discount]]</f>
        <v>684.33359999999993</v>
      </c>
      <c r="G13436" s="2">
        <f>Table2[[#This Row],[sales]]-Table2[[#This Row],[Discount Values]]</f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3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>Table2[[#This Row],[sales]]*Table2[[#This Row],[discount]]</f>
        <v>33.596800000000002</v>
      </c>
      <c r="G13437" s="2">
        <f>Table2[[#This Row],[sales]]-Table2[[#This Row],[Discount Values]]</f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3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>Table2[[#This Row],[sales]]*Table2[[#This Row],[discount]]</f>
        <v>477.32740000000001</v>
      </c>
      <c r="G13438" s="2">
        <f>Table2[[#This Row],[sales]]-Table2[[#This Row],[Discount Values]]</f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3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>Table2[[#This Row],[sales]]*Table2[[#This Row],[discount]]</f>
        <v>43.329599999999999</v>
      </c>
      <c r="G13439" s="2">
        <f>Table2[[#This Row],[sales]]-Table2[[#This Row],[Discount Values]]</f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3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>Table2[[#This Row],[sales]]*Table2[[#This Row],[discount]]</f>
        <v>1472.0276000000001</v>
      </c>
      <c r="G13440" s="2">
        <f>Table2[[#This Row],[sales]]-Table2[[#This Row],[Discount Values]]</f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3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>Table2[[#This Row],[sales]]*Table2[[#This Row],[discount]]</f>
        <v>29.151499999999999</v>
      </c>
      <c r="G13441" s="2">
        <f>Table2[[#This Row],[sales]]-Table2[[#This Row],[Discount Values]]</f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3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>Table2[[#This Row],[sales]]*Table2[[#This Row],[discount]]</f>
        <v>45.018299999999996</v>
      </c>
      <c r="G13442" s="2">
        <f>Table2[[#This Row],[sales]]-Table2[[#This Row],[Discount Values]]</f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3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>Table2[[#This Row],[sales]]*Table2[[#This Row],[discount]]</f>
        <v>47.256599999999999</v>
      </c>
      <c r="G13443" s="2">
        <f>Table2[[#This Row],[sales]]-Table2[[#This Row],[Discount Values]]</f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3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>Table2[[#This Row],[sales]]*Table2[[#This Row],[discount]]</f>
        <v>301.55970000000002</v>
      </c>
      <c r="G13444" s="2">
        <f>Table2[[#This Row],[sales]]-Table2[[#This Row],[Discount Values]]</f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3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>Table2[[#This Row],[sales]]*Table2[[#This Row],[discount]]</f>
        <v>9.3108000000000004</v>
      </c>
      <c r="G13445" s="2">
        <f>Table2[[#This Row],[sales]]-Table2[[#This Row],[Discount Values]]</f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3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>Table2[[#This Row],[sales]]*Table2[[#This Row],[discount]]</f>
        <v>281.79540000000003</v>
      </c>
      <c r="G13446" s="2">
        <f>Table2[[#This Row],[sales]]-Table2[[#This Row],[Discount Values]]</f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3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>Table2[[#This Row],[sales]]*Table2[[#This Row],[discount]]</f>
        <v>456.93689999999998</v>
      </c>
      <c r="G13447" s="2">
        <f>Table2[[#This Row],[sales]]-Table2[[#This Row],[Discount Values]]</f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3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>Table2[[#This Row],[sales]]*Table2[[#This Row],[discount]]</f>
        <v>593.98</v>
      </c>
      <c r="G13448" s="2">
        <f>Table2[[#This Row],[sales]]-Table2[[#This Row],[Discount Values]]</f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3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>Table2[[#This Row],[sales]]*Table2[[#This Row],[discount]]</f>
        <v>0</v>
      </c>
      <c r="G13449" s="2">
        <f>Table2[[#This Row],[sales]]-Table2[[#This Row],[Discount Values]]</f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3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>Table2[[#This Row],[sales]]*Table2[[#This Row],[discount]]</f>
        <v>639.86160000000007</v>
      </c>
      <c r="G13450" s="2">
        <f>Table2[[#This Row],[sales]]-Table2[[#This Row],[Discount Values]]</f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3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>Table2[[#This Row],[sales]]*Table2[[#This Row],[discount]]</f>
        <v>431.29600000000005</v>
      </c>
      <c r="G13451" s="2">
        <f>Table2[[#This Row],[sales]]-Table2[[#This Row],[Discount Values]]</f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3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>Table2[[#This Row],[sales]]*Table2[[#This Row],[discount]]</f>
        <v>159.79000000000002</v>
      </c>
      <c r="G13452" s="2">
        <f>Table2[[#This Row],[sales]]-Table2[[#This Row],[Discount Values]]</f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3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>Table2[[#This Row],[sales]]*Table2[[#This Row],[discount]]</f>
        <v>49.869</v>
      </c>
      <c r="G13453" s="2">
        <f>Table2[[#This Row],[sales]]-Table2[[#This Row],[Discount Values]]</f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3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>Table2[[#This Row],[sales]]*Table2[[#This Row],[discount]]</f>
        <v>350.56389999999999</v>
      </c>
      <c r="G13454" s="2">
        <f>Table2[[#This Row],[sales]]-Table2[[#This Row],[Discount Values]]</f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3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>Table2[[#This Row],[sales]]*Table2[[#This Row],[discount]]</f>
        <v>850.62949999999989</v>
      </c>
      <c r="G13455" s="2">
        <f>Table2[[#This Row],[sales]]-Table2[[#This Row],[Discount Values]]</f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3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>Table2[[#This Row],[sales]]*Table2[[#This Row],[discount]]</f>
        <v>2185.1426000000001</v>
      </c>
      <c r="G13456" s="2">
        <f>Table2[[#This Row],[sales]]-Table2[[#This Row],[Discount Values]]</f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3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>Table2[[#This Row],[sales]]*Table2[[#This Row],[discount]]</f>
        <v>96.518000000000001</v>
      </c>
      <c r="G13457" s="2">
        <f>Table2[[#This Row],[sales]]-Table2[[#This Row],[Discount Values]]</f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3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>Table2[[#This Row],[sales]]*Table2[[#This Row],[discount]]</f>
        <v>1252.8529999999998</v>
      </c>
      <c r="G13458" s="2">
        <f>Table2[[#This Row],[sales]]-Table2[[#This Row],[Discount Values]]</f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3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>Table2[[#This Row],[sales]]*Table2[[#This Row],[discount]]</f>
        <v>91.756</v>
      </c>
      <c r="G13459" s="2">
        <f>Table2[[#This Row],[sales]]-Table2[[#This Row],[Discount Values]]</f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3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>Table2[[#This Row],[sales]]*Table2[[#This Row],[discount]]</f>
        <v>394.05029999999999</v>
      </c>
      <c r="G13460" s="2">
        <f>Table2[[#This Row],[sales]]-Table2[[#This Row],[Discount Values]]</f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3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>Table2[[#This Row],[sales]]*Table2[[#This Row],[discount]]</f>
        <v>193.68650000000002</v>
      </c>
      <c r="G13461" s="2">
        <f>Table2[[#This Row],[sales]]-Table2[[#This Row],[Discount Values]]</f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3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>Table2[[#This Row],[sales]]*Table2[[#This Row],[discount]]</f>
        <v>339.19749999999999</v>
      </c>
      <c r="G13462" s="2">
        <f>Table2[[#This Row],[sales]]-Table2[[#This Row],[Discount Values]]</f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3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>Table2[[#This Row],[sales]]*Table2[[#This Row],[discount]]</f>
        <v>1104.19</v>
      </c>
      <c r="G13463" s="2">
        <f>Table2[[#This Row],[sales]]-Table2[[#This Row],[Discount Values]]</f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3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>Table2[[#This Row],[sales]]*Table2[[#This Row],[discount]]</f>
        <v>1270.0771999999999</v>
      </c>
      <c r="G13464" s="2">
        <f>Table2[[#This Row],[sales]]-Table2[[#This Row],[Discount Values]]</f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3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>Table2[[#This Row],[sales]]*Table2[[#This Row],[discount]]</f>
        <v>72.119100000000003</v>
      </c>
      <c r="G13465" s="2">
        <f>Table2[[#This Row],[sales]]-Table2[[#This Row],[Discount Values]]</f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3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>Table2[[#This Row],[sales]]*Table2[[#This Row],[discount]]</f>
        <v>993.65350000000001</v>
      </c>
      <c r="G13466" s="2">
        <f>Table2[[#This Row],[sales]]-Table2[[#This Row],[Discount Values]]</f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3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>Table2[[#This Row],[sales]]*Table2[[#This Row],[discount]]</f>
        <v>644.15039999999999</v>
      </c>
      <c r="G13467" s="2">
        <f>Table2[[#This Row],[sales]]-Table2[[#This Row],[Discount Values]]</f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3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>Table2[[#This Row],[sales]]*Table2[[#This Row],[discount]]</f>
        <v>1398.5771999999999</v>
      </c>
      <c r="G13468" s="2">
        <f>Table2[[#This Row],[sales]]-Table2[[#This Row],[Discount Values]]</f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3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>Table2[[#This Row],[sales]]*Table2[[#This Row],[discount]]</f>
        <v>1276.5056</v>
      </c>
      <c r="G13469" s="2">
        <f>Table2[[#This Row],[sales]]-Table2[[#This Row],[Discount Values]]</f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3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>Table2[[#This Row],[sales]]*Table2[[#This Row],[discount]]</f>
        <v>202.47219999999996</v>
      </c>
      <c r="G13470" s="2">
        <f>Table2[[#This Row],[sales]]-Table2[[#This Row],[Discount Values]]</f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3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>Table2[[#This Row],[sales]]*Table2[[#This Row],[discount]]</f>
        <v>2229.2688000000003</v>
      </c>
      <c r="G13471" s="2">
        <f>Table2[[#This Row],[sales]]-Table2[[#This Row],[Discount Values]]</f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3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>Table2[[#This Row],[sales]]*Table2[[#This Row],[discount]]</f>
        <v>283.73750000000001</v>
      </c>
      <c r="G13472" s="2">
        <f>Table2[[#This Row],[sales]]-Table2[[#This Row],[Discount Values]]</f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3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>Table2[[#This Row],[sales]]*Table2[[#This Row],[discount]]</f>
        <v>154.68299999999999</v>
      </c>
      <c r="G13473" s="2">
        <f>Table2[[#This Row],[sales]]-Table2[[#This Row],[Discount Values]]</f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3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>Table2[[#This Row],[sales]]*Table2[[#This Row],[discount]]</f>
        <v>660.9144</v>
      </c>
      <c r="G13474" s="2">
        <f>Table2[[#This Row],[sales]]-Table2[[#This Row],[Discount Values]]</f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3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>Table2[[#This Row],[sales]]*Table2[[#This Row],[discount]]</f>
        <v>1112.847</v>
      </c>
      <c r="G13475" s="2">
        <f>Table2[[#This Row],[sales]]-Table2[[#This Row],[Discount Values]]</f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3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>Table2[[#This Row],[sales]]*Table2[[#This Row],[discount]]</f>
        <v>1623.8925000000002</v>
      </c>
      <c r="G13476" s="2">
        <f>Table2[[#This Row],[sales]]-Table2[[#This Row],[Discount Values]]</f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3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>Table2[[#This Row],[sales]]*Table2[[#This Row],[discount]]</f>
        <v>461.86790000000002</v>
      </c>
      <c r="G13477" s="2">
        <f>Table2[[#This Row],[sales]]-Table2[[#This Row],[Discount Values]]</f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3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>Table2[[#This Row],[sales]]*Table2[[#This Row],[discount]]</f>
        <v>628.60249999999996</v>
      </c>
      <c r="G13478" s="2">
        <f>Table2[[#This Row],[sales]]-Table2[[#This Row],[Discount Values]]</f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3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>Table2[[#This Row],[sales]]*Table2[[#This Row],[discount]]</f>
        <v>1067.1694</v>
      </c>
      <c r="G13479" s="2">
        <f>Table2[[#This Row],[sales]]-Table2[[#This Row],[Discount Values]]</f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3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>Table2[[#This Row],[sales]]*Table2[[#This Row],[discount]]</f>
        <v>824.14800000000002</v>
      </c>
      <c r="G13480" s="2">
        <f>Table2[[#This Row],[sales]]-Table2[[#This Row],[Discount Values]]</f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3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>Table2[[#This Row],[sales]]*Table2[[#This Row],[discount]]</f>
        <v>1444.5694000000001</v>
      </c>
      <c r="G13481" s="2">
        <f>Table2[[#This Row],[sales]]-Table2[[#This Row],[Discount Values]]</f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3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>Table2[[#This Row],[sales]]*Table2[[#This Row],[discount]]</f>
        <v>126.78479999999999</v>
      </c>
      <c r="G13482" s="2">
        <f>Table2[[#This Row],[sales]]-Table2[[#This Row],[Discount Values]]</f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3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>Table2[[#This Row],[sales]]*Table2[[#This Row],[discount]]</f>
        <v>1029.22</v>
      </c>
      <c r="G13483" s="2">
        <f>Table2[[#This Row],[sales]]-Table2[[#This Row],[Discount Values]]</f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3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>Table2[[#This Row],[sales]]*Table2[[#This Row],[discount]]</f>
        <v>1736.0078000000001</v>
      </c>
      <c r="G13484" s="2">
        <f>Table2[[#This Row],[sales]]-Table2[[#This Row],[Discount Values]]</f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3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>Table2[[#This Row],[sales]]*Table2[[#This Row],[discount]]</f>
        <v>396.87440000000004</v>
      </c>
      <c r="G13485" s="2">
        <f>Table2[[#This Row],[sales]]-Table2[[#This Row],[Discount Values]]</f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3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>Table2[[#This Row],[sales]]*Table2[[#This Row],[discount]]</f>
        <v>0</v>
      </c>
      <c r="G13486" s="2">
        <f>Table2[[#This Row],[sales]]-Table2[[#This Row],[Discount Values]]</f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3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>Table2[[#This Row],[sales]]*Table2[[#This Row],[discount]]</f>
        <v>468.64350000000002</v>
      </c>
      <c r="G13487" s="2">
        <f>Table2[[#This Row],[sales]]-Table2[[#This Row],[Discount Values]]</f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3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>Table2[[#This Row],[sales]]*Table2[[#This Row],[discount]]</f>
        <v>2252.8546000000001</v>
      </c>
      <c r="G13488" s="2">
        <f>Table2[[#This Row],[sales]]-Table2[[#This Row],[Discount Values]]</f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3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>Table2[[#This Row],[sales]]*Table2[[#This Row],[discount]]</f>
        <v>94.668400000000005</v>
      </c>
      <c r="G13489" s="2">
        <f>Table2[[#This Row],[sales]]-Table2[[#This Row],[Discount Values]]</f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3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>Table2[[#This Row],[sales]]*Table2[[#This Row],[discount]]</f>
        <v>258.55970000000002</v>
      </c>
      <c r="G13490" s="2">
        <f>Table2[[#This Row],[sales]]-Table2[[#This Row],[Discount Values]]</f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3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>Table2[[#This Row],[sales]]*Table2[[#This Row],[discount]]</f>
        <v>780.69119999999998</v>
      </c>
      <c r="G13491" s="2">
        <f>Table2[[#This Row],[sales]]-Table2[[#This Row],[Discount Values]]</f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3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>Table2[[#This Row],[sales]]*Table2[[#This Row],[discount]]</f>
        <v>1057.4184</v>
      </c>
      <c r="G13492" s="2">
        <f>Table2[[#This Row],[sales]]-Table2[[#This Row],[Discount Values]]</f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3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>Table2[[#This Row],[sales]]*Table2[[#This Row],[discount]]</f>
        <v>1339.614</v>
      </c>
      <c r="G13493" s="2">
        <f>Table2[[#This Row],[sales]]-Table2[[#This Row],[Discount Values]]</f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3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>Table2[[#This Row],[sales]]*Table2[[#This Row],[discount]]</f>
        <v>7.9367999999999999</v>
      </c>
      <c r="G13494" s="2">
        <f>Table2[[#This Row],[sales]]-Table2[[#This Row],[Discount Values]]</f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3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>Table2[[#This Row],[sales]]*Table2[[#This Row],[discount]]</f>
        <v>1243.7891999999999</v>
      </c>
      <c r="G13495" s="2">
        <f>Table2[[#This Row],[sales]]-Table2[[#This Row],[Discount Values]]</f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3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>Table2[[#This Row],[sales]]*Table2[[#This Row],[discount]]</f>
        <v>162.41040000000001</v>
      </c>
      <c r="G13496" s="2">
        <f>Table2[[#This Row],[sales]]-Table2[[#This Row],[Discount Values]]</f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3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>Table2[[#This Row],[sales]]*Table2[[#This Row],[discount]]</f>
        <v>104.03400000000001</v>
      </c>
      <c r="G13497" s="2">
        <f>Table2[[#This Row],[sales]]-Table2[[#This Row],[Discount Values]]</f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3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>Table2[[#This Row],[sales]]*Table2[[#This Row],[discount]]</f>
        <v>678.7047</v>
      </c>
      <c r="G13498" s="2">
        <f>Table2[[#This Row],[sales]]-Table2[[#This Row],[Discount Values]]</f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3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>Table2[[#This Row],[sales]]*Table2[[#This Row],[discount]]</f>
        <v>93.292800000000014</v>
      </c>
      <c r="G13499" s="2">
        <f>Table2[[#This Row],[sales]]-Table2[[#This Row],[Discount Values]]</f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3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>Table2[[#This Row],[sales]]*Table2[[#This Row],[discount]]</f>
        <v>1178.7984000000001</v>
      </c>
      <c r="G13500" s="2">
        <f>Table2[[#This Row],[sales]]-Table2[[#This Row],[Discount Values]]</f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3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>Table2[[#This Row],[sales]]*Table2[[#This Row],[discount]]</f>
        <v>1213.0614</v>
      </c>
      <c r="G13501" s="2">
        <f>Table2[[#This Row],[sales]]-Table2[[#This Row],[Discount Values]]</f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3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>Table2[[#This Row],[sales]]*Table2[[#This Row],[discount]]</f>
        <v>917.37240000000008</v>
      </c>
      <c r="G13502" s="2">
        <f>Table2[[#This Row],[sales]]-Table2[[#This Row],[Discount Values]]</f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3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>Table2[[#This Row],[sales]]*Table2[[#This Row],[discount]]</f>
        <v>576.98689999999999</v>
      </c>
      <c r="G13503" s="2">
        <f>Table2[[#This Row],[sales]]-Table2[[#This Row],[Discount Values]]</f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3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>Table2[[#This Row],[sales]]*Table2[[#This Row],[discount]]</f>
        <v>39.71</v>
      </c>
      <c r="G13504" s="2">
        <f>Table2[[#This Row],[sales]]-Table2[[#This Row],[Discount Values]]</f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3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>Table2[[#This Row],[sales]]*Table2[[#This Row],[discount]]</f>
        <v>556.58770000000004</v>
      </c>
      <c r="G13505" s="2">
        <f>Table2[[#This Row],[sales]]-Table2[[#This Row],[Discount Values]]</f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3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>Table2[[#This Row],[sales]]*Table2[[#This Row],[discount]]</f>
        <v>123.82400000000001</v>
      </c>
      <c r="G13506" s="2">
        <f>Table2[[#This Row],[sales]]-Table2[[#This Row],[Discount Values]]</f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3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>Table2[[#This Row],[sales]]*Table2[[#This Row],[discount]]</f>
        <v>780.49080000000004</v>
      </c>
      <c r="G13507" s="2">
        <f>Table2[[#This Row],[sales]]-Table2[[#This Row],[Discount Values]]</f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3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>Table2[[#This Row],[sales]]*Table2[[#This Row],[discount]]</f>
        <v>633.27359999999999</v>
      </c>
      <c r="G13508" s="2">
        <f>Table2[[#This Row],[sales]]-Table2[[#This Row],[Discount Values]]</f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3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>Table2[[#This Row],[sales]]*Table2[[#This Row],[discount]]</f>
        <v>727.3297</v>
      </c>
      <c r="G13509" s="2">
        <f>Table2[[#This Row],[sales]]-Table2[[#This Row],[Discount Values]]</f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3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>Table2[[#This Row],[sales]]*Table2[[#This Row],[discount]]</f>
        <v>1702.4002</v>
      </c>
      <c r="G13510" s="2">
        <f>Table2[[#This Row],[sales]]-Table2[[#This Row],[Discount Values]]</f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3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>Table2[[#This Row],[sales]]*Table2[[#This Row],[discount]]</f>
        <v>715.74800000000005</v>
      </c>
      <c r="G13511" s="2">
        <f>Table2[[#This Row],[sales]]-Table2[[#This Row],[Discount Values]]</f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3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>Table2[[#This Row],[sales]]*Table2[[#This Row],[discount]]</f>
        <v>349.25670000000002</v>
      </c>
      <c r="G13512" s="2">
        <f>Table2[[#This Row],[sales]]-Table2[[#This Row],[Discount Values]]</f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3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>Table2[[#This Row],[sales]]*Table2[[#This Row],[discount]]</f>
        <v>210.12899999999999</v>
      </c>
      <c r="G13513" s="2">
        <f>Table2[[#This Row],[sales]]-Table2[[#This Row],[Discount Values]]</f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3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>Table2[[#This Row],[sales]]*Table2[[#This Row],[discount]]</f>
        <v>1422.5120000000002</v>
      </c>
      <c r="G13514" s="2">
        <f>Table2[[#This Row],[sales]]-Table2[[#This Row],[Discount Values]]</f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3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>Table2[[#This Row],[sales]]*Table2[[#This Row],[discount]]</f>
        <v>207.70020000000002</v>
      </c>
      <c r="G13515" s="2">
        <f>Table2[[#This Row],[sales]]-Table2[[#This Row],[Discount Values]]</f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3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>Table2[[#This Row],[sales]]*Table2[[#This Row],[discount]]</f>
        <v>572.92399999999998</v>
      </c>
      <c r="G13516" s="2">
        <f>Table2[[#This Row],[sales]]-Table2[[#This Row],[Discount Values]]</f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3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>Table2[[#This Row],[sales]]*Table2[[#This Row],[discount]]</f>
        <v>486.15099999999995</v>
      </c>
      <c r="G13517" s="2">
        <f>Table2[[#This Row],[sales]]-Table2[[#This Row],[Discount Values]]</f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3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>Table2[[#This Row],[sales]]*Table2[[#This Row],[discount]]</f>
        <v>1209.4603999999999</v>
      </c>
      <c r="G13518" s="2">
        <f>Table2[[#This Row],[sales]]-Table2[[#This Row],[Discount Values]]</f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3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>Table2[[#This Row],[sales]]*Table2[[#This Row],[discount]]</f>
        <v>585.25700000000006</v>
      </c>
      <c r="G13519" s="2">
        <f>Table2[[#This Row],[sales]]-Table2[[#This Row],[Discount Values]]</f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3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>Table2[[#This Row],[sales]]*Table2[[#This Row],[discount]]</f>
        <v>94.13300000000001</v>
      </c>
      <c r="G13520" s="2">
        <f>Table2[[#This Row],[sales]]-Table2[[#This Row],[Discount Values]]</f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3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>Table2[[#This Row],[sales]]*Table2[[#This Row],[discount]]</f>
        <v>154.09020000000001</v>
      </c>
      <c r="G13521" s="2">
        <f>Table2[[#This Row],[sales]]-Table2[[#This Row],[Discount Values]]</f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3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>Table2[[#This Row],[sales]]*Table2[[#This Row],[discount]]</f>
        <v>346.83949999999999</v>
      </c>
      <c r="G13522" s="2">
        <f>Table2[[#This Row],[sales]]-Table2[[#This Row],[Discount Values]]</f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3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>Table2[[#This Row],[sales]]*Table2[[#This Row],[discount]]</f>
        <v>364.76059999999995</v>
      </c>
      <c r="G13523" s="2">
        <f>Table2[[#This Row],[sales]]-Table2[[#This Row],[Discount Values]]</f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3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>Table2[[#This Row],[sales]]*Table2[[#This Row],[discount]]</f>
        <v>852.85770000000002</v>
      </c>
      <c r="G13524" s="2">
        <f>Table2[[#This Row],[sales]]-Table2[[#This Row],[Discount Values]]</f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3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>Table2[[#This Row],[sales]]*Table2[[#This Row],[discount]]</f>
        <v>543.10039999999992</v>
      </c>
      <c r="G13525" s="2">
        <f>Table2[[#This Row],[sales]]-Table2[[#This Row],[Discount Values]]</f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3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>Table2[[#This Row],[sales]]*Table2[[#This Row],[discount]]</f>
        <v>1347.9078999999999</v>
      </c>
      <c r="G13526" s="2">
        <f>Table2[[#This Row],[sales]]-Table2[[#This Row],[Discount Values]]</f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3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>Table2[[#This Row],[sales]]*Table2[[#This Row],[discount]]</f>
        <v>1003.3519999999999</v>
      </c>
      <c r="G13527" s="2">
        <f>Table2[[#This Row],[sales]]-Table2[[#This Row],[Discount Values]]</f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3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>Table2[[#This Row],[sales]]*Table2[[#This Row],[discount]]</f>
        <v>1886.4472000000001</v>
      </c>
      <c r="G13528" s="2">
        <f>Table2[[#This Row],[sales]]-Table2[[#This Row],[Discount Values]]</f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3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>Table2[[#This Row],[sales]]*Table2[[#This Row],[discount]]</f>
        <v>16.389800000000001</v>
      </c>
      <c r="G13529" s="2">
        <f>Table2[[#This Row],[sales]]-Table2[[#This Row],[Discount Values]]</f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3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>Table2[[#This Row],[sales]]*Table2[[#This Row],[discount]]</f>
        <v>518.2296</v>
      </c>
      <c r="G13530" s="2">
        <f>Table2[[#This Row],[sales]]-Table2[[#This Row],[Discount Values]]</f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3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>Table2[[#This Row],[sales]]*Table2[[#This Row],[discount]]</f>
        <v>507.80159999999995</v>
      </c>
      <c r="G13531" s="2">
        <f>Table2[[#This Row],[sales]]-Table2[[#This Row],[Discount Values]]</f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3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>Table2[[#This Row],[sales]]*Table2[[#This Row],[discount]]</f>
        <v>357.1386</v>
      </c>
      <c r="G13532" s="2">
        <f>Table2[[#This Row],[sales]]-Table2[[#This Row],[Discount Values]]</f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3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>Table2[[#This Row],[sales]]*Table2[[#This Row],[discount]]</f>
        <v>50.923600000000008</v>
      </c>
      <c r="G13533" s="2">
        <f>Table2[[#This Row],[sales]]-Table2[[#This Row],[Discount Values]]</f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3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>Table2[[#This Row],[sales]]*Table2[[#This Row],[discount]]</f>
        <v>1503.3915</v>
      </c>
      <c r="G13534" s="2">
        <f>Table2[[#This Row],[sales]]-Table2[[#This Row],[Discount Values]]</f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3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>Table2[[#This Row],[sales]]*Table2[[#This Row],[discount]]</f>
        <v>198.22739999999999</v>
      </c>
      <c r="G13535" s="2">
        <f>Table2[[#This Row],[sales]]-Table2[[#This Row],[Discount Values]]</f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3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>Table2[[#This Row],[sales]]*Table2[[#This Row],[discount]]</f>
        <v>49.895200000000003</v>
      </c>
      <c r="G13536" s="2">
        <f>Table2[[#This Row],[sales]]-Table2[[#This Row],[Discount Values]]</f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3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>Table2[[#This Row],[sales]]*Table2[[#This Row],[discount]]</f>
        <v>206.19470000000004</v>
      </c>
      <c r="G13537" s="2">
        <f>Table2[[#This Row],[sales]]-Table2[[#This Row],[Discount Values]]</f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3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>Table2[[#This Row],[sales]]*Table2[[#This Row],[discount]]</f>
        <v>1876.34</v>
      </c>
      <c r="G13538" s="2">
        <f>Table2[[#This Row],[sales]]-Table2[[#This Row],[Discount Values]]</f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3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>Table2[[#This Row],[sales]]*Table2[[#This Row],[discount]]</f>
        <v>215.43680000000001</v>
      </c>
      <c r="G13539" s="2">
        <f>Table2[[#This Row],[sales]]-Table2[[#This Row],[Discount Values]]</f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3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>Table2[[#This Row],[sales]]*Table2[[#This Row],[discount]]</f>
        <v>46.239899999999999</v>
      </c>
      <c r="G13540" s="2">
        <f>Table2[[#This Row],[sales]]-Table2[[#This Row],[Discount Values]]</f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3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>Table2[[#This Row],[sales]]*Table2[[#This Row],[discount]]</f>
        <v>566.91839999999991</v>
      </c>
      <c r="G13541" s="2">
        <f>Table2[[#This Row],[sales]]-Table2[[#This Row],[Discount Values]]</f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3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>Table2[[#This Row],[sales]]*Table2[[#This Row],[discount]]</f>
        <v>305.75020000000001</v>
      </c>
      <c r="G13542" s="2">
        <f>Table2[[#This Row],[sales]]-Table2[[#This Row],[Discount Values]]</f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3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>Table2[[#This Row],[sales]]*Table2[[#This Row],[discount]]</f>
        <v>0</v>
      </c>
      <c r="G13543" s="2">
        <f>Table2[[#This Row],[sales]]-Table2[[#This Row],[Discount Values]]</f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3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>Table2[[#This Row],[sales]]*Table2[[#This Row],[discount]]</f>
        <v>47.405800000000006</v>
      </c>
      <c r="G13544" s="2">
        <f>Table2[[#This Row],[sales]]-Table2[[#This Row],[Discount Values]]</f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3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>Table2[[#This Row],[sales]]*Table2[[#This Row],[discount]]</f>
        <v>891.06010000000003</v>
      </c>
      <c r="G13545" s="2">
        <f>Table2[[#This Row],[sales]]-Table2[[#This Row],[Discount Values]]</f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3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>Table2[[#This Row],[sales]]*Table2[[#This Row],[discount]]</f>
        <v>553.49260000000004</v>
      </c>
      <c r="G13546" s="2">
        <f>Table2[[#This Row],[sales]]-Table2[[#This Row],[Discount Values]]</f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3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>Table2[[#This Row],[sales]]*Table2[[#This Row],[discount]]</f>
        <v>178.31110000000001</v>
      </c>
      <c r="G13547" s="2">
        <f>Table2[[#This Row],[sales]]-Table2[[#This Row],[Discount Values]]</f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3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>Table2[[#This Row],[sales]]*Table2[[#This Row],[discount]]</f>
        <v>580.53239999999994</v>
      </c>
      <c r="G13548" s="2">
        <f>Table2[[#This Row],[sales]]-Table2[[#This Row],[Discount Values]]</f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3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>Table2[[#This Row],[sales]]*Table2[[#This Row],[discount]]</f>
        <v>246.66370000000001</v>
      </c>
      <c r="G13549" s="2">
        <f>Table2[[#This Row],[sales]]-Table2[[#This Row],[Discount Values]]</f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3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>Table2[[#This Row],[sales]]*Table2[[#This Row],[discount]]</f>
        <v>887.83439999999996</v>
      </c>
      <c r="G13550" s="2">
        <f>Table2[[#This Row],[sales]]-Table2[[#This Row],[Discount Values]]</f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3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>Table2[[#This Row],[sales]]*Table2[[#This Row],[discount]]</f>
        <v>1683.0116</v>
      </c>
      <c r="G13551" s="2">
        <f>Table2[[#This Row],[sales]]-Table2[[#This Row],[Discount Values]]</f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3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>Table2[[#This Row],[sales]]*Table2[[#This Row],[discount]]</f>
        <v>316.13439999999997</v>
      </c>
      <c r="G13552" s="2">
        <f>Table2[[#This Row],[sales]]-Table2[[#This Row],[Discount Values]]</f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3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>Table2[[#This Row],[sales]]*Table2[[#This Row],[discount]]</f>
        <v>442.40690000000001</v>
      </c>
      <c r="G13553" s="2">
        <f>Table2[[#This Row],[sales]]-Table2[[#This Row],[Discount Values]]</f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3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>Table2[[#This Row],[sales]]*Table2[[#This Row],[discount]]</f>
        <v>120.8008</v>
      </c>
      <c r="G13554" s="2">
        <f>Table2[[#This Row],[sales]]-Table2[[#This Row],[Discount Values]]</f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3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>Table2[[#This Row],[sales]]*Table2[[#This Row],[discount]]</f>
        <v>1056.4456</v>
      </c>
      <c r="G13555" s="2">
        <f>Table2[[#This Row],[sales]]-Table2[[#This Row],[Discount Values]]</f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3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>Table2[[#This Row],[sales]]*Table2[[#This Row],[discount]]</f>
        <v>63.057000000000009</v>
      </c>
      <c r="G13556" s="2">
        <f>Table2[[#This Row],[sales]]-Table2[[#This Row],[Discount Values]]</f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3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>Table2[[#This Row],[sales]]*Table2[[#This Row],[discount]]</f>
        <v>155.13120000000001</v>
      </c>
      <c r="G13557" s="2">
        <f>Table2[[#This Row],[sales]]-Table2[[#This Row],[Discount Values]]</f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3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>Table2[[#This Row],[sales]]*Table2[[#This Row],[discount]]</f>
        <v>255.09280000000001</v>
      </c>
      <c r="G13558" s="2">
        <f>Table2[[#This Row],[sales]]-Table2[[#This Row],[Discount Values]]</f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3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>Table2[[#This Row],[sales]]*Table2[[#This Row],[discount]]</f>
        <v>764.61749999999995</v>
      </c>
      <c r="G13559" s="2">
        <f>Table2[[#This Row],[sales]]-Table2[[#This Row],[Discount Values]]</f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3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>Table2[[#This Row],[sales]]*Table2[[#This Row],[discount]]</f>
        <v>72.137500000000003</v>
      </c>
      <c r="G13560" s="2">
        <f>Table2[[#This Row],[sales]]-Table2[[#This Row],[Discount Values]]</f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3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>Table2[[#This Row],[sales]]*Table2[[#This Row],[discount]]</f>
        <v>146.0685</v>
      </c>
      <c r="G13561" s="2">
        <f>Table2[[#This Row],[sales]]-Table2[[#This Row],[Discount Values]]</f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3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>Table2[[#This Row],[sales]]*Table2[[#This Row],[discount]]</f>
        <v>1941.3380999999999</v>
      </c>
      <c r="G13562" s="2">
        <f>Table2[[#This Row],[sales]]-Table2[[#This Row],[Discount Values]]</f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3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>Table2[[#This Row],[sales]]*Table2[[#This Row],[discount]]</f>
        <v>249.65399999999997</v>
      </c>
      <c r="G13563" s="2">
        <f>Table2[[#This Row],[sales]]-Table2[[#This Row],[Discount Values]]</f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3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>Table2[[#This Row],[sales]]*Table2[[#This Row],[discount]]</f>
        <v>723.94740000000013</v>
      </c>
      <c r="G13564" s="2">
        <f>Table2[[#This Row],[sales]]-Table2[[#This Row],[Discount Values]]</f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3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>Table2[[#This Row],[sales]]*Table2[[#This Row],[discount]]</f>
        <v>1468.1566</v>
      </c>
      <c r="G13565" s="2">
        <f>Table2[[#This Row],[sales]]-Table2[[#This Row],[Discount Values]]</f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3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>Table2[[#This Row],[sales]]*Table2[[#This Row],[discount]]</f>
        <v>1338.3524000000002</v>
      </c>
      <c r="G13566" s="2">
        <f>Table2[[#This Row],[sales]]-Table2[[#This Row],[Discount Values]]</f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3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>Table2[[#This Row],[sales]]*Table2[[#This Row],[discount]]</f>
        <v>1116.8675000000001</v>
      </c>
      <c r="G13567" s="2">
        <f>Table2[[#This Row],[sales]]-Table2[[#This Row],[Discount Values]]</f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3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>Table2[[#This Row],[sales]]*Table2[[#This Row],[discount]]</f>
        <v>444.93900000000002</v>
      </c>
      <c r="G13568" s="2">
        <f>Table2[[#This Row],[sales]]-Table2[[#This Row],[Discount Values]]</f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3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>Table2[[#This Row],[sales]]*Table2[[#This Row],[discount]]</f>
        <v>232.85700000000003</v>
      </c>
      <c r="G13569" s="2">
        <f>Table2[[#This Row],[sales]]-Table2[[#This Row],[Discount Values]]</f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3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>Table2[[#This Row],[sales]]*Table2[[#This Row],[discount]]</f>
        <v>484.72640000000001</v>
      </c>
      <c r="G13570" s="2">
        <f>Table2[[#This Row],[sales]]-Table2[[#This Row],[Discount Values]]</f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3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>Table2[[#This Row],[sales]]*Table2[[#This Row],[discount]]</f>
        <v>874.5594000000001</v>
      </c>
      <c r="G13571" s="2">
        <f>Table2[[#This Row],[sales]]-Table2[[#This Row],[Discount Values]]</f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3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>Table2[[#This Row],[sales]]*Table2[[#This Row],[discount]]</f>
        <v>447.28800000000001</v>
      </c>
      <c r="G13572" s="2">
        <f>Table2[[#This Row],[sales]]-Table2[[#This Row],[Discount Values]]</f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3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>Table2[[#This Row],[sales]]*Table2[[#This Row],[discount]]</f>
        <v>1128.6684</v>
      </c>
      <c r="G13573" s="2">
        <f>Table2[[#This Row],[sales]]-Table2[[#This Row],[Discount Values]]</f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3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>Table2[[#This Row],[sales]]*Table2[[#This Row],[discount]]</f>
        <v>122.6844</v>
      </c>
      <c r="G13574" s="2">
        <f>Table2[[#This Row],[sales]]-Table2[[#This Row],[Discount Values]]</f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3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>Table2[[#This Row],[sales]]*Table2[[#This Row],[discount]]</f>
        <v>1033.7567999999999</v>
      </c>
      <c r="G13575" s="2">
        <f>Table2[[#This Row],[sales]]-Table2[[#This Row],[Discount Values]]</f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3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>Table2[[#This Row],[sales]]*Table2[[#This Row],[discount]]</f>
        <v>84.392700000000005</v>
      </c>
      <c r="G13576" s="2">
        <f>Table2[[#This Row],[sales]]-Table2[[#This Row],[Discount Values]]</f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3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>Table2[[#This Row],[sales]]*Table2[[#This Row],[discount]]</f>
        <v>430.24490000000003</v>
      </c>
      <c r="G13577" s="2">
        <f>Table2[[#This Row],[sales]]-Table2[[#This Row],[Discount Values]]</f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3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>Table2[[#This Row],[sales]]*Table2[[#This Row],[discount]]</f>
        <v>68.827800000000011</v>
      </c>
      <c r="G13578" s="2">
        <f>Table2[[#This Row],[sales]]-Table2[[#This Row],[Discount Values]]</f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3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>Table2[[#This Row],[sales]]*Table2[[#This Row],[discount]]</f>
        <v>442.82129999999995</v>
      </c>
      <c r="G13579" s="2">
        <f>Table2[[#This Row],[sales]]-Table2[[#This Row],[Discount Values]]</f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3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>Table2[[#This Row],[sales]]*Table2[[#This Row],[discount]]</f>
        <v>539.73080000000004</v>
      </c>
      <c r="G13580" s="2">
        <f>Table2[[#This Row],[sales]]-Table2[[#This Row],[Discount Values]]</f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3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>Table2[[#This Row],[sales]]*Table2[[#This Row],[discount]]</f>
        <v>884.84760000000006</v>
      </c>
      <c r="G13581" s="2">
        <f>Table2[[#This Row],[sales]]-Table2[[#This Row],[Discount Values]]</f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3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>Table2[[#This Row],[sales]]*Table2[[#This Row],[discount]]</f>
        <v>844.82170000000008</v>
      </c>
      <c r="G13582" s="2">
        <f>Table2[[#This Row],[sales]]-Table2[[#This Row],[Discount Values]]</f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3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>Table2[[#This Row],[sales]]*Table2[[#This Row],[discount]]</f>
        <v>2217.9268000000002</v>
      </c>
      <c r="G13583" s="2">
        <f>Table2[[#This Row],[sales]]-Table2[[#This Row],[Discount Values]]</f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3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>Table2[[#This Row],[sales]]*Table2[[#This Row],[discount]]</f>
        <v>1035.1344000000001</v>
      </c>
      <c r="G13584" s="2">
        <f>Table2[[#This Row],[sales]]-Table2[[#This Row],[Discount Values]]</f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3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>Table2[[#This Row],[sales]]*Table2[[#This Row],[discount]]</f>
        <v>1117.5612000000001</v>
      </c>
      <c r="G13585" s="2">
        <f>Table2[[#This Row],[sales]]-Table2[[#This Row],[Discount Values]]</f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3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>Table2[[#This Row],[sales]]*Table2[[#This Row],[discount]]</f>
        <v>389.709</v>
      </c>
      <c r="G13586" s="2">
        <f>Table2[[#This Row],[sales]]-Table2[[#This Row],[Discount Values]]</f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3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>Table2[[#This Row],[sales]]*Table2[[#This Row],[discount]]</f>
        <v>266.2894</v>
      </c>
      <c r="G13587" s="2">
        <f>Table2[[#This Row],[sales]]-Table2[[#This Row],[Discount Values]]</f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3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>Table2[[#This Row],[sales]]*Table2[[#This Row],[discount]]</f>
        <v>960.69119999999998</v>
      </c>
      <c r="G13588" s="2">
        <f>Table2[[#This Row],[sales]]-Table2[[#This Row],[Discount Values]]</f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3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>Table2[[#This Row],[sales]]*Table2[[#This Row],[discount]]</f>
        <v>619.88679999999999</v>
      </c>
      <c r="G13589" s="2">
        <f>Table2[[#This Row],[sales]]-Table2[[#This Row],[Discount Values]]</f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3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>Table2[[#This Row],[sales]]*Table2[[#This Row],[discount]]</f>
        <v>163.34010000000001</v>
      </c>
      <c r="G13590" s="2">
        <f>Table2[[#This Row],[sales]]-Table2[[#This Row],[Discount Values]]</f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3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>Table2[[#This Row],[sales]]*Table2[[#This Row],[discount]]</f>
        <v>530.18560000000002</v>
      </c>
      <c r="G13591" s="2">
        <f>Table2[[#This Row],[sales]]-Table2[[#This Row],[Discount Values]]</f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3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>Table2[[#This Row],[sales]]*Table2[[#This Row],[discount]]</f>
        <v>1046.5775999999998</v>
      </c>
      <c r="G13592" s="2">
        <f>Table2[[#This Row],[sales]]-Table2[[#This Row],[Discount Values]]</f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3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>Table2[[#This Row],[sales]]*Table2[[#This Row],[discount]]</f>
        <v>49.348500000000001</v>
      </c>
      <c r="G13593" s="2">
        <f>Table2[[#This Row],[sales]]-Table2[[#This Row],[Discount Values]]</f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3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>Table2[[#This Row],[sales]]*Table2[[#This Row],[discount]]</f>
        <v>69.612399999999994</v>
      </c>
      <c r="G13594" s="2">
        <f>Table2[[#This Row],[sales]]-Table2[[#This Row],[Discount Values]]</f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3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>Table2[[#This Row],[sales]]*Table2[[#This Row],[discount]]</f>
        <v>202.6541</v>
      </c>
      <c r="G13595" s="2">
        <f>Table2[[#This Row],[sales]]-Table2[[#This Row],[Discount Values]]</f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3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>Table2[[#This Row],[sales]]*Table2[[#This Row],[discount]]</f>
        <v>490.36000000000007</v>
      </c>
      <c r="G13596" s="2">
        <f>Table2[[#This Row],[sales]]-Table2[[#This Row],[Discount Values]]</f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3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>Table2[[#This Row],[sales]]*Table2[[#This Row],[discount]]</f>
        <v>1308.9153000000001</v>
      </c>
      <c r="G13597" s="2">
        <f>Table2[[#This Row],[sales]]-Table2[[#This Row],[Discount Values]]</f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3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>Table2[[#This Row],[sales]]*Table2[[#This Row],[discount]]</f>
        <v>353.78550000000001</v>
      </c>
      <c r="G13598" s="2">
        <f>Table2[[#This Row],[sales]]-Table2[[#This Row],[Discount Values]]</f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3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>Table2[[#This Row],[sales]]*Table2[[#This Row],[discount]]</f>
        <v>635.42700000000002</v>
      </c>
      <c r="G13599" s="2">
        <f>Table2[[#This Row],[sales]]-Table2[[#This Row],[Discount Values]]</f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3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>Table2[[#This Row],[sales]]*Table2[[#This Row],[discount]]</f>
        <v>293.89010000000002</v>
      </c>
      <c r="G13600" s="2">
        <f>Table2[[#This Row],[sales]]-Table2[[#This Row],[Discount Values]]</f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3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>Table2[[#This Row],[sales]]*Table2[[#This Row],[discount]]</f>
        <v>348.68880000000001</v>
      </c>
      <c r="G13601" s="2">
        <f>Table2[[#This Row],[sales]]-Table2[[#This Row],[Discount Values]]</f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3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>Table2[[#This Row],[sales]]*Table2[[#This Row],[discount]]</f>
        <v>909.78719999999987</v>
      </c>
      <c r="G13602" s="2">
        <f>Table2[[#This Row],[sales]]-Table2[[#This Row],[Discount Values]]</f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3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>Table2[[#This Row],[sales]]*Table2[[#This Row],[discount]]</f>
        <v>596.23619999999994</v>
      </c>
      <c r="G13603" s="2">
        <f>Table2[[#This Row],[sales]]-Table2[[#This Row],[Discount Values]]</f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3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>Table2[[#This Row],[sales]]*Table2[[#This Row],[discount]]</f>
        <v>2041.2228999999998</v>
      </c>
      <c r="G13604" s="2">
        <f>Table2[[#This Row],[sales]]-Table2[[#This Row],[Discount Values]]</f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3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>Table2[[#This Row],[sales]]*Table2[[#This Row],[discount]]</f>
        <v>327.91750000000002</v>
      </c>
      <c r="G13605" s="2">
        <f>Table2[[#This Row],[sales]]-Table2[[#This Row],[Discount Values]]</f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3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>Table2[[#This Row],[sales]]*Table2[[#This Row],[discount]]</f>
        <v>822.81779999999992</v>
      </c>
      <c r="G13606" s="2">
        <f>Table2[[#This Row],[sales]]-Table2[[#This Row],[Discount Values]]</f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3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>Table2[[#This Row],[sales]]*Table2[[#This Row],[discount]]</f>
        <v>478.00340000000006</v>
      </c>
      <c r="G13607" s="2">
        <f>Table2[[#This Row],[sales]]-Table2[[#This Row],[Discount Values]]</f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3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>Table2[[#This Row],[sales]]*Table2[[#This Row],[discount]]</f>
        <v>40.119</v>
      </c>
      <c r="G13608" s="2">
        <f>Table2[[#This Row],[sales]]-Table2[[#This Row],[Discount Values]]</f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3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>Table2[[#This Row],[sales]]*Table2[[#This Row],[discount]]</f>
        <v>1058.421</v>
      </c>
      <c r="G13609" s="2">
        <f>Table2[[#This Row],[sales]]-Table2[[#This Row],[Discount Values]]</f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3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>Table2[[#This Row],[sales]]*Table2[[#This Row],[discount]]</f>
        <v>87.04</v>
      </c>
      <c r="G13610" s="2">
        <f>Table2[[#This Row],[sales]]-Table2[[#This Row],[Discount Values]]</f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3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>Table2[[#This Row],[sales]]*Table2[[#This Row],[discount]]</f>
        <v>446.48879999999997</v>
      </c>
      <c r="G13611" s="2">
        <f>Table2[[#This Row],[sales]]-Table2[[#This Row],[Discount Values]]</f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3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>Table2[[#This Row],[sales]]*Table2[[#This Row],[discount]]</f>
        <v>288.58879999999999</v>
      </c>
      <c r="G13612" s="2">
        <f>Table2[[#This Row],[sales]]-Table2[[#This Row],[Discount Values]]</f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3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>Table2[[#This Row],[sales]]*Table2[[#This Row],[discount]]</f>
        <v>660.83330000000001</v>
      </c>
      <c r="G13613" s="2">
        <f>Table2[[#This Row],[sales]]-Table2[[#This Row],[Discount Values]]</f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3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>Table2[[#This Row],[sales]]*Table2[[#This Row],[discount]]</f>
        <v>407.62120000000004</v>
      </c>
      <c r="G13614" s="2">
        <f>Table2[[#This Row],[sales]]-Table2[[#This Row],[Discount Values]]</f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3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>Table2[[#This Row],[sales]]*Table2[[#This Row],[discount]]</f>
        <v>1221.99</v>
      </c>
      <c r="G13615" s="2">
        <f>Table2[[#This Row],[sales]]-Table2[[#This Row],[Discount Values]]</f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3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>Table2[[#This Row],[sales]]*Table2[[#This Row],[discount]]</f>
        <v>1571.0092999999999</v>
      </c>
      <c r="G13616" s="2">
        <f>Table2[[#This Row],[sales]]-Table2[[#This Row],[Discount Values]]</f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3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>Table2[[#This Row],[sales]]*Table2[[#This Row],[discount]]</f>
        <v>1386.4059999999999</v>
      </c>
      <c r="G13617" s="2">
        <f>Table2[[#This Row],[sales]]-Table2[[#This Row],[Discount Values]]</f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3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>Table2[[#This Row],[sales]]*Table2[[#This Row],[discount]]</f>
        <v>1171.9189999999999</v>
      </c>
      <c r="G13618" s="2">
        <f>Table2[[#This Row],[sales]]-Table2[[#This Row],[Discount Values]]</f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3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>Table2[[#This Row],[sales]]*Table2[[#This Row],[discount]]</f>
        <v>971.7736000000001</v>
      </c>
      <c r="G13619" s="2">
        <f>Table2[[#This Row],[sales]]-Table2[[#This Row],[Discount Values]]</f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3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>Table2[[#This Row],[sales]]*Table2[[#This Row],[discount]]</f>
        <v>650.16</v>
      </c>
      <c r="G13620" s="2">
        <f>Table2[[#This Row],[sales]]-Table2[[#This Row],[Discount Values]]</f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3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>Table2[[#This Row],[sales]]*Table2[[#This Row],[discount]]</f>
        <v>118.99720000000002</v>
      </c>
      <c r="G13621" s="2">
        <f>Table2[[#This Row],[sales]]-Table2[[#This Row],[Discount Values]]</f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3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>Table2[[#This Row],[sales]]*Table2[[#This Row],[discount]]</f>
        <v>223.76900000000001</v>
      </c>
      <c r="G13622" s="2">
        <f>Table2[[#This Row],[sales]]-Table2[[#This Row],[Discount Values]]</f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3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>Table2[[#This Row],[sales]]*Table2[[#This Row],[discount]]</f>
        <v>152.9128</v>
      </c>
      <c r="G13623" s="2">
        <f>Table2[[#This Row],[sales]]-Table2[[#This Row],[Discount Values]]</f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3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>Table2[[#This Row],[sales]]*Table2[[#This Row],[discount]]</f>
        <v>350.84719999999999</v>
      </c>
      <c r="G13624" s="2">
        <f>Table2[[#This Row],[sales]]-Table2[[#This Row],[Discount Values]]</f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3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>Table2[[#This Row],[sales]]*Table2[[#This Row],[discount]]</f>
        <v>181.7578</v>
      </c>
      <c r="G13625" s="2">
        <f>Table2[[#This Row],[sales]]-Table2[[#This Row],[Discount Values]]</f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3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>Table2[[#This Row],[sales]]*Table2[[#This Row],[discount]]</f>
        <v>39.784999999999997</v>
      </c>
      <c r="G13626" s="2">
        <f>Table2[[#This Row],[sales]]-Table2[[#This Row],[Discount Values]]</f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3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>Table2[[#This Row],[sales]]*Table2[[#This Row],[discount]]</f>
        <v>1082.2280000000001</v>
      </c>
      <c r="G13627" s="2">
        <f>Table2[[#This Row],[sales]]-Table2[[#This Row],[Discount Values]]</f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3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>Table2[[#This Row],[sales]]*Table2[[#This Row],[discount]]</f>
        <v>523.87369999999999</v>
      </c>
      <c r="G13628" s="2">
        <f>Table2[[#This Row],[sales]]-Table2[[#This Row],[Discount Values]]</f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3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>Table2[[#This Row],[sales]]*Table2[[#This Row],[discount]]</f>
        <v>1096.6590999999999</v>
      </c>
      <c r="G13629" s="2">
        <f>Table2[[#This Row],[sales]]-Table2[[#This Row],[Discount Values]]</f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3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>Table2[[#This Row],[sales]]*Table2[[#This Row],[discount]]</f>
        <v>263.75200000000001</v>
      </c>
      <c r="G13630" s="2">
        <f>Table2[[#This Row],[sales]]-Table2[[#This Row],[Discount Values]]</f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3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>Table2[[#This Row],[sales]]*Table2[[#This Row],[discount]]</f>
        <v>812.62360000000001</v>
      </c>
      <c r="G13631" s="2">
        <f>Table2[[#This Row],[sales]]-Table2[[#This Row],[Discount Values]]</f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3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>Table2[[#This Row],[sales]]*Table2[[#This Row],[discount]]</f>
        <v>1272.0047999999999</v>
      </c>
      <c r="G13632" s="2">
        <f>Table2[[#This Row],[sales]]-Table2[[#This Row],[Discount Values]]</f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3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>Table2[[#This Row],[sales]]*Table2[[#This Row],[discount]]</f>
        <v>99.08</v>
      </c>
      <c r="G13633" s="2">
        <f>Table2[[#This Row],[sales]]-Table2[[#This Row],[Discount Values]]</f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3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>Table2[[#This Row],[sales]]*Table2[[#This Row],[discount]]</f>
        <v>65.254799999999989</v>
      </c>
      <c r="G13634" s="2">
        <f>Table2[[#This Row],[sales]]-Table2[[#This Row],[Discount Values]]</f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3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>Table2[[#This Row],[sales]]*Table2[[#This Row],[discount]]</f>
        <v>202.09139999999999</v>
      </c>
      <c r="G13635" s="2">
        <f>Table2[[#This Row],[sales]]-Table2[[#This Row],[Discount Values]]</f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3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>Table2[[#This Row],[sales]]*Table2[[#This Row],[discount]]</f>
        <v>1434.7773000000002</v>
      </c>
      <c r="G13636" s="2">
        <f>Table2[[#This Row],[sales]]-Table2[[#This Row],[Discount Values]]</f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3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>Table2[[#This Row],[sales]]*Table2[[#This Row],[discount]]</f>
        <v>17.679300000000001</v>
      </c>
      <c r="G13637" s="2">
        <f>Table2[[#This Row],[sales]]-Table2[[#This Row],[Discount Values]]</f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3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>Table2[[#This Row],[sales]]*Table2[[#This Row],[discount]]</f>
        <v>1541.2484999999999</v>
      </c>
      <c r="G13638" s="2">
        <f>Table2[[#This Row],[sales]]-Table2[[#This Row],[Discount Values]]</f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3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>Table2[[#This Row],[sales]]*Table2[[#This Row],[discount]]</f>
        <v>149.21790000000001</v>
      </c>
      <c r="G13639" s="2">
        <f>Table2[[#This Row],[sales]]-Table2[[#This Row],[Discount Values]]</f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3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>Table2[[#This Row],[sales]]*Table2[[#This Row],[discount]]</f>
        <v>102.111</v>
      </c>
      <c r="G13640" s="2">
        <f>Table2[[#This Row],[sales]]-Table2[[#This Row],[Discount Values]]</f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3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>Table2[[#This Row],[sales]]*Table2[[#This Row],[discount]]</f>
        <v>870.90600000000006</v>
      </c>
      <c r="G13641" s="2">
        <f>Table2[[#This Row],[sales]]-Table2[[#This Row],[Discount Values]]</f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3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>Table2[[#This Row],[sales]]*Table2[[#This Row],[discount]]</f>
        <v>291.60640000000001</v>
      </c>
      <c r="G13642" s="2">
        <f>Table2[[#This Row],[sales]]-Table2[[#This Row],[Discount Values]]</f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3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>Table2[[#This Row],[sales]]*Table2[[#This Row],[discount]]</f>
        <v>920.20799999999997</v>
      </c>
      <c r="G13643" s="2">
        <f>Table2[[#This Row],[sales]]-Table2[[#This Row],[Discount Values]]</f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3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>Table2[[#This Row],[sales]]*Table2[[#This Row],[discount]]</f>
        <v>338.19120000000004</v>
      </c>
      <c r="G13644" s="2">
        <f>Table2[[#This Row],[sales]]-Table2[[#This Row],[Discount Values]]</f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3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>Table2[[#This Row],[sales]]*Table2[[#This Row],[discount]]</f>
        <v>57.599999999999994</v>
      </c>
      <c r="G13645" s="2">
        <f>Table2[[#This Row],[sales]]-Table2[[#This Row],[Discount Values]]</f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3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>Table2[[#This Row],[sales]]*Table2[[#This Row],[discount]]</f>
        <v>1157.8651</v>
      </c>
      <c r="G13646" s="2">
        <f>Table2[[#This Row],[sales]]-Table2[[#This Row],[Discount Values]]</f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3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>Table2[[#This Row],[sales]]*Table2[[#This Row],[discount]]</f>
        <v>579.87900000000002</v>
      </c>
      <c r="G13647" s="2">
        <f>Table2[[#This Row],[sales]]-Table2[[#This Row],[Discount Values]]</f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3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>Table2[[#This Row],[sales]]*Table2[[#This Row],[discount]]</f>
        <v>867.96930000000009</v>
      </c>
      <c r="G13648" s="2">
        <f>Table2[[#This Row],[sales]]-Table2[[#This Row],[Discount Values]]</f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3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>Table2[[#This Row],[sales]]*Table2[[#This Row],[discount]]</f>
        <v>481.78439999999995</v>
      </c>
      <c r="G13649" s="2">
        <f>Table2[[#This Row],[sales]]-Table2[[#This Row],[Discount Values]]</f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3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>Table2[[#This Row],[sales]]*Table2[[#This Row],[discount]]</f>
        <v>1326.6679999999999</v>
      </c>
      <c r="G13650" s="2">
        <f>Table2[[#This Row],[sales]]-Table2[[#This Row],[Discount Values]]</f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3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>Table2[[#This Row],[sales]]*Table2[[#This Row],[discount]]</f>
        <v>631.40059999999994</v>
      </c>
      <c r="G13651" s="2">
        <f>Table2[[#This Row],[sales]]-Table2[[#This Row],[Discount Values]]</f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3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>Table2[[#This Row],[sales]]*Table2[[#This Row],[discount]]</f>
        <v>155.49600000000001</v>
      </c>
      <c r="G13652" s="2">
        <f>Table2[[#This Row],[sales]]-Table2[[#This Row],[Discount Values]]</f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3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>Table2[[#This Row],[sales]]*Table2[[#This Row],[discount]]</f>
        <v>1078.1079999999999</v>
      </c>
      <c r="G13653" s="2">
        <f>Table2[[#This Row],[sales]]-Table2[[#This Row],[Discount Values]]</f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3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>Table2[[#This Row],[sales]]*Table2[[#This Row],[discount]]</f>
        <v>2179.2540000000004</v>
      </c>
      <c r="G13654" s="2">
        <f>Table2[[#This Row],[sales]]-Table2[[#This Row],[Discount Values]]</f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3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>Table2[[#This Row],[sales]]*Table2[[#This Row],[discount]]</f>
        <v>795.78600000000006</v>
      </c>
      <c r="G13655" s="2">
        <f>Table2[[#This Row],[sales]]-Table2[[#This Row],[Discount Values]]</f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3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>Table2[[#This Row],[sales]]*Table2[[#This Row],[discount]]</f>
        <v>1254.8778</v>
      </c>
      <c r="G13656" s="2">
        <f>Table2[[#This Row],[sales]]-Table2[[#This Row],[Discount Values]]</f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3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>Table2[[#This Row],[sales]]*Table2[[#This Row],[discount]]</f>
        <v>63.471400000000003</v>
      </c>
      <c r="G13657" s="2">
        <f>Table2[[#This Row],[sales]]-Table2[[#This Row],[Discount Values]]</f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3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>Table2[[#This Row],[sales]]*Table2[[#This Row],[discount]]</f>
        <v>268.90199999999999</v>
      </c>
      <c r="G13658" s="2">
        <f>Table2[[#This Row],[sales]]-Table2[[#This Row],[Discount Values]]</f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3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>Table2[[#This Row],[sales]]*Table2[[#This Row],[discount]]</f>
        <v>518.8999</v>
      </c>
      <c r="G13659" s="2">
        <f>Table2[[#This Row],[sales]]-Table2[[#This Row],[Discount Values]]</f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3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>Table2[[#This Row],[sales]]*Table2[[#This Row],[discount]]</f>
        <v>551.80160000000001</v>
      </c>
      <c r="G13660" s="2">
        <f>Table2[[#This Row],[sales]]-Table2[[#This Row],[Discount Values]]</f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3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>Table2[[#This Row],[sales]]*Table2[[#This Row],[discount]]</f>
        <v>483.66759999999994</v>
      </c>
      <c r="G13661" s="2">
        <f>Table2[[#This Row],[sales]]-Table2[[#This Row],[Discount Values]]</f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3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>Table2[[#This Row],[sales]]*Table2[[#This Row],[discount]]</f>
        <v>117.21779999999998</v>
      </c>
      <c r="G13662" s="2">
        <f>Table2[[#This Row],[sales]]-Table2[[#This Row],[Discount Values]]</f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3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>Table2[[#This Row],[sales]]*Table2[[#This Row],[discount]]</f>
        <v>1161.9431999999999</v>
      </c>
      <c r="G13663" s="2">
        <f>Table2[[#This Row],[sales]]-Table2[[#This Row],[Discount Values]]</f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3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>Table2[[#This Row],[sales]]*Table2[[#This Row],[discount]]</f>
        <v>404.88499999999999</v>
      </c>
      <c r="G13664" s="2">
        <f>Table2[[#This Row],[sales]]-Table2[[#This Row],[Discount Values]]</f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3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>Table2[[#This Row],[sales]]*Table2[[#This Row],[discount]]</f>
        <v>543.44999999999993</v>
      </c>
      <c r="G13665" s="2">
        <f>Table2[[#This Row],[sales]]-Table2[[#This Row],[Discount Values]]</f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3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>Table2[[#This Row],[sales]]*Table2[[#This Row],[discount]]</f>
        <v>1783.1164000000001</v>
      </c>
      <c r="G13666" s="2">
        <f>Table2[[#This Row],[sales]]-Table2[[#This Row],[Discount Values]]</f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3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>Table2[[#This Row],[sales]]*Table2[[#This Row],[discount]]</f>
        <v>457.65</v>
      </c>
      <c r="G13667" s="2">
        <f>Table2[[#This Row],[sales]]-Table2[[#This Row],[Discount Values]]</f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3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>Table2[[#This Row],[sales]]*Table2[[#This Row],[discount]]</f>
        <v>491.46899999999999</v>
      </c>
      <c r="G13668" s="2">
        <f>Table2[[#This Row],[sales]]-Table2[[#This Row],[Discount Values]]</f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3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>Table2[[#This Row],[sales]]*Table2[[#This Row],[discount]]</f>
        <v>709.70240000000001</v>
      </c>
      <c r="G13669" s="2">
        <f>Table2[[#This Row],[sales]]-Table2[[#This Row],[Discount Values]]</f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3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>Table2[[#This Row],[sales]]*Table2[[#This Row],[discount]]</f>
        <v>536.05200000000002</v>
      </c>
      <c r="G13670" s="2">
        <f>Table2[[#This Row],[sales]]-Table2[[#This Row],[Discount Values]]</f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3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>Table2[[#This Row],[sales]]*Table2[[#This Row],[discount]]</f>
        <v>580.11940000000004</v>
      </c>
      <c r="G13671" s="2">
        <f>Table2[[#This Row],[sales]]-Table2[[#This Row],[Discount Values]]</f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3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>Table2[[#This Row],[sales]]*Table2[[#This Row],[discount]]</f>
        <v>804.25130000000013</v>
      </c>
      <c r="G13672" s="2">
        <f>Table2[[#This Row],[sales]]-Table2[[#This Row],[Discount Values]]</f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3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>Table2[[#This Row],[sales]]*Table2[[#This Row],[discount]]</f>
        <v>223.315</v>
      </c>
      <c r="G13673" s="2">
        <f>Table2[[#This Row],[sales]]-Table2[[#This Row],[Discount Values]]</f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3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>Table2[[#This Row],[sales]]*Table2[[#This Row],[discount]]</f>
        <v>417.07380000000001</v>
      </c>
      <c r="G13674" s="2">
        <f>Table2[[#This Row],[sales]]-Table2[[#This Row],[Discount Values]]</f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3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>Table2[[#This Row],[sales]]*Table2[[#This Row],[discount]]</f>
        <v>1527.6722</v>
      </c>
      <c r="G13675" s="2">
        <f>Table2[[#This Row],[sales]]-Table2[[#This Row],[Discount Values]]</f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3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>Table2[[#This Row],[sales]]*Table2[[#This Row],[discount]]</f>
        <v>1333.8612000000001</v>
      </c>
      <c r="G13676" s="2">
        <f>Table2[[#This Row],[sales]]-Table2[[#This Row],[Discount Values]]</f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3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>Table2[[#This Row],[sales]]*Table2[[#This Row],[discount]]</f>
        <v>362.97820000000002</v>
      </c>
      <c r="G13677" s="2">
        <f>Table2[[#This Row],[sales]]-Table2[[#This Row],[Discount Values]]</f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3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>Table2[[#This Row],[sales]]*Table2[[#This Row],[discount]]</f>
        <v>353.71569999999997</v>
      </c>
      <c r="G13678" s="2">
        <f>Table2[[#This Row],[sales]]-Table2[[#This Row],[Discount Values]]</f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3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>Table2[[#This Row],[sales]]*Table2[[#This Row],[discount]]</f>
        <v>691.41300000000001</v>
      </c>
      <c r="G13679" s="2">
        <f>Table2[[#This Row],[sales]]-Table2[[#This Row],[Discount Values]]</f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3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>Table2[[#This Row],[sales]]*Table2[[#This Row],[discount]]</f>
        <v>1408.876</v>
      </c>
      <c r="G13680" s="2">
        <f>Table2[[#This Row],[sales]]-Table2[[#This Row],[Discount Values]]</f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3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>Table2[[#This Row],[sales]]*Table2[[#This Row],[discount]]</f>
        <v>1152.546</v>
      </c>
      <c r="G13681" s="2">
        <f>Table2[[#This Row],[sales]]-Table2[[#This Row],[Discount Values]]</f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3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>Table2[[#This Row],[sales]]*Table2[[#This Row],[discount]]</f>
        <v>1626.3756999999998</v>
      </c>
      <c r="G13682" s="2">
        <f>Table2[[#This Row],[sales]]-Table2[[#This Row],[Discount Values]]</f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3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>Table2[[#This Row],[sales]]*Table2[[#This Row],[discount]]</f>
        <v>729.81110000000001</v>
      </c>
      <c r="G13683" s="2">
        <f>Table2[[#This Row],[sales]]-Table2[[#This Row],[Discount Values]]</f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3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>Table2[[#This Row],[sales]]*Table2[[#This Row],[discount]]</f>
        <v>45.442499999999995</v>
      </c>
      <c r="G13684" s="2">
        <f>Table2[[#This Row],[sales]]-Table2[[#This Row],[Discount Values]]</f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3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>Table2[[#This Row],[sales]]*Table2[[#This Row],[discount]]</f>
        <v>514.31999999999994</v>
      </c>
      <c r="G13685" s="2">
        <f>Table2[[#This Row],[sales]]-Table2[[#This Row],[Discount Values]]</f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3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>Table2[[#This Row],[sales]]*Table2[[#This Row],[discount]]</f>
        <v>1430.2903999999999</v>
      </c>
      <c r="G13686" s="2">
        <f>Table2[[#This Row],[sales]]-Table2[[#This Row],[Discount Values]]</f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3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>Table2[[#This Row],[sales]]*Table2[[#This Row],[discount]]</f>
        <v>285.76940000000002</v>
      </c>
      <c r="G13687" s="2">
        <f>Table2[[#This Row],[sales]]-Table2[[#This Row],[Discount Values]]</f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3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>Table2[[#This Row],[sales]]*Table2[[#This Row],[discount]]</f>
        <v>1413.6582000000001</v>
      </c>
      <c r="G13688" s="2">
        <f>Table2[[#This Row],[sales]]-Table2[[#This Row],[Discount Values]]</f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3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>Table2[[#This Row],[sales]]*Table2[[#This Row],[discount]]</f>
        <v>1009.1591999999999</v>
      </c>
      <c r="G13689" s="2">
        <f>Table2[[#This Row],[sales]]-Table2[[#This Row],[Discount Values]]</f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3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>Table2[[#This Row],[sales]]*Table2[[#This Row],[discount]]</f>
        <v>472.38240000000002</v>
      </c>
      <c r="G13690" s="2">
        <f>Table2[[#This Row],[sales]]-Table2[[#This Row],[Discount Values]]</f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3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>Table2[[#This Row],[sales]]*Table2[[#This Row],[discount]]</f>
        <v>287.53910000000002</v>
      </c>
      <c r="G13691" s="2">
        <f>Table2[[#This Row],[sales]]-Table2[[#This Row],[Discount Values]]</f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3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>Table2[[#This Row],[sales]]*Table2[[#This Row],[discount]]</f>
        <v>797.03800000000001</v>
      </c>
      <c r="G13692" s="2">
        <f>Table2[[#This Row],[sales]]-Table2[[#This Row],[Discount Values]]</f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3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>Table2[[#This Row],[sales]]*Table2[[#This Row],[discount]]</f>
        <v>1821.7280000000001</v>
      </c>
      <c r="G13693" s="2">
        <f>Table2[[#This Row],[sales]]-Table2[[#This Row],[Discount Values]]</f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3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>Table2[[#This Row],[sales]]*Table2[[#This Row],[discount]]</f>
        <v>348.55380000000002</v>
      </c>
      <c r="G13694" s="2">
        <f>Table2[[#This Row],[sales]]-Table2[[#This Row],[Discount Values]]</f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3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>Table2[[#This Row],[sales]]*Table2[[#This Row],[discount]]</f>
        <v>20.645700000000001</v>
      </c>
      <c r="G13695" s="2">
        <f>Table2[[#This Row],[sales]]-Table2[[#This Row],[Discount Values]]</f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3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>Table2[[#This Row],[sales]]*Table2[[#This Row],[discount]]</f>
        <v>683.98749999999995</v>
      </c>
      <c r="G13696" s="2">
        <f>Table2[[#This Row],[sales]]-Table2[[#This Row],[Discount Values]]</f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3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>Table2[[#This Row],[sales]]*Table2[[#This Row],[discount]]</f>
        <v>628.99349999999993</v>
      </c>
      <c r="G13697" s="2">
        <f>Table2[[#This Row],[sales]]-Table2[[#This Row],[Discount Values]]</f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3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>Table2[[#This Row],[sales]]*Table2[[#This Row],[discount]]</f>
        <v>838.82680000000005</v>
      </c>
      <c r="G13698" s="2">
        <f>Table2[[#This Row],[sales]]-Table2[[#This Row],[Discount Values]]</f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3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>Table2[[#This Row],[sales]]*Table2[[#This Row],[discount]]</f>
        <v>1104.4060999999999</v>
      </c>
      <c r="G13699" s="2">
        <f>Table2[[#This Row],[sales]]-Table2[[#This Row],[Discount Values]]</f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3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>Table2[[#This Row],[sales]]*Table2[[#This Row],[discount]]</f>
        <v>508.05520000000001</v>
      </c>
      <c r="G13700" s="2">
        <f>Table2[[#This Row],[sales]]-Table2[[#This Row],[Discount Values]]</f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3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>Table2[[#This Row],[sales]]*Table2[[#This Row],[discount]]</f>
        <v>825.07680000000005</v>
      </c>
      <c r="G13701" s="2">
        <f>Table2[[#This Row],[sales]]-Table2[[#This Row],[Discount Values]]</f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3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>Table2[[#This Row],[sales]]*Table2[[#This Row],[discount]]</f>
        <v>476.03089999999997</v>
      </c>
      <c r="G13702" s="2">
        <f>Table2[[#This Row],[sales]]-Table2[[#This Row],[Discount Values]]</f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3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>Table2[[#This Row],[sales]]*Table2[[#This Row],[discount]]</f>
        <v>42.362400000000001</v>
      </c>
      <c r="G13703" s="2">
        <f>Table2[[#This Row],[sales]]-Table2[[#This Row],[Discount Values]]</f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3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>Table2[[#This Row],[sales]]*Table2[[#This Row],[discount]]</f>
        <v>1313.5935999999999</v>
      </c>
      <c r="G13704" s="2">
        <f>Table2[[#This Row],[sales]]-Table2[[#This Row],[Discount Values]]</f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3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>Table2[[#This Row],[sales]]*Table2[[#This Row],[discount]]</f>
        <v>259.59899999999999</v>
      </c>
      <c r="G13705" s="2">
        <f>Table2[[#This Row],[sales]]-Table2[[#This Row],[Discount Values]]</f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3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>Table2[[#This Row],[sales]]*Table2[[#This Row],[discount]]</f>
        <v>1591.2923999999998</v>
      </c>
      <c r="G13706" s="2">
        <f>Table2[[#This Row],[sales]]-Table2[[#This Row],[Discount Values]]</f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3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>Table2[[#This Row],[sales]]*Table2[[#This Row],[discount]]</f>
        <v>595.27449999999999</v>
      </c>
      <c r="G13707" s="2">
        <f>Table2[[#This Row],[sales]]-Table2[[#This Row],[Discount Values]]</f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3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>Table2[[#This Row],[sales]]*Table2[[#This Row],[discount]]</f>
        <v>990.3768</v>
      </c>
      <c r="G13708" s="2">
        <f>Table2[[#This Row],[sales]]-Table2[[#This Row],[Discount Values]]</f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3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>Table2[[#This Row],[sales]]*Table2[[#This Row],[discount]]</f>
        <v>446.39530000000002</v>
      </c>
      <c r="G13709" s="2">
        <f>Table2[[#This Row],[sales]]-Table2[[#This Row],[Discount Values]]</f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3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>Table2[[#This Row],[sales]]*Table2[[#This Row],[discount]]</f>
        <v>1927.9400000000003</v>
      </c>
      <c r="G13710" s="2">
        <f>Table2[[#This Row],[sales]]-Table2[[#This Row],[Discount Values]]</f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3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>Table2[[#This Row],[sales]]*Table2[[#This Row],[discount]]</f>
        <v>560.93259999999998</v>
      </c>
      <c r="G13711" s="2">
        <f>Table2[[#This Row],[sales]]-Table2[[#This Row],[Discount Values]]</f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3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>Table2[[#This Row],[sales]]*Table2[[#This Row],[discount]]</f>
        <v>62.448800000000006</v>
      </c>
      <c r="G13712" s="2">
        <f>Table2[[#This Row],[sales]]-Table2[[#This Row],[Discount Values]]</f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3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>Table2[[#This Row],[sales]]*Table2[[#This Row],[discount]]</f>
        <v>1012.6644000000001</v>
      </c>
      <c r="G13713" s="2">
        <f>Table2[[#This Row],[sales]]-Table2[[#This Row],[Discount Values]]</f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3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>Table2[[#This Row],[sales]]*Table2[[#This Row],[discount]]</f>
        <v>1604.6712</v>
      </c>
      <c r="G13714" s="2">
        <f>Table2[[#This Row],[sales]]-Table2[[#This Row],[Discount Values]]</f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3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>Table2[[#This Row],[sales]]*Table2[[#This Row],[discount]]</f>
        <v>1395.364</v>
      </c>
      <c r="G13715" s="2">
        <f>Table2[[#This Row],[sales]]-Table2[[#This Row],[Discount Values]]</f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3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>Table2[[#This Row],[sales]]*Table2[[#This Row],[discount]]</f>
        <v>627.67690000000005</v>
      </c>
      <c r="G13716" s="2">
        <f>Table2[[#This Row],[sales]]-Table2[[#This Row],[Discount Values]]</f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3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>Table2[[#This Row],[sales]]*Table2[[#This Row],[discount]]</f>
        <v>816.19200000000001</v>
      </c>
      <c r="G13717" s="2">
        <f>Table2[[#This Row],[sales]]-Table2[[#This Row],[Discount Values]]</f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3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>Table2[[#This Row],[sales]]*Table2[[#This Row],[discount]]</f>
        <v>712.66800000000001</v>
      </c>
      <c r="G13718" s="2">
        <f>Table2[[#This Row],[sales]]-Table2[[#This Row],[Discount Values]]</f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3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>Table2[[#This Row],[sales]]*Table2[[#This Row],[discount]]</f>
        <v>124.026</v>
      </c>
      <c r="G13719" s="2">
        <f>Table2[[#This Row],[sales]]-Table2[[#This Row],[Discount Values]]</f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3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>Table2[[#This Row],[sales]]*Table2[[#This Row],[discount]]</f>
        <v>1254.8592000000001</v>
      </c>
      <c r="G13720" s="2">
        <f>Table2[[#This Row],[sales]]-Table2[[#This Row],[Discount Values]]</f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3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>Table2[[#This Row],[sales]]*Table2[[#This Row],[discount]]</f>
        <v>91.224000000000004</v>
      </c>
      <c r="G13721" s="2">
        <f>Table2[[#This Row],[sales]]-Table2[[#This Row],[Discount Values]]</f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3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>Table2[[#This Row],[sales]]*Table2[[#This Row],[discount]]</f>
        <v>116.919</v>
      </c>
      <c r="G13722" s="2">
        <f>Table2[[#This Row],[sales]]-Table2[[#This Row],[Discount Values]]</f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3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>Table2[[#This Row],[sales]]*Table2[[#This Row],[discount]]</f>
        <v>1643.7927</v>
      </c>
      <c r="G13723" s="2">
        <f>Table2[[#This Row],[sales]]-Table2[[#This Row],[Discount Values]]</f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3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>Table2[[#This Row],[sales]]*Table2[[#This Row],[discount]]</f>
        <v>576.72320000000002</v>
      </c>
      <c r="G13724" s="2">
        <f>Table2[[#This Row],[sales]]-Table2[[#This Row],[Discount Values]]</f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3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>Table2[[#This Row],[sales]]*Table2[[#This Row],[discount]]</f>
        <v>199.9504</v>
      </c>
      <c r="G13725" s="2">
        <f>Table2[[#This Row],[sales]]-Table2[[#This Row],[Discount Values]]</f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3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>Table2[[#This Row],[sales]]*Table2[[#This Row],[discount]]</f>
        <v>195.18719999999999</v>
      </c>
      <c r="G13726" s="2">
        <f>Table2[[#This Row],[sales]]-Table2[[#This Row],[Discount Values]]</f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3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>Table2[[#This Row],[sales]]*Table2[[#This Row],[discount]]</f>
        <v>366.49200000000008</v>
      </c>
      <c r="G13727" s="2">
        <f>Table2[[#This Row],[sales]]-Table2[[#This Row],[Discount Values]]</f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3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>Table2[[#This Row],[sales]]*Table2[[#This Row],[discount]]</f>
        <v>127.4376</v>
      </c>
      <c r="G13728" s="2">
        <f>Table2[[#This Row],[sales]]-Table2[[#This Row],[Discount Values]]</f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3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>Table2[[#This Row],[sales]]*Table2[[#This Row],[discount]]</f>
        <v>365.56799999999998</v>
      </c>
      <c r="G13729" s="2">
        <f>Table2[[#This Row],[sales]]-Table2[[#This Row],[Discount Values]]</f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3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>Table2[[#This Row],[sales]]*Table2[[#This Row],[discount]]</f>
        <v>540.38400000000001</v>
      </c>
      <c r="G13730" s="2">
        <f>Table2[[#This Row],[sales]]-Table2[[#This Row],[Discount Values]]</f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3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>Table2[[#This Row],[sales]]*Table2[[#This Row],[discount]]</f>
        <v>1881.1086999999998</v>
      </c>
      <c r="G13731" s="2">
        <f>Table2[[#This Row],[sales]]-Table2[[#This Row],[Discount Values]]</f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3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>Table2[[#This Row],[sales]]*Table2[[#This Row],[discount]]</f>
        <v>511.86</v>
      </c>
      <c r="G13732" s="2">
        <f>Table2[[#This Row],[sales]]-Table2[[#This Row],[Discount Values]]</f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3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>Table2[[#This Row],[sales]]*Table2[[#This Row],[discount]]</f>
        <v>716.59</v>
      </c>
      <c r="G13733" s="2">
        <f>Table2[[#This Row],[sales]]-Table2[[#This Row],[Discount Values]]</f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3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>Table2[[#This Row],[sales]]*Table2[[#This Row],[discount]]</f>
        <v>675.50699999999995</v>
      </c>
      <c r="G13734" s="2">
        <f>Table2[[#This Row],[sales]]-Table2[[#This Row],[Discount Values]]</f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3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>Table2[[#This Row],[sales]]*Table2[[#This Row],[discount]]</f>
        <v>151.87460000000002</v>
      </c>
      <c r="G13735" s="2">
        <f>Table2[[#This Row],[sales]]-Table2[[#This Row],[Discount Values]]</f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3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>Table2[[#This Row],[sales]]*Table2[[#This Row],[discount]]</f>
        <v>159.92099999999999</v>
      </c>
      <c r="G13736" s="2">
        <f>Table2[[#This Row],[sales]]-Table2[[#This Row],[Discount Values]]</f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3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>Table2[[#This Row],[sales]]*Table2[[#This Row],[discount]]</f>
        <v>1622.8348000000001</v>
      </c>
      <c r="G13737" s="2">
        <f>Table2[[#This Row],[sales]]-Table2[[#This Row],[Discount Values]]</f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3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>Table2[[#This Row],[sales]]*Table2[[#This Row],[discount]]</f>
        <v>185.23699999999999</v>
      </c>
      <c r="G13738" s="2">
        <f>Table2[[#This Row],[sales]]-Table2[[#This Row],[Discount Values]]</f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3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>Table2[[#This Row],[sales]]*Table2[[#This Row],[discount]]</f>
        <v>663.90120000000002</v>
      </c>
      <c r="G13739" s="2">
        <f>Table2[[#This Row],[sales]]-Table2[[#This Row],[Discount Values]]</f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3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>Table2[[#This Row],[sales]]*Table2[[#This Row],[discount]]</f>
        <v>46.553499999999993</v>
      </c>
      <c r="G13740" s="2">
        <f>Table2[[#This Row],[sales]]-Table2[[#This Row],[Discount Values]]</f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3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>Table2[[#This Row],[sales]]*Table2[[#This Row],[discount]]</f>
        <v>8.0183999999999997</v>
      </c>
      <c r="G13741" s="2">
        <f>Table2[[#This Row],[sales]]-Table2[[#This Row],[Discount Values]]</f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3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>Table2[[#This Row],[sales]]*Table2[[#This Row],[discount]]</f>
        <v>1368.395</v>
      </c>
      <c r="G13742" s="2">
        <f>Table2[[#This Row],[sales]]-Table2[[#This Row],[Discount Values]]</f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3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>Table2[[#This Row],[sales]]*Table2[[#This Row],[discount]]</f>
        <v>56.045600000000007</v>
      </c>
      <c r="G13743" s="2">
        <f>Table2[[#This Row],[sales]]-Table2[[#This Row],[Discount Values]]</f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3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>Table2[[#This Row],[sales]]*Table2[[#This Row],[discount]]</f>
        <v>508.1454</v>
      </c>
      <c r="G13744" s="2">
        <f>Table2[[#This Row],[sales]]-Table2[[#This Row],[Discount Values]]</f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3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>Table2[[#This Row],[sales]]*Table2[[#This Row],[discount]]</f>
        <v>763.68389999999999</v>
      </c>
      <c r="G13745" s="2">
        <f>Table2[[#This Row],[sales]]-Table2[[#This Row],[Discount Values]]</f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3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>Table2[[#This Row],[sales]]*Table2[[#This Row],[discount]]</f>
        <v>1845.6880000000001</v>
      </c>
      <c r="G13746" s="2">
        <f>Table2[[#This Row],[sales]]-Table2[[#This Row],[Discount Values]]</f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3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>Table2[[#This Row],[sales]]*Table2[[#This Row],[discount]]</f>
        <v>49.518300000000004</v>
      </c>
      <c r="G13747" s="2">
        <f>Table2[[#This Row],[sales]]-Table2[[#This Row],[Discount Values]]</f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3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>Table2[[#This Row],[sales]]*Table2[[#This Row],[discount]]</f>
        <v>989.86440000000005</v>
      </c>
      <c r="G13748" s="2">
        <f>Table2[[#This Row],[sales]]-Table2[[#This Row],[Discount Values]]</f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3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>Table2[[#This Row],[sales]]*Table2[[#This Row],[discount]]</f>
        <v>261.85900000000004</v>
      </c>
      <c r="G13749" s="2">
        <f>Table2[[#This Row],[sales]]-Table2[[#This Row],[Discount Values]]</f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3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>Table2[[#This Row],[sales]]*Table2[[#This Row],[discount]]</f>
        <v>229.35229999999999</v>
      </c>
      <c r="G13750" s="2">
        <f>Table2[[#This Row],[sales]]-Table2[[#This Row],[Discount Values]]</f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3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>Table2[[#This Row],[sales]]*Table2[[#This Row],[discount]]</f>
        <v>634.38720000000001</v>
      </c>
      <c r="G13751" s="2">
        <f>Table2[[#This Row],[sales]]-Table2[[#This Row],[Discount Values]]</f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3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>Table2[[#This Row],[sales]]*Table2[[#This Row],[discount]]</f>
        <v>58.1008</v>
      </c>
      <c r="G13752" s="2">
        <f>Table2[[#This Row],[sales]]-Table2[[#This Row],[Discount Values]]</f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3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>Table2[[#This Row],[sales]]*Table2[[#This Row],[discount]]</f>
        <v>149.9718</v>
      </c>
      <c r="G13753" s="2">
        <f>Table2[[#This Row],[sales]]-Table2[[#This Row],[Discount Values]]</f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3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>Table2[[#This Row],[sales]]*Table2[[#This Row],[discount]]</f>
        <v>28.888400000000001</v>
      </c>
      <c r="G13754" s="2">
        <f>Table2[[#This Row],[sales]]-Table2[[#This Row],[Discount Values]]</f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3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>Table2[[#This Row],[sales]]*Table2[[#This Row],[discount]]</f>
        <v>1714.0101</v>
      </c>
      <c r="G13755" s="2">
        <f>Table2[[#This Row],[sales]]-Table2[[#This Row],[Discount Values]]</f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3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>Table2[[#This Row],[sales]]*Table2[[#This Row],[discount]]</f>
        <v>2297.6126000000004</v>
      </c>
      <c r="G13756" s="2">
        <f>Table2[[#This Row],[sales]]-Table2[[#This Row],[Discount Values]]</f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3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>Table2[[#This Row],[sales]]*Table2[[#This Row],[discount]]</f>
        <v>890.1046</v>
      </c>
      <c r="G13757" s="2">
        <f>Table2[[#This Row],[sales]]-Table2[[#This Row],[Discount Values]]</f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3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>Table2[[#This Row],[sales]]*Table2[[#This Row],[discount]]</f>
        <v>1697.9644000000001</v>
      </c>
      <c r="G13758" s="2">
        <f>Table2[[#This Row],[sales]]-Table2[[#This Row],[Discount Values]]</f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3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>Table2[[#This Row],[sales]]*Table2[[#This Row],[discount]]</f>
        <v>328.20959999999997</v>
      </c>
      <c r="G13759" s="2">
        <f>Table2[[#This Row],[sales]]-Table2[[#This Row],[Discount Values]]</f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3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>Table2[[#This Row],[sales]]*Table2[[#This Row],[discount]]</f>
        <v>23.296000000000003</v>
      </c>
      <c r="G13760" s="2">
        <f>Table2[[#This Row],[sales]]-Table2[[#This Row],[Discount Values]]</f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3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>Table2[[#This Row],[sales]]*Table2[[#This Row],[discount]]</f>
        <v>325.98180000000002</v>
      </c>
      <c r="G13761" s="2">
        <f>Table2[[#This Row],[sales]]-Table2[[#This Row],[Discount Values]]</f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3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>Table2[[#This Row],[sales]]*Table2[[#This Row],[discount]]</f>
        <v>1588.008</v>
      </c>
      <c r="G13762" s="2">
        <f>Table2[[#This Row],[sales]]-Table2[[#This Row],[Discount Values]]</f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3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>Table2[[#This Row],[sales]]*Table2[[#This Row],[discount]]</f>
        <v>68.824799999999996</v>
      </c>
      <c r="G13763" s="2">
        <f>Table2[[#This Row],[sales]]-Table2[[#This Row],[Discount Values]]</f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3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>Table2[[#This Row],[sales]]*Table2[[#This Row],[discount]]</f>
        <v>232.64699999999999</v>
      </c>
      <c r="G13764" s="2">
        <f>Table2[[#This Row],[sales]]-Table2[[#This Row],[Discount Values]]</f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3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>Table2[[#This Row],[sales]]*Table2[[#This Row],[discount]]</f>
        <v>1199.6376</v>
      </c>
      <c r="G13765" s="2">
        <f>Table2[[#This Row],[sales]]-Table2[[#This Row],[Discount Values]]</f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3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>Table2[[#This Row],[sales]]*Table2[[#This Row],[discount]]</f>
        <v>1352.8922000000002</v>
      </c>
      <c r="G13766" s="2">
        <f>Table2[[#This Row],[sales]]-Table2[[#This Row],[Discount Values]]</f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3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>Table2[[#This Row],[sales]]*Table2[[#This Row],[discount]]</f>
        <v>165.63839999999999</v>
      </c>
      <c r="G13767" s="2">
        <f>Table2[[#This Row],[sales]]-Table2[[#This Row],[Discount Values]]</f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3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>Table2[[#This Row],[sales]]*Table2[[#This Row],[discount]]</f>
        <v>1717.2154999999998</v>
      </c>
      <c r="G13768" s="2">
        <f>Table2[[#This Row],[sales]]-Table2[[#This Row],[Discount Values]]</f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3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>Table2[[#This Row],[sales]]*Table2[[#This Row],[discount]]</f>
        <v>0</v>
      </c>
      <c r="G13769" s="2">
        <f>Table2[[#This Row],[sales]]-Table2[[#This Row],[Discount Values]]</f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3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>Table2[[#This Row],[sales]]*Table2[[#This Row],[discount]]</f>
        <v>298.70760000000001</v>
      </c>
      <c r="G13770" s="2">
        <f>Table2[[#This Row],[sales]]-Table2[[#This Row],[Discount Values]]</f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3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>Table2[[#This Row],[sales]]*Table2[[#This Row],[discount]]</f>
        <v>77.149799999999999</v>
      </c>
      <c r="G13771" s="2">
        <f>Table2[[#This Row],[sales]]-Table2[[#This Row],[Discount Values]]</f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3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>Table2[[#This Row],[sales]]*Table2[[#This Row],[discount]]</f>
        <v>399.69280000000003</v>
      </c>
      <c r="G13772" s="2">
        <f>Table2[[#This Row],[sales]]-Table2[[#This Row],[Discount Values]]</f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3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>Table2[[#This Row],[sales]]*Table2[[#This Row],[discount]]</f>
        <v>454.3845</v>
      </c>
      <c r="G13773" s="2">
        <f>Table2[[#This Row],[sales]]-Table2[[#This Row],[Discount Values]]</f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3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>Table2[[#This Row],[sales]]*Table2[[#This Row],[discount]]</f>
        <v>237.93490000000003</v>
      </c>
      <c r="G13774" s="2">
        <f>Table2[[#This Row],[sales]]-Table2[[#This Row],[Discount Values]]</f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3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>Table2[[#This Row],[sales]]*Table2[[#This Row],[discount]]</f>
        <v>0</v>
      </c>
      <c r="G13775" s="2">
        <f>Table2[[#This Row],[sales]]-Table2[[#This Row],[Discount Values]]</f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3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>Table2[[#This Row],[sales]]*Table2[[#This Row],[discount]]</f>
        <v>100.795</v>
      </c>
      <c r="G13776" s="2">
        <f>Table2[[#This Row],[sales]]-Table2[[#This Row],[Discount Values]]</f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3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>Table2[[#This Row],[sales]]*Table2[[#This Row],[discount]]</f>
        <v>604.8075</v>
      </c>
      <c r="G13777" s="2">
        <f>Table2[[#This Row],[sales]]-Table2[[#This Row],[Discount Values]]</f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3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>Table2[[#This Row],[sales]]*Table2[[#This Row],[discount]]</f>
        <v>93.209599999999995</v>
      </c>
      <c r="G13778" s="2">
        <f>Table2[[#This Row],[sales]]-Table2[[#This Row],[Discount Values]]</f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3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>Table2[[#This Row],[sales]]*Table2[[#This Row],[discount]]</f>
        <v>303.45100000000002</v>
      </c>
      <c r="G13779" s="2">
        <f>Table2[[#This Row],[sales]]-Table2[[#This Row],[Discount Values]]</f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3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>Table2[[#This Row],[sales]]*Table2[[#This Row],[discount]]</f>
        <v>449.72339999999997</v>
      </c>
      <c r="G13780" s="2">
        <f>Table2[[#This Row],[sales]]-Table2[[#This Row],[Discount Values]]</f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3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>Table2[[#This Row],[sales]]*Table2[[#This Row],[discount]]</f>
        <v>1016.9562</v>
      </c>
      <c r="G13781" s="2">
        <f>Table2[[#This Row],[sales]]-Table2[[#This Row],[Discount Values]]</f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3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>Table2[[#This Row],[sales]]*Table2[[#This Row],[discount]]</f>
        <v>159.73229999999998</v>
      </c>
      <c r="G13782" s="2">
        <f>Table2[[#This Row],[sales]]-Table2[[#This Row],[Discount Values]]</f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3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>Table2[[#This Row],[sales]]*Table2[[#This Row],[discount]]</f>
        <v>76.997399999999999</v>
      </c>
      <c r="G13783" s="2">
        <f>Table2[[#This Row],[sales]]-Table2[[#This Row],[Discount Values]]</f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3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>Table2[[#This Row],[sales]]*Table2[[#This Row],[discount]]</f>
        <v>222.72199999999998</v>
      </c>
      <c r="G13784" s="2">
        <f>Table2[[#This Row],[sales]]-Table2[[#This Row],[Discount Values]]</f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3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>Table2[[#This Row],[sales]]*Table2[[#This Row],[discount]]</f>
        <v>2060.6388000000002</v>
      </c>
      <c r="G13785" s="2">
        <f>Table2[[#This Row],[sales]]-Table2[[#This Row],[Discount Values]]</f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3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>Table2[[#This Row],[sales]]*Table2[[#This Row],[discount]]</f>
        <v>0</v>
      </c>
      <c r="G13786" s="2">
        <f>Table2[[#This Row],[sales]]-Table2[[#This Row],[Discount Values]]</f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3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>Table2[[#This Row],[sales]]*Table2[[#This Row],[discount]]</f>
        <v>2238.7590000000005</v>
      </c>
      <c r="G13787" s="2">
        <f>Table2[[#This Row],[sales]]-Table2[[#This Row],[Discount Values]]</f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3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>Table2[[#This Row],[sales]]*Table2[[#This Row],[discount]]</f>
        <v>108.20699999999999</v>
      </c>
      <c r="G13788" s="2">
        <f>Table2[[#This Row],[sales]]-Table2[[#This Row],[Discount Values]]</f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3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>Table2[[#This Row],[sales]]*Table2[[#This Row],[discount]]</f>
        <v>362.57499999999999</v>
      </c>
      <c r="G13789" s="2">
        <f>Table2[[#This Row],[sales]]-Table2[[#This Row],[Discount Values]]</f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3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>Table2[[#This Row],[sales]]*Table2[[#This Row],[discount]]</f>
        <v>1044.9958000000001</v>
      </c>
      <c r="G13790" s="2">
        <f>Table2[[#This Row],[sales]]-Table2[[#This Row],[Discount Values]]</f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3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>Table2[[#This Row],[sales]]*Table2[[#This Row],[discount]]</f>
        <v>1885.2747999999999</v>
      </c>
      <c r="G13791" s="2">
        <f>Table2[[#This Row],[sales]]-Table2[[#This Row],[Discount Values]]</f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3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>Table2[[#This Row],[sales]]*Table2[[#This Row],[discount]]</f>
        <v>56.412200000000006</v>
      </c>
      <c r="G13792" s="2">
        <f>Table2[[#This Row],[sales]]-Table2[[#This Row],[Discount Values]]</f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3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>Table2[[#This Row],[sales]]*Table2[[#This Row],[discount]]</f>
        <v>516.38720000000001</v>
      </c>
      <c r="G13793" s="2">
        <f>Table2[[#This Row],[sales]]-Table2[[#This Row],[Discount Values]]</f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3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>Table2[[#This Row],[sales]]*Table2[[#This Row],[discount]]</f>
        <v>413.3374</v>
      </c>
      <c r="G13794" s="2">
        <f>Table2[[#This Row],[sales]]-Table2[[#This Row],[Discount Values]]</f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3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>Table2[[#This Row],[sales]]*Table2[[#This Row],[discount]]</f>
        <v>104.4785</v>
      </c>
      <c r="G13795" s="2">
        <f>Table2[[#This Row],[sales]]-Table2[[#This Row],[Discount Values]]</f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3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>Table2[[#This Row],[sales]]*Table2[[#This Row],[discount]]</f>
        <v>1047.7696000000001</v>
      </c>
      <c r="G13796" s="2">
        <f>Table2[[#This Row],[sales]]-Table2[[#This Row],[Discount Values]]</f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3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>Table2[[#This Row],[sales]]*Table2[[#This Row],[discount]]</f>
        <v>288.5949</v>
      </c>
      <c r="G13797" s="2">
        <f>Table2[[#This Row],[sales]]-Table2[[#This Row],[Discount Values]]</f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3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>Table2[[#This Row],[sales]]*Table2[[#This Row],[discount]]</f>
        <v>166.5</v>
      </c>
      <c r="G13798" s="2">
        <f>Table2[[#This Row],[sales]]-Table2[[#This Row],[Discount Values]]</f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3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>Table2[[#This Row],[sales]]*Table2[[#This Row],[discount]]</f>
        <v>74.985600000000005</v>
      </c>
      <c r="G13799" s="2">
        <f>Table2[[#This Row],[sales]]-Table2[[#This Row],[Discount Values]]</f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3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>Table2[[#This Row],[sales]]*Table2[[#This Row],[discount]]</f>
        <v>559.6268</v>
      </c>
      <c r="G13800" s="2">
        <f>Table2[[#This Row],[sales]]-Table2[[#This Row],[Discount Values]]</f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3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>Table2[[#This Row],[sales]]*Table2[[#This Row],[discount]]</f>
        <v>663.67079999999999</v>
      </c>
      <c r="G13801" s="2">
        <f>Table2[[#This Row],[sales]]-Table2[[#This Row],[Discount Values]]</f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3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>Table2[[#This Row],[sales]]*Table2[[#This Row],[discount]]</f>
        <v>1666.2139999999999</v>
      </c>
      <c r="G13802" s="2">
        <f>Table2[[#This Row],[sales]]-Table2[[#This Row],[Discount Values]]</f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3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>Table2[[#This Row],[sales]]*Table2[[#This Row],[discount]]</f>
        <v>639.4624</v>
      </c>
      <c r="G13803" s="2">
        <f>Table2[[#This Row],[sales]]-Table2[[#This Row],[Discount Values]]</f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3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>Table2[[#This Row],[sales]]*Table2[[#This Row],[discount]]</f>
        <v>1608.0816</v>
      </c>
      <c r="G13804" s="2">
        <f>Table2[[#This Row],[sales]]-Table2[[#This Row],[Discount Values]]</f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3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>Table2[[#This Row],[sales]]*Table2[[#This Row],[discount]]</f>
        <v>1775.84</v>
      </c>
      <c r="G13805" s="2">
        <f>Table2[[#This Row],[sales]]-Table2[[#This Row],[Discount Values]]</f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3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>Table2[[#This Row],[sales]]*Table2[[#This Row],[discount]]</f>
        <v>815.13</v>
      </c>
      <c r="G13806" s="2">
        <f>Table2[[#This Row],[sales]]-Table2[[#This Row],[Discount Values]]</f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3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>Table2[[#This Row],[sales]]*Table2[[#This Row],[discount]]</f>
        <v>90.630600000000001</v>
      </c>
      <c r="G13807" s="2">
        <f>Table2[[#This Row],[sales]]-Table2[[#This Row],[Discount Values]]</f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3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>Table2[[#This Row],[sales]]*Table2[[#This Row],[discount]]</f>
        <v>40.478499999999997</v>
      </c>
      <c r="G13808" s="2">
        <f>Table2[[#This Row],[sales]]-Table2[[#This Row],[Discount Values]]</f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3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>Table2[[#This Row],[sales]]*Table2[[#This Row],[discount]]</f>
        <v>1427.5226</v>
      </c>
      <c r="G13809" s="2">
        <f>Table2[[#This Row],[sales]]-Table2[[#This Row],[Discount Values]]</f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3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>Table2[[#This Row],[sales]]*Table2[[#This Row],[discount]]</f>
        <v>1046.875</v>
      </c>
      <c r="G13810" s="2">
        <f>Table2[[#This Row],[sales]]-Table2[[#This Row],[Discount Values]]</f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3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>Table2[[#This Row],[sales]]*Table2[[#This Row],[discount]]</f>
        <v>579.55680000000007</v>
      </c>
      <c r="G13811" s="2">
        <f>Table2[[#This Row],[sales]]-Table2[[#This Row],[Discount Values]]</f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3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>Table2[[#This Row],[sales]]*Table2[[#This Row],[discount]]</f>
        <v>123.05580000000002</v>
      </c>
      <c r="G13812" s="2">
        <f>Table2[[#This Row],[sales]]-Table2[[#This Row],[Discount Values]]</f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3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>Table2[[#This Row],[sales]]*Table2[[#This Row],[discount]]</f>
        <v>226.27920000000003</v>
      </c>
      <c r="G13813" s="2">
        <f>Table2[[#This Row],[sales]]-Table2[[#This Row],[Discount Values]]</f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3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>Table2[[#This Row],[sales]]*Table2[[#This Row],[discount]]</f>
        <v>68.749600000000001</v>
      </c>
      <c r="G13814" s="2">
        <f>Table2[[#This Row],[sales]]-Table2[[#This Row],[Discount Values]]</f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3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>Table2[[#This Row],[sales]]*Table2[[#This Row],[discount]]</f>
        <v>84.028500000000008</v>
      </c>
      <c r="G13815" s="2">
        <f>Table2[[#This Row],[sales]]-Table2[[#This Row],[Discount Values]]</f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3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>Table2[[#This Row],[sales]]*Table2[[#This Row],[discount]]</f>
        <v>1117.5360000000001</v>
      </c>
      <c r="G13816" s="2">
        <f>Table2[[#This Row],[sales]]-Table2[[#This Row],[Discount Values]]</f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3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>Table2[[#This Row],[sales]]*Table2[[#This Row],[discount]]</f>
        <v>573.04759999999999</v>
      </c>
      <c r="G13817" s="2">
        <f>Table2[[#This Row],[sales]]-Table2[[#This Row],[Discount Values]]</f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3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>Table2[[#This Row],[sales]]*Table2[[#This Row],[discount]]</f>
        <v>1405.2059999999999</v>
      </c>
      <c r="G13818" s="2">
        <f>Table2[[#This Row],[sales]]-Table2[[#This Row],[Discount Values]]</f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3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>Table2[[#This Row],[sales]]*Table2[[#This Row],[discount]]</f>
        <v>806.76089999999999</v>
      </c>
      <c r="G13819" s="2">
        <f>Table2[[#This Row],[sales]]-Table2[[#This Row],[Discount Values]]</f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3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>Table2[[#This Row],[sales]]*Table2[[#This Row],[discount]]</f>
        <v>1187.3633</v>
      </c>
      <c r="G13820" s="2">
        <f>Table2[[#This Row],[sales]]-Table2[[#This Row],[Discount Values]]</f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3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>Table2[[#This Row],[sales]]*Table2[[#This Row],[discount]]</f>
        <v>8.3777999999999988</v>
      </c>
      <c r="G13821" s="2">
        <f>Table2[[#This Row],[sales]]-Table2[[#This Row],[Discount Values]]</f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3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>Table2[[#This Row],[sales]]*Table2[[#This Row],[discount]]</f>
        <v>131.4726</v>
      </c>
      <c r="G13822" s="2">
        <f>Table2[[#This Row],[sales]]-Table2[[#This Row],[Discount Values]]</f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3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>Table2[[#This Row],[sales]]*Table2[[#This Row],[discount]]</f>
        <v>68.968599999999995</v>
      </c>
      <c r="G13823" s="2">
        <f>Table2[[#This Row],[sales]]-Table2[[#This Row],[Discount Values]]</f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3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>Table2[[#This Row],[sales]]*Table2[[#This Row],[discount]]</f>
        <v>621.53550000000007</v>
      </c>
      <c r="G13824" s="2">
        <f>Table2[[#This Row],[sales]]-Table2[[#This Row],[Discount Values]]</f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3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>Table2[[#This Row],[sales]]*Table2[[#This Row],[discount]]</f>
        <v>44.0139</v>
      </c>
      <c r="G13825" s="2">
        <f>Table2[[#This Row],[sales]]-Table2[[#This Row],[Discount Values]]</f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3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>Table2[[#This Row],[sales]]*Table2[[#This Row],[discount]]</f>
        <v>684.1640000000001</v>
      </c>
      <c r="G13826" s="2">
        <f>Table2[[#This Row],[sales]]-Table2[[#This Row],[Discount Values]]</f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3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>Table2[[#This Row],[sales]]*Table2[[#This Row],[discount]]</f>
        <v>619.60160000000008</v>
      </c>
      <c r="G13827" s="2">
        <f>Table2[[#This Row],[sales]]-Table2[[#This Row],[Discount Values]]</f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3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>Table2[[#This Row],[sales]]*Table2[[#This Row],[discount]]</f>
        <v>53.6646</v>
      </c>
      <c r="G13828" s="2">
        <f>Table2[[#This Row],[sales]]-Table2[[#This Row],[Discount Values]]</f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3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>Table2[[#This Row],[sales]]*Table2[[#This Row],[discount]]</f>
        <v>401.2287</v>
      </c>
      <c r="G13829" s="2">
        <f>Table2[[#This Row],[sales]]-Table2[[#This Row],[Discount Values]]</f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3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>Table2[[#This Row],[sales]]*Table2[[#This Row],[discount]]</f>
        <v>69.731999999999999</v>
      </c>
      <c r="G13830" s="2">
        <f>Table2[[#This Row],[sales]]-Table2[[#This Row],[Discount Values]]</f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3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>Table2[[#This Row],[sales]]*Table2[[#This Row],[discount]]</f>
        <v>37.7104</v>
      </c>
      <c r="G13831" s="2">
        <f>Table2[[#This Row],[sales]]-Table2[[#This Row],[Discount Values]]</f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3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>Table2[[#This Row],[sales]]*Table2[[#This Row],[discount]]</f>
        <v>1274.5984000000001</v>
      </c>
      <c r="G13832" s="2">
        <f>Table2[[#This Row],[sales]]-Table2[[#This Row],[Discount Values]]</f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3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>Table2[[#This Row],[sales]]*Table2[[#This Row],[discount]]</f>
        <v>0</v>
      </c>
      <c r="G13833" s="2">
        <f>Table2[[#This Row],[sales]]-Table2[[#This Row],[Discount Values]]</f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3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>Table2[[#This Row],[sales]]*Table2[[#This Row],[discount]]</f>
        <v>1123.6563000000001</v>
      </c>
      <c r="G13834" s="2">
        <f>Table2[[#This Row],[sales]]-Table2[[#This Row],[Discount Values]]</f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3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>Table2[[#This Row],[sales]]*Table2[[#This Row],[discount]]</f>
        <v>109.12860000000001</v>
      </c>
      <c r="G13835" s="2">
        <f>Table2[[#This Row],[sales]]-Table2[[#This Row],[Discount Values]]</f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3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>Table2[[#This Row],[sales]]*Table2[[#This Row],[discount]]</f>
        <v>1024.5663999999999</v>
      </c>
      <c r="G13836" s="2">
        <f>Table2[[#This Row],[sales]]-Table2[[#This Row],[Discount Values]]</f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3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>Table2[[#This Row],[sales]]*Table2[[#This Row],[discount]]</f>
        <v>514.21860000000004</v>
      </c>
      <c r="G13837" s="2">
        <f>Table2[[#This Row],[sales]]-Table2[[#This Row],[Discount Values]]</f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3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>Table2[[#This Row],[sales]]*Table2[[#This Row],[discount]]</f>
        <v>878.10780000000011</v>
      </c>
      <c r="G13838" s="2">
        <f>Table2[[#This Row],[sales]]-Table2[[#This Row],[Discount Values]]</f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3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>Table2[[#This Row],[sales]]*Table2[[#This Row],[discount]]</f>
        <v>283.01749999999998</v>
      </c>
      <c r="G13839" s="2">
        <f>Table2[[#This Row],[sales]]-Table2[[#This Row],[Discount Values]]</f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3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>Table2[[#This Row],[sales]]*Table2[[#This Row],[discount]]</f>
        <v>201.565</v>
      </c>
      <c r="G13840" s="2">
        <f>Table2[[#This Row],[sales]]-Table2[[#This Row],[Discount Values]]</f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3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>Table2[[#This Row],[sales]]*Table2[[#This Row],[discount]]</f>
        <v>153.434</v>
      </c>
      <c r="G13841" s="2">
        <f>Table2[[#This Row],[sales]]-Table2[[#This Row],[Discount Values]]</f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3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>Table2[[#This Row],[sales]]*Table2[[#This Row],[discount]]</f>
        <v>1043.9460000000001</v>
      </c>
      <c r="G13842" s="2">
        <f>Table2[[#This Row],[sales]]-Table2[[#This Row],[Discount Values]]</f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3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>Table2[[#This Row],[sales]]*Table2[[#This Row],[discount]]</f>
        <v>148.39439999999999</v>
      </c>
      <c r="G13843" s="2">
        <f>Table2[[#This Row],[sales]]-Table2[[#This Row],[Discount Values]]</f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3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>Table2[[#This Row],[sales]]*Table2[[#This Row],[discount]]</f>
        <v>967.29570000000001</v>
      </c>
      <c r="G13844" s="2">
        <f>Table2[[#This Row],[sales]]-Table2[[#This Row],[Discount Values]]</f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3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>Table2[[#This Row],[sales]]*Table2[[#This Row],[discount]]</f>
        <v>985.62030000000004</v>
      </c>
      <c r="G13845" s="2">
        <f>Table2[[#This Row],[sales]]-Table2[[#This Row],[Discount Values]]</f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3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>Table2[[#This Row],[sales]]*Table2[[#This Row],[discount]]</f>
        <v>165.78659999999999</v>
      </c>
      <c r="G13846" s="2">
        <f>Table2[[#This Row],[sales]]-Table2[[#This Row],[Discount Values]]</f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3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>Table2[[#This Row],[sales]]*Table2[[#This Row],[discount]]</f>
        <v>1549.1592000000001</v>
      </c>
      <c r="G13847" s="2">
        <f>Table2[[#This Row],[sales]]-Table2[[#This Row],[Discount Values]]</f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3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>Table2[[#This Row],[sales]]*Table2[[#This Row],[discount]]</f>
        <v>543.86019999999996</v>
      </c>
      <c r="G13848" s="2">
        <f>Table2[[#This Row],[sales]]-Table2[[#This Row],[Discount Values]]</f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3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>Table2[[#This Row],[sales]]*Table2[[#This Row],[discount]]</f>
        <v>677.45369999999991</v>
      </c>
      <c r="G13849" s="2">
        <f>Table2[[#This Row],[sales]]-Table2[[#This Row],[Discount Values]]</f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3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>Table2[[#This Row],[sales]]*Table2[[#This Row],[discount]]</f>
        <v>935.39459999999997</v>
      </c>
      <c r="G13850" s="2">
        <f>Table2[[#This Row],[sales]]-Table2[[#This Row],[Discount Values]]</f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3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>Table2[[#This Row],[sales]]*Table2[[#This Row],[discount]]</f>
        <v>2239.6815999999999</v>
      </c>
      <c r="G13851" s="2">
        <f>Table2[[#This Row],[sales]]-Table2[[#This Row],[Discount Values]]</f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3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>Table2[[#This Row],[sales]]*Table2[[#This Row],[discount]]</f>
        <v>46.820600000000006</v>
      </c>
      <c r="G13852" s="2">
        <f>Table2[[#This Row],[sales]]-Table2[[#This Row],[Discount Values]]</f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3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>Table2[[#This Row],[sales]]*Table2[[#This Row],[discount]]</f>
        <v>325.8252</v>
      </c>
      <c r="G13853" s="2">
        <f>Table2[[#This Row],[sales]]-Table2[[#This Row],[Discount Values]]</f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3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>Table2[[#This Row],[sales]]*Table2[[#This Row],[discount]]</f>
        <v>879.84019999999998</v>
      </c>
      <c r="G13854" s="2">
        <f>Table2[[#This Row],[sales]]-Table2[[#This Row],[Discount Values]]</f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3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>Table2[[#This Row],[sales]]*Table2[[#This Row],[discount]]</f>
        <v>588.09620000000007</v>
      </c>
      <c r="G13855" s="2">
        <f>Table2[[#This Row],[sales]]-Table2[[#This Row],[Discount Values]]</f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3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>Table2[[#This Row],[sales]]*Table2[[#This Row],[discount]]</f>
        <v>672.07520000000011</v>
      </c>
      <c r="G13856" s="2">
        <f>Table2[[#This Row],[sales]]-Table2[[#This Row],[Discount Values]]</f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3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>Table2[[#This Row],[sales]]*Table2[[#This Row],[discount]]</f>
        <v>83.632800000000003</v>
      </c>
      <c r="G13857" s="2">
        <f>Table2[[#This Row],[sales]]-Table2[[#This Row],[Discount Values]]</f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3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>Table2[[#This Row],[sales]]*Table2[[#This Row],[discount]]</f>
        <v>423.17930000000001</v>
      </c>
      <c r="G13858" s="2">
        <f>Table2[[#This Row],[sales]]-Table2[[#This Row],[Discount Values]]</f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3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>Table2[[#This Row],[sales]]*Table2[[#This Row],[discount]]</f>
        <v>54.645299999999999</v>
      </c>
      <c r="G13859" s="2">
        <f>Table2[[#This Row],[sales]]-Table2[[#This Row],[Discount Values]]</f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3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>Table2[[#This Row],[sales]]*Table2[[#This Row],[discount]]</f>
        <v>241.10159999999999</v>
      </c>
      <c r="G13860" s="2">
        <f>Table2[[#This Row],[sales]]-Table2[[#This Row],[Discount Values]]</f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3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>Table2[[#This Row],[sales]]*Table2[[#This Row],[discount]]</f>
        <v>1297.1712</v>
      </c>
      <c r="G13861" s="2">
        <f>Table2[[#This Row],[sales]]-Table2[[#This Row],[Discount Values]]</f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3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>Table2[[#This Row],[sales]]*Table2[[#This Row],[discount]]</f>
        <v>343.21039999999999</v>
      </c>
      <c r="G13862" s="2">
        <f>Table2[[#This Row],[sales]]-Table2[[#This Row],[Discount Values]]</f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3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>Table2[[#This Row],[sales]]*Table2[[#This Row],[discount]]</f>
        <v>259.6986</v>
      </c>
      <c r="G13863" s="2">
        <f>Table2[[#This Row],[sales]]-Table2[[#This Row],[Discount Values]]</f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3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>Table2[[#This Row],[sales]]*Table2[[#This Row],[discount]]</f>
        <v>669.64020000000005</v>
      </c>
      <c r="G13864" s="2">
        <f>Table2[[#This Row],[sales]]-Table2[[#This Row],[Discount Values]]</f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3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>Table2[[#This Row],[sales]]*Table2[[#This Row],[discount]]</f>
        <v>504.48780000000005</v>
      </c>
      <c r="G13865" s="2">
        <f>Table2[[#This Row],[sales]]-Table2[[#This Row],[Discount Values]]</f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3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>Table2[[#This Row],[sales]]*Table2[[#This Row],[discount]]</f>
        <v>1483.4150999999999</v>
      </c>
      <c r="G13866" s="2">
        <f>Table2[[#This Row],[sales]]-Table2[[#This Row],[Discount Values]]</f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3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>Table2[[#This Row],[sales]]*Table2[[#This Row],[discount]]</f>
        <v>1134.1442</v>
      </c>
      <c r="G13867" s="2">
        <f>Table2[[#This Row],[sales]]-Table2[[#This Row],[Discount Values]]</f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3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>Table2[[#This Row],[sales]]*Table2[[#This Row],[discount]]</f>
        <v>120.27329999999999</v>
      </c>
      <c r="G13868" s="2">
        <f>Table2[[#This Row],[sales]]-Table2[[#This Row],[Discount Values]]</f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3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>Table2[[#This Row],[sales]]*Table2[[#This Row],[discount]]</f>
        <v>1721.2615000000001</v>
      </c>
      <c r="G13869" s="2">
        <f>Table2[[#This Row],[sales]]-Table2[[#This Row],[Discount Values]]</f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3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>Table2[[#This Row],[sales]]*Table2[[#This Row],[discount]]</f>
        <v>879.55560000000003</v>
      </c>
      <c r="G13870" s="2">
        <f>Table2[[#This Row],[sales]]-Table2[[#This Row],[Discount Values]]</f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3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>Table2[[#This Row],[sales]]*Table2[[#This Row],[discount]]</f>
        <v>884.07990000000007</v>
      </c>
      <c r="G13871" s="2">
        <f>Table2[[#This Row],[sales]]-Table2[[#This Row],[Discount Values]]</f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3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>Table2[[#This Row],[sales]]*Table2[[#This Row],[discount]]</f>
        <v>875.25120000000004</v>
      </c>
      <c r="G13872" s="2">
        <f>Table2[[#This Row],[sales]]-Table2[[#This Row],[Discount Values]]</f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3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>Table2[[#This Row],[sales]]*Table2[[#This Row],[discount]]</f>
        <v>867.7</v>
      </c>
      <c r="G13873" s="2">
        <f>Table2[[#This Row],[sales]]-Table2[[#This Row],[Discount Values]]</f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3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>Table2[[#This Row],[sales]]*Table2[[#This Row],[discount]]</f>
        <v>190.8193</v>
      </c>
      <c r="G13874" s="2">
        <f>Table2[[#This Row],[sales]]-Table2[[#This Row],[Discount Values]]</f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3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>Table2[[#This Row],[sales]]*Table2[[#This Row],[discount]]</f>
        <v>216.73810000000003</v>
      </c>
      <c r="G13875" s="2">
        <f>Table2[[#This Row],[sales]]-Table2[[#This Row],[Discount Values]]</f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3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>Table2[[#This Row],[sales]]*Table2[[#This Row],[discount]]</f>
        <v>1024.4879000000001</v>
      </c>
      <c r="G13876" s="2">
        <f>Table2[[#This Row],[sales]]-Table2[[#This Row],[Discount Values]]</f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3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>Table2[[#This Row],[sales]]*Table2[[#This Row],[discount]]</f>
        <v>405.73</v>
      </c>
      <c r="G13877" s="2">
        <f>Table2[[#This Row],[sales]]-Table2[[#This Row],[Discount Values]]</f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3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>Table2[[#This Row],[sales]]*Table2[[#This Row],[discount]]</f>
        <v>1168.6668</v>
      </c>
      <c r="G13878" s="2">
        <f>Table2[[#This Row],[sales]]-Table2[[#This Row],[Discount Values]]</f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3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>Table2[[#This Row],[sales]]*Table2[[#This Row],[discount]]</f>
        <v>439.71980000000002</v>
      </c>
      <c r="G13879" s="2">
        <f>Table2[[#This Row],[sales]]-Table2[[#This Row],[Discount Values]]</f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3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>Table2[[#This Row],[sales]]*Table2[[#This Row],[discount]]</f>
        <v>590.63970000000006</v>
      </c>
      <c r="G13880" s="2">
        <f>Table2[[#This Row],[sales]]-Table2[[#This Row],[Discount Values]]</f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3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>Table2[[#This Row],[sales]]*Table2[[#This Row],[discount]]</f>
        <v>1601.4230999999997</v>
      </c>
      <c r="G13881" s="2">
        <f>Table2[[#This Row],[sales]]-Table2[[#This Row],[Discount Values]]</f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3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>Table2[[#This Row],[sales]]*Table2[[#This Row],[discount]]</f>
        <v>24.28</v>
      </c>
      <c r="G13882" s="2">
        <f>Table2[[#This Row],[sales]]-Table2[[#This Row],[Discount Values]]</f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3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>Table2[[#This Row],[sales]]*Table2[[#This Row],[discount]]</f>
        <v>218.304</v>
      </c>
      <c r="G13883" s="2">
        <f>Table2[[#This Row],[sales]]-Table2[[#This Row],[Discount Values]]</f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3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>Table2[[#This Row],[sales]]*Table2[[#This Row],[discount]]</f>
        <v>165.90599999999998</v>
      </c>
      <c r="G13884" s="2">
        <f>Table2[[#This Row],[sales]]-Table2[[#This Row],[Discount Values]]</f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3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>Table2[[#This Row],[sales]]*Table2[[#This Row],[discount]]</f>
        <v>2415.9106999999999</v>
      </c>
      <c r="G13885" s="2">
        <f>Table2[[#This Row],[sales]]-Table2[[#This Row],[Discount Values]]</f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3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>Table2[[#This Row],[sales]]*Table2[[#This Row],[discount]]</f>
        <v>1648.7370999999998</v>
      </c>
      <c r="G13886" s="2">
        <f>Table2[[#This Row],[sales]]-Table2[[#This Row],[Discount Values]]</f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3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>Table2[[#This Row],[sales]]*Table2[[#This Row],[discount]]</f>
        <v>1064.4837</v>
      </c>
      <c r="G13887" s="2">
        <f>Table2[[#This Row],[sales]]-Table2[[#This Row],[Discount Values]]</f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3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>Table2[[#This Row],[sales]]*Table2[[#This Row],[discount]]</f>
        <v>530.29880000000003</v>
      </c>
      <c r="G13888" s="2">
        <f>Table2[[#This Row],[sales]]-Table2[[#This Row],[Discount Values]]</f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3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>Table2[[#This Row],[sales]]*Table2[[#This Row],[discount]]</f>
        <v>815.33200000000011</v>
      </c>
      <c r="G13889" s="2">
        <f>Table2[[#This Row],[sales]]-Table2[[#This Row],[Discount Values]]</f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3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>Table2[[#This Row],[sales]]*Table2[[#This Row],[discount]]</f>
        <v>1212.1442</v>
      </c>
      <c r="G13890" s="2">
        <f>Table2[[#This Row],[sales]]-Table2[[#This Row],[Discount Values]]</f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3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>Table2[[#This Row],[sales]]*Table2[[#This Row],[discount]]</f>
        <v>751.56640000000004</v>
      </c>
      <c r="G13891" s="2">
        <f>Table2[[#This Row],[sales]]-Table2[[#This Row],[Discount Values]]</f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3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>Table2[[#This Row],[sales]]*Table2[[#This Row],[discount]]</f>
        <v>1771.8791999999999</v>
      </c>
      <c r="G13892" s="2">
        <f>Table2[[#This Row],[sales]]-Table2[[#This Row],[Discount Values]]</f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3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>Table2[[#This Row],[sales]]*Table2[[#This Row],[discount]]</f>
        <v>142.13500000000002</v>
      </c>
      <c r="G13893" s="2">
        <f>Table2[[#This Row],[sales]]-Table2[[#This Row],[Discount Values]]</f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3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>Table2[[#This Row],[sales]]*Table2[[#This Row],[discount]]</f>
        <v>1162.2322000000001</v>
      </c>
      <c r="G13894" s="2">
        <f>Table2[[#This Row],[sales]]-Table2[[#This Row],[Discount Values]]</f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3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>Table2[[#This Row],[sales]]*Table2[[#This Row],[discount]]</f>
        <v>475.60079999999999</v>
      </c>
      <c r="G13895" s="2">
        <f>Table2[[#This Row],[sales]]-Table2[[#This Row],[Discount Values]]</f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3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>Table2[[#This Row],[sales]]*Table2[[#This Row],[discount]]</f>
        <v>151.64600000000002</v>
      </c>
      <c r="G13896" s="2">
        <f>Table2[[#This Row],[sales]]-Table2[[#This Row],[Discount Values]]</f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3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>Table2[[#This Row],[sales]]*Table2[[#This Row],[discount]]</f>
        <v>946.82800000000009</v>
      </c>
      <c r="G13897" s="2">
        <f>Table2[[#This Row],[sales]]-Table2[[#This Row],[Discount Values]]</f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3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>Table2[[#This Row],[sales]]*Table2[[#This Row],[discount]]</f>
        <v>474.91919999999999</v>
      </c>
      <c r="G13898" s="2">
        <f>Table2[[#This Row],[sales]]-Table2[[#This Row],[Discount Values]]</f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3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>Table2[[#This Row],[sales]]*Table2[[#This Row],[discount]]</f>
        <v>73.8108</v>
      </c>
      <c r="G13899" s="2">
        <f>Table2[[#This Row],[sales]]-Table2[[#This Row],[Discount Values]]</f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3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>Table2[[#This Row],[sales]]*Table2[[#This Row],[discount]]</f>
        <v>771.06330000000003</v>
      </c>
      <c r="G13900" s="2">
        <f>Table2[[#This Row],[sales]]-Table2[[#This Row],[Discount Values]]</f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3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>Table2[[#This Row],[sales]]*Table2[[#This Row],[discount]]</f>
        <v>1377.4512</v>
      </c>
      <c r="G13901" s="2">
        <f>Table2[[#This Row],[sales]]-Table2[[#This Row],[Discount Values]]</f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3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>Table2[[#This Row],[sales]]*Table2[[#This Row],[discount]]</f>
        <v>386.66450000000003</v>
      </c>
      <c r="G13902" s="2">
        <f>Table2[[#This Row],[sales]]-Table2[[#This Row],[Discount Values]]</f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3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>Table2[[#This Row],[sales]]*Table2[[#This Row],[discount]]</f>
        <v>505.2</v>
      </c>
      <c r="G13903" s="2">
        <f>Table2[[#This Row],[sales]]-Table2[[#This Row],[Discount Values]]</f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3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>Table2[[#This Row],[sales]]*Table2[[#This Row],[discount]]</f>
        <v>248.01900000000001</v>
      </c>
      <c r="G13904" s="2">
        <f>Table2[[#This Row],[sales]]-Table2[[#This Row],[Discount Values]]</f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3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>Table2[[#This Row],[sales]]*Table2[[#This Row],[discount]]</f>
        <v>1227.2574999999999</v>
      </c>
      <c r="G13905" s="2">
        <f>Table2[[#This Row],[sales]]-Table2[[#This Row],[Discount Values]]</f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3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>Table2[[#This Row],[sales]]*Table2[[#This Row],[discount]]</f>
        <v>140.22260000000003</v>
      </c>
      <c r="G13906" s="2">
        <f>Table2[[#This Row],[sales]]-Table2[[#This Row],[Discount Values]]</f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3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>Table2[[#This Row],[sales]]*Table2[[#This Row],[discount]]</f>
        <v>565.34010000000001</v>
      </c>
      <c r="G13907" s="2">
        <f>Table2[[#This Row],[sales]]-Table2[[#This Row],[Discount Values]]</f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3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>Table2[[#This Row],[sales]]*Table2[[#This Row],[discount]]</f>
        <v>525.4425</v>
      </c>
      <c r="G13908" s="2">
        <f>Table2[[#This Row],[sales]]-Table2[[#This Row],[Discount Values]]</f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3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>Table2[[#This Row],[sales]]*Table2[[#This Row],[discount]]</f>
        <v>121.68599999999999</v>
      </c>
      <c r="G13909" s="2">
        <f>Table2[[#This Row],[sales]]-Table2[[#This Row],[Discount Values]]</f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3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>Table2[[#This Row],[sales]]*Table2[[#This Row],[discount]]</f>
        <v>149.352</v>
      </c>
      <c r="G13910" s="2">
        <f>Table2[[#This Row],[sales]]-Table2[[#This Row],[Discount Values]]</f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3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>Table2[[#This Row],[sales]]*Table2[[#This Row],[discount]]</f>
        <v>808.44600000000003</v>
      </c>
      <c r="G13911" s="2">
        <f>Table2[[#This Row],[sales]]-Table2[[#This Row],[Discount Values]]</f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3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>Table2[[#This Row],[sales]]*Table2[[#This Row],[discount]]</f>
        <v>386.07989999999995</v>
      </c>
      <c r="G13912" s="2">
        <f>Table2[[#This Row],[sales]]-Table2[[#This Row],[Discount Values]]</f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3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>Table2[[#This Row],[sales]]*Table2[[#This Row],[discount]]</f>
        <v>146.6816</v>
      </c>
      <c r="G13913" s="2">
        <f>Table2[[#This Row],[sales]]-Table2[[#This Row],[Discount Values]]</f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3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>Table2[[#This Row],[sales]]*Table2[[#This Row],[discount]]</f>
        <v>447.90349999999995</v>
      </c>
      <c r="G13914" s="2">
        <f>Table2[[#This Row],[sales]]-Table2[[#This Row],[Discount Values]]</f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3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>Table2[[#This Row],[sales]]*Table2[[#This Row],[discount]]</f>
        <v>1603.0907999999999</v>
      </c>
      <c r="G13915" s="2">
        <f>Table2[[#This Row],[sales]]-Table2[[#This Row],[Discount Values]]</f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3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>Table2[[#This Row],[sales]]*Table2[[#This Row],[discount]]</f>
        <v>29.4712</v>
      </c>
      <c r="G13916" s="2">
        <f>Table2[[#This Row],[sales]]-Table2[[#This Row],[Discount Values]]</f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3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>Table2[[#This Row],[sales]]*Table2[[#This Row],[discount]]</f>
        <v>245.40600000000003</v>
      </c>
      <c r="G13917" s="2">
        <f>Table2[[#This Row],[sales]]-Table2[[#This Row],[Discount Values]]</f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3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>Table2[[#This Row],[sales]]*Table2[[#This Row],[discount]]</f>
        <v>223.97980000000001</v>
      </c>
      <c r="G13918" s="2">
        <f>Table2[[#This Row],[sales]]-Table2[[#This Row],[Discount Values]]</f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3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>Table2[[#This Row],[sales]]*Table2[[#This Row],[discount]]</f>
        <v>415.31400000000002</v>
      </c>
      <c r="G13919" s="2">
        <f>Table2[[#This Row],[sales]]-Table2[[#This Row],[Discount Values]]</f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3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>Table2[[#This Row],[sales]]*Table2[[#This Row],[discount]]</f>
        <v>362.62350000000004</v>
      </c>
      <c r="G13920" s="2">
        <f>Table2[[#This Row],[sales]]-Table2[[#This Row],[Discount Values]]</f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3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>Table2[[#This Row],[sales]]*Table2[[#This Row],[discount]]</f>
        <v>778.19839999999999</v>
      </c>
      <c r="G13921" s="2">
        <f>Table2[[#This Row],[sales]]-Table2[[#This Row],[Discount Values]]</f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3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>Table2[[#This Row],[sales]]*Table2[[#This Row],[discount]]</f>
        <v>1273.6655999999998</v>
      </c>
      <c r="G13922" s="2">
        <f>Table2[[#This Row],[sales]]-Table2[[#This Row],[Discount Values]]</f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3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>Table2[[#This Row],[sales]]*Table2[[#This Row],[discount]]</f>
        <v>59.606999999999992</v>
      </c>
      <c r="G13923" s="2">
        <f>Table2[[#This Row],[sales]]-Table2[[#This Row],[Discount Values]]</f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3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>Table2[[#This Row],[sales]]*Table2[[#This Row],[discount]]</f>
        <v>494.12740000000002</v>
      </c>
      <c r="G13924" s="2">
        <f>Table2[[#This Row],[sales]]-Table2[[#This Row],[Discount Values]]</f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3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>Table2[[#This Row],[sales]]*Table2[[#This Row],[discount]]</f>
        <v>838.30400000000009</v>
      </c>
      <c r="G13925" s="2">
        <f>Table2[[#This Row],[sales]]-Table2[[#This Row],[Discount Values]]</f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3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>Table2[[#This Row],[sales]]*Table2[[#This Row],[discount]]</f>
        <v>525.62360000000001</v>
      </c>
      <c r="G13926" s="2">
        <f>Table2[[#This Row],[sales]]-Table2[[#This Row],[Discount Values]]</f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3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>Table2[[#This Row],[sales]]*Table2[[#This Row],[discount]]</f>
        <v>99.08</v>
      </c>
      <c r="G13927" s="2">
        <f>Table2[[#This Row],[sales]]-Table2[[#This Row],[Discount Values]]</f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3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>Table2[[#This Row],[sales]]*Table2[[#This Row],[discount]]</f>
        <v>292.17399999999998</v>
      </c>
      <c r="G13928" s="2">
        <f>Table2[[#This Row],[sales]]-Table2[[#This Row],[Discount Values]]</f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3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>Table2[[#This Row],[sales]]*Table2[[#This Row],[discount]]</f>
        <v>433.41759999999999</v>
      </c>
      <c r="G13929" s="2">
        <f>Table2[[#This Row],[sales]]-Table2[[#This Row],[Discount Values]]</f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3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>Table2[[#This Row],[sales]]*Table2[[#This Row],[discount]]</f>
        <v>600.78480000000002</v>
      </c>
      <c r="G13930" s="2">
        <f>Table2[[#This Row],[sales]]-Table2[[#This Row],[Discount Values]]</f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3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>Table2[[#This Row],[sales]]*Table2[[#This Row],[discount]]</f>
        <v>30.9923</v>
      </c>
      <c r="G13931" s="2">
        <f>Table2[[#This Row],[sales]]-Table2[[#This Row],[Discount Values]]</f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3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>Table2[[#This Row],[sales]]*Table2[[#This Row],[discount]]</f>
        <v>138.43780000000001</v>
      </c>
      <c r="G13932" s="2">
        <f>Table2[[#This Row],[sales]]-Table2[[#This Row],[Discount Values]]</f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3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>Table2[[#This Row],[sales]]*Table2[[#This Row],[discount]]</f>
        <v>585.70460000000003</v>
      </c>
      <c r="G13933" s="2">
        <f>Table2[[#This Row],[sales]]-Table2[[#This Row],[Discount Values]]</f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3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>Table2[[#This Row],[sales]]*Table2[[#This Row],[discount]]</f>
        <v>67.078600000000009</v>
      </c>
      <c r="G13934" s="2">
        <f>Table2[[#This Row],[sales]]-Table2[[#This Row],[Discount Values]]</f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3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>Table2[[#This Row],[sales]]*Table2[[#This Row],[discount]]</f>
        <v>437.97980000000001</v>
      </c>
      <c r="G13935" s="2">
        <f>Table2[[#This Row],[sales]]-Table2[[#This Row],[Discount Values]]</f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3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>Table2[[#This Row],[sales]]*Table2[[#This Row],[discount]]</f>
        <v>146.6636</v>
      </c>
      <c r="G13936" s="2">
        <f>Table2[[#This Row],[sales]]-Table2[[#This Row],[Discount Values]]</f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3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>Table2[[#This Row],[sales]]*Table2[[#This Row],[discount]]</f>
        <v>981.55200000000013</v>
      </c>
      <c r="G13937" s="2">
        <f>Table2[[#This Row],[sales]]-Table2[[#This Row],[Discount Values]]</f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3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>Table2[[#This Row],[sales]]*Table2[[#This Row],[discount]]</f>
        <v>492.81200000000001</v>
      </c>
      <c r="G13938" s="2">
        <f>Table2[[#This Row],[sales]]-Table2[[#This Row],[Discount Values]]</f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3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>Table2[[#This Row],[sales]]*Table2[[#This Row],[discount]]</f>
        <v>272.8143</v>
      </c>
      <c r="G13939" s="2">
        <f>Table2[[#This Row],[sales]]-Table2[[#This Row],[Discount Values]]</f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3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>Table2[[#This Row],[sales]]*Table2[[#This Row],[discount]]</f>
        <v>237.82439999999997</v>
      </c>
      <c r="G13940" s="2">
        <f>Table2[[#This Row],[sales]]-Table2[[#This Row],[Discount Values]]</f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3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>Table2[[#This Row],[sales]]*Table2[[#This Row],[discount]]</f>
        <v>96.477700000000013</v>
      </c>
      <c r="G13941" s="2">
        <f>Table2[[#This Row],[sales]]-Table2[[#This Row],[Discount Values]]</f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3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>Table2[[#This Row],[sales]]*Table2[[#This Row],[discount]]</f>
        <v>56.875799999999998</v>
      </c>
      <c r="G13942" s="2">
        <f>Table2[[#This Row],[sales]]-Table2[[#This Row],[Discount Values]]</f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3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>Table2[[#This Row],[sales]]*Table2[[#This Row],[discount]]</f>
        <v>159.82240000000002</v>
      </c>
      <c r="G13943" s="2">
        <f>Table2[[#This Row],[sales]]-Table2[[#This Row],[Discount Values]]</f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3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>Table2[[#This Row],[sales]]*Table2[[#This Row],[discount]]</f>
        <v>797.37820000000011</v>
      </c>
      <c r="G13944" s="2">
        <f>Table2[[#This Row],[sales]]-Table2[[#This Row],[Discount Values]]</f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3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>Table2[[#This Row],[sales]]*Table2[[#This Row],[discount]]</f>
        <v>527.16959999999995</v>
      </c>
      <c r="G13945" s="2">
        <f>Table2[[#This Row],[sales]]-Table2[[#This Row],[Discount Values]]</f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3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>Table2[[#This Row],[sales]]*Table2[[#This Row],[discount]]</f>
        <v>44.315200000000004</v>
      </c>
      <c r="G13946" s="2">
        <f>Table2[[#This Row],[sales]]-Table2[[#This Row],[Discount Values]]</f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3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>Table2[[#This Row],[sales]]*Table2[[#This Row],[discount]]</f>
        <v>389.78280000000007</v>
      </c>
      <c r="G13947" s="2">
        <f>Table2[[#This Row],[sales]]-Table2[[#This Row],[Discount Values]]</f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3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>Table2[[#This Row],[sales]]*Table2[[#This Row],[discount]]</f>
        <v>1096.617</v>
      </c>
      <c r="G13948" s="2">
        <f>Table2[[#This Row],[sales]]-Table2[[#This Row],[Discount Values]]</f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3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>Table2[[#This Row],[sales]]*Table2[[#This Row],[discount]]</f>
        <v>118.60939999999999</v>
      </c>
      <c r="G13949" s="2">
        <f>Table2[[#This Row],[sales]]-Table2[[#This Row],[Discount Values]]</f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3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>Table2[[#This Row],[sales]]*Table2[[#This Row],[discount]]</f>
        <v>292.45679999999999</v>
      </c>
      <c r="G13950" s="2">
        <f>Table2[[#This Row],[sales]]-Table2[[#This Row],[Discount Values]]</f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3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>Table2[[#This Row],[sales]]*Table2[[#This Row],[discount]]</f>
        <v>1917.7956000000001</v>
      </c>
      <c r="G13951" s="2">
        <f>Table2[[#This Row],[sales]]-Table2[[#This Row],[Discount Values]]</f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3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>Table2[[#This Row],[sales]]*Table2[[#This Row],[discount]]</f>
        <v>7.5253999999999994</v>
      </c>
      <c r="G13952" s="2">
        <f>Table2[[#This Row],[sales]]-Table2[[#This Row],[Discount Values]]</f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3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>Table2[[#This Row],[sales]]*Table2[[#This Row],[discount]]</f>
        <v>40.538400000000003</v>
      </c>
      <c r="G13953" s="2">
        <f>Table2[[#This Row],[sales]]-Table2[[#This Row],[Discount Values]]</f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3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>Table2[[#This Row],[sales]]*Table2[[#This Row],[discount]]</f>
        <v>35.731200000000001</v>
      </c>
      <c r="G13954" s="2">
        <f>Table2[[#This Row],[sales]]-Table2[[#This Row],[Discount Values]]</f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3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>Table2[[#This Row],[sales]]*Table2[[#This Row],[discount]]</f>
        <v>126.85000000000001</v>
      </c>
      <c r="G13955" s="2">
        <f>Table2[[#This Row],[sales]]-Table2[[#This Row],[Discount Values]]</f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3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>Table2[[#This Row],[sales]]*Table2[[#This Row],[discount]]</f>
        <v>374.7912</v>
      </c>
      <c r="G13956" s="2">
        <f>Table2[[#This Row],[sales]]-Table2[[#This Row],[Discount Values]]</f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3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>Table2[[#This Row],[sales]]*Table2[[#This Row],[discount]]</f>
        <v>0</v>
      </c>
      <c r="G13957" s="2">
        <f>Table2[[#This Row],[sales]]-Table2[[#This Row],[Discount Values]]</f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3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>Table2[[#This Row],[sales]]*Table2[[#This Row],[discount]]</f>
        <v>721.57470000000012</v>
      </c>
      <c r="G13958" s="2">
        <f>Table2[[#This Row],[sales]]-Table2[[#This Row],[Discount Values]]</f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3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>Table2[[#This Row],[sales]]*Table2[[#This Row],[discount]]</f>
        <v>564.66740000000004</v>
      </c>
      <c r="G13959" s="2">
        <f>Table2[[#This Row],[sales]]-Table2[[#This Row],[Discount Values]]</f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3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>Table2[[#This Row],[sales]]*Table2[[#This Row],[discount]]</f>
        <v>408.82319999999993</v>
      </c>
      <c r="G13960" s="2">
        <f>Table2[[#This Row],[sales]]-Table2[[#This Row],[Discount Values]]</f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3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>Table2[[#This Row],[sales]]*Table2[[#This Row],[discount]]</f>
        <v>1187.7698</v>
      </c>
      <c r="G13961" s="2">
        <f>Table2[[#This Row],[sales]]-Table2[[#This Row],[Discount Values]]</f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3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>Table2[[#This Row],[sales]]*Table2[[#This Row],[discount]]</f>
        <v>143.72460000000001</v>
      </c>
      <c r="G13962" s="2">
        <f>Table2[[#This Row],[sales]]-Table2[[#This Row],[Discount Values]]</f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3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>Table2[[#This Row],[sales]]*Table2[[#This Row],[discount]]</f>
        <v>227.62949999999998</v>
      </c>
      <c r="G13963" s="2">
        <f>Table2[[#This Row],[sales]]-Table2[[#This Row],[Discount Values]]</f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3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>Table2[[#This Row],[sales]]*Table2[[#This Row],[discount]]</f>
        <v>882.37760000000014</v>
      </c>
      <c r="G13964" s="2">
        <f>Table2[[#This Row],[sales]]-Table2[[#This Row],[Discount Values]]</f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3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>Table2[[#This Row],[sales]]*Table2[[#This Row],[discount]]</f>
        <v>90.911800000000014</v>
      </c>
      <c r="G13965" s="2">
        <f>Table2[[#This Row],[sales]]-Table2[[#This Row],[Discount Values]]</f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3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>Table2[[#This Row],[sales]]*Table2[[#This Row],[discount]]</f>
        <v>172.97560000000001</v>
      </c>
      <c r="G13966" s="2">
        <f>Table2[[#This Row],[sales]]-Table2[[#This Row],[Discount Values]]</f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3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>Table2[[#This Row],[sales]]*Table2[[#This Row],[discount]]</f>
        <v>2390.0688</v>
      </c>
      <c r="G13967" s="2">
        <f>Table2[[#This Row],[sales]]-Table2[[#This Row],[Discount Values]]</f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3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>Table2[[#This Row],[sales]]*Table2[[#This Row],[discount]]</f>
        <v>16.525600000000001</v>
      </c>
      <c r="G13968" s="2">
        <f>Table2[[#This Row],[sales]]-Table2[[#This Row],[Discount Values]]</f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3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>Table2[[#This Row],[sales]]*Table2[[#This Row],[discount]]</f>
        <v>253.71</v>
      </c>
      <c r="G13969" s="2">
        <f>Table2[[#This Row],[sales]]-Table2[[#This Row],[Discount Values]]</f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3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>Table2[[#This Row],[sales]]*Table2[[#This Row],[discount]]</f>
        <v>84.681200000000004</v>
      </c>
      <c r="G13970" s="2">
        <f>Table2[[#This Row],[sales]]-Table2[[#This Row],[Discount Values]]</f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3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>Table2[[#This Row],[sales]]*Table2[[#This Row],[discount]]</f>
        <v>47.741599999999998</v>
      </c>
      <c r="G13971" s="2">
        <f>Table2[[#This Row],[sales]]-Table2[[#This Row],[Discount Values]]</f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3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>Table2[[#This Row],[sales]]*Table2[[#This Row],[discount]]</f>
        <v>2.6483999999999996</v>
      </c>
      <c r="G13972" s="2">
        <f>Table2[[#This Row],[sales]]-Table2[[#This Row],[Discount Values]]</f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3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>Table2[[#This Row],[sales]]*Table2[[#This Row],[discount]]</f>
        <v>187.49610000000001</v>
      </c>
      <c r="G13973" s="2">
        <f>Table2[[#This Row],[sales]]-Table2[[#This Row],[Discount Values]]</f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3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>Table2[[#This Row],[sales]]*Table2[[#This Row],[discount]]</f>
        <v>874.65750000000003</v>
      </c>
      <c r="G13974" s="2">
        <f>Table2[[#This Row],[sales]]-Table2[[#This Row],[Discount Values]]</f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3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>Table2[[#This Row],[sales]]*Table2[[#This Row],[discount]]</f>
        <v>844.26080000000002</v>
      </c>
      <c r="G13975" s="2">
        <f>Table2[[#This Row],[sales]]-Table2[[#This Row],[Discount Values]]</f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3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>Table2[[#This Row],[sales]]*Table2[[#This Row],[discount]]</f>
        <v>1047.9385</v>
      </c>
      <c r="G13976" s="2">
        <f>Table2[[#This Row],[sales]]-Table2[[#This Row],[Discount Values]]</f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3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>Table2[[#This Row],[sales]]*Table2[[#This Row],[discount]]</f>
        <v>219.8365</v>
      </c>
      <c r="G13977" s="2">
        <f>Table2[[#This Row],[sales]]-Table2[[#This Row],[Discount Values]]</f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3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>Table2[[#This Row],[sales]]*Table2[[#This Row],[discount]]</f>
        <v>300.15600000000001</v>
      </c>
      <c r="G13978" s="2">
        <f>Table2[[#This Row],[sales]]-Table2[[#This Row],[Discount Values]]</f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3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>Table2[[#This Row],[sales]]*Table2[[#This Row],[discount]]</f>
        <v>464.8888</v>
      </c>
      <c r="G13979" s="2">
        <f>Table2[[#This Row],[sales]]-Table2[[#This Row],[Discount Values]]</f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3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>Table2[[#This Row],[sales]]*Table2[[#This Row],[discount]]</f>
        <v>577.07680000000005</v>
      </c>
      <c r="G13980" s="2">
        <f>Table2[[#This Row],[sales]]-Table2[[#This Row],[Discount Values]]</f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3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>Table2[[#This Row],[sales]]*Table2[[#This Row],[discount]]</f>
        <v>1473.2388000000001</v>
      </c>
      <c r="G13981" s="2">
        <f>Table2[[#This Row],[sales]]-Table2[[#This Row],[Discount Values]]</f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3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>Table2[[#This Row],[sales]]*Table2[[#This Row],[discount]]</f>
        <v>787.36320000000001</v>
      </c>
      <c r="G13982" s="2">
        <f>Table2[[#This Row],[sales]]-Table2[[#This Row],[Discount Values]]</f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3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>Table2[[#This Row],[sales]]*Table2[[#This Row],[discount]]</f>
        <v>690.58080000000007</v>
      </c>
      <c r="G13983" s="2">
        <f>Table2[[#This Row],[sales]]-Table2[[#This Row],[Discount Values]]</f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3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>Table2[[#This Row],[sales]]*Table2[[#This Row],[discount]]</f>
        <v>288.99989999999997</v>
      </c>
      <c r="G13984" s="2">
        <f>Table2[[#This Row],[sales]]-Table2[[#This Row],[Discount Values]]</f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3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>Table2[[#This Row],[sales]]*Table2[[#This Row],[discount]]</f>
        <v>123.13990000000001</v>
      </c>
      <c r="G13985" s="2">
        <f>Table2[[#This Row],[sales]]-Table2[[#This Row],[Discount Values]]</f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3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>Table2[[#This Row],[sales]]*Table2[[#This Row],[discount]]</f>
        <v>387.84599999999995</v>
      </c>
      <c r="G13986" s="2">
        <f>Table2[[#This Row],[sales]]-Table2[[#This Row],[Discount Values]]</f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3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>Table2[[#This Row],[sales]]*Table2[[#This Row],[discount]]</f>
        <v>213.50420000000003</v>
      </c>
      <c r="G13987" s="2">
        <f>Table2[[#This Row],[sales]]-Table2[[#This Row],[Discount Values]]</f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3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>Table2[[#This Row],[sales]]*Table2[[#This Row],[discount]]</f>
        <v>536.1078</v>
      </c>
      <c r="G13988" s="2">
        <f>Table2[[#This Row],[sales]]-Table2[[#This Row],[Discount Values]]</f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3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>Table2[[#This Row],[sales]]*Table2[[#This Row],[discount]]</f>
        <v>725.00220000000002</v>
      </c>
      <c r="G13989" s="2">
        <f>Table2[[#This Row],[sales]]-Table2[[#This Row],[Discount Values]]</f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3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>Table2[[#This Row],[sales]]*Table2[[#This Row],[discount]]</f>
        <v>157.46</v>
      </c>
      <c r="G13990" s="2">
        <f>Table2[[#This Row],[sales]]-Table2[[#This Row],[Discount Values]]</f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3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>Table2[[#This Row],[sales]]*Table2[[#This Row],[discount]]</f>
        <v>679.24800000000005</v>
      </c>
      <c r="G13991" s="2">
        <f>Table2[[#This Row],[sales]]-Table2[[#This Row],[Discount Values]]</f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3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>Table2[[#This Row],[sales]]*Table2[[#This Row],[discount]]</f>
        <v>1148.54</v>
      </c>
      <c r="G13992" s="2">
        <f>Table2[[#This Row],[sales]]-Table2[[#This Row],[Discount Values]]</f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3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>Table2[[#This Row],[sales]]*Table2[[#This Row],[discount]]</f>
        <v>293.37600000000003</v>
      </c>
      <c r="G13993" s="2">
        <f>Table2[[#This Row],[sales]]-Table2[[#This Row],[Discount Values]]</f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3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>Table2[[#This Row],[sales]]*Table2[[#This Row],[discount]]</f>
        <v>353.77340000000004</v>
      </c>
      <c r="G13994" s="2">
        <f>Table2[[#This Row],[sales]]-Table2[[#This Row],[Discount Values]]</f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3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>Table2[[#This Row],[sales]]*Table2[[#This Row],[discount]]</f>
        <v>54.979199999999999</v>
      </c>
      <c r="G13995" s="2">
        <f>Table2[[#This Row],[sales]]-Table2[[#This Row],[Discount Values]]</f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3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>Table2[[#This Row],[sales]]*Table2[[#This Row],[discount]]</f>
        <v>1541.4775999999999</v>
      </c>
      <c r="G13996" s="2">
        <f>Table2[[#This Row],[sales]]-Table2[[#This Row],[Discount Values]]</f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3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>Table2[[#This Row],[sales]]*Table2[[#This Row],[discount]]</f>
        <v>212.8075</v>
      </c>
      <c r="G13997" s="2">
        <f>Table2[[#This Row],[sales]]-Table2[[#This Row],[Discount Values]]</f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3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>Table2[[#This Row],[sales]]*Table2[[#This Row],[discount]]</f>
        <v>1749.4425000000001</v>
      </c>
      <c r="G13998" s="2">
        <f>Table2[[#This Row],[sales]]-Table2[[#This Row],[Discount Values]]</f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3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>Table2[[#This Row],[sales]]*Table2[[#This Row],[discount]]</f>
        <v>298.13759999999996</v>
      </c>
      <c r="G13999" s="2">
        <f>Table2[[#This Row],[sales]]-Table2[[#This Row],[Discount Values]]</f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3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>Table2[[#This Row],[sales]]*Table2[[#This Row],[discount]]</f>
        <v>471.24439999999998</v>
      </c>
      <c r="G14000" s="2">
        <f>Table2[[#This Row],[sales]]-Table2[[#This Row],[Discount Values]]</f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3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>Table2[[#This Row],[sales]]*Table2[[#This Row],[discount]]</f>
        <v>1797.3739</v>
      </c>
      <c r="G14001" s="2">
        <f>Table2[[#This Row],[sales]]-Table2[[#This Row],[Discount Values]]</f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3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>Table2[[#This Row],[sales]]*Table2[[#This Row],[discount]]</f>
        <v>214.04400000000001</v>
      </c>
      <c r="G14002" s="2">
        <f>Table2[[#This Row],[sales]]-Table2[[#This Row],[Discount Values]]</f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3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>Table2[[#This Row],[sales]]*Table2[[#This Row],[discount]]</f>
        <v>212.96470000000002</v>
      </c>
      <c r="G14003" s="2">
        <f>Table2[[#This Row],[sales]]-Table2[[#This Row],[Discount Values]]</f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3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>Table2[[#This Row],[sales]]*Table2[[#This Row],[discount]]</f>
        <v>1516.4460000000001</v>
      </c>
      <c r="G14004" s="2">
        <f>Table2[[#This Row],[sales]]-Table2[[#This Row],[Discount Values]]</f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3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>Table2[[#This Row],[sales]]*Table2[[#This Row],[discount]]</f>
        <v>356.90549999999996</v>
      </c>
      <c r="G14005" s="2">
        <f>Table2[[#This Row],[sales]]-Table2[[#This Row],[Discount Values]]</f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3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>Table2[[#This Row],[sales]]*Table2[[#This Row],[discount]]</f>
        <v>809.83580000000006</v>
      </c>
      <c r="G14006" s="2">
        <f>Table2[[#This Row],[sales]]-Table2[[#This Row],[Discount Values]]</f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3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>Table2[[#This Row],[sales]]*Table2[[#This Row],[discount]]</f>
        <v>123.00719999999998</v>
      </c>
      <c r="G14007" s="2">
        <f>Table2[[#This Row],[sales]]-Table2[[#This Row],[Discount Values]]</f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3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>Table2[[#This Row],[sales]]*Table2[[#This Row],[discount]]</f>
        <v>339.7482</v>
      </c>
      <c r="G14008" s="2">
        <f>Table2[[#This Row],[sales]]-Table2[[#This Row],[Discount Values]]</f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3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>Table2[[#This Row],[sales]]*Table2[[#This Row],[discount]]</f>
        <v>645.23680000000002</v>
      </c>
      <c r="G14009" s="2">
        <f>Table2[[#This Row],[sales]]-Table2[[#This Row],[Discount Values]]</f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3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>Table2[[#This Row],[sales]]*Table2[[#This Row],[discount]]</f>
        <v>116.0652</v>
      </c>
      <c r="G14010" s="2">
        <f>Table2[[#This Row],[sales]]-Table2[[#This Row],[Discount Values]]</f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3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>Table2[[#This Row],[sales]]*Table2[[#This Row],[discount]]</f>
        <v>60.589900000000007</v>
      </c>
      <c r="G14011" s="2">
        <f>Table2[[#This Row],[sales]]-Table2[[#This Row],[Discount Values]]</f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3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>Table2[[#This Row],[sales]]*Table2[[#This Row],[discount]]</f>
        <v>356.04269999999997</v>
      </c>
      <c r="G14012" s="2">
        <f>Table2[[#This Row],[sales]]-Table2[[#This Row],[Discount Values]]</f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3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>Table2[[#This Row],[sales]]*Table2[[#This Row],[discount]]</f>
        <v>147.8613</v>
      </c>
      <c r="G14013" s="2">
        <f>Table2[[#This Row],[sales]]-Table2[[#This Row],[Discount Values]]</f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3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>Table2[[#This Row],[sales]]*Table2[[#This Row],[discount]]</f>
        <v>803.99220000000003</v>
      </c>
      <c r="G14014" s="2">
        <f>Table2[[#This Row],[sales]]-Table2[[#This Row],[Discount Values]]</f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3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>Table2[[#This Row],[sales]]*Table2[[#This Row],[discount]]</f>
        <v>461.04600000000005</v>
      </c>
      <c r="G14015" s="2">
        <f>Table2[[#This Row],[sales]]-Table2[[#This Row],[Discount Values]]</f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3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>Table2[[#This Row],[sales]]*Table2[[#This Row],[discount]]</f>
        <v>653.28480000000002</v>
      </c>
      <c r="G14016" s="2">
        <f>Table2[[#This Row],[sales]]-Table2[[#This Row],[Discount Values]]</f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3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>Table2[[#This Row],[sales]]*Table2[[#This Row],[discount]]</f>
        <v>44.311799999999998</v>
      </c>
      <c r="G14017" s="2">
        <f>Table2[[#This Row],[sales]]-Table2[[#This Row],[Discount Values]]</f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3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>Table2[[#This Row],[sales]]*Table2[[#This Row],[discount]]</f>
        <v>270.82159999999999</v>
      </c>
      <c r="G14018" s="2">
        <f>Table2[[#This Row],[sales]]-Table2[[#This Row],[Discount Values]]</f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3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>Table2[[#This Row],[sales]]*Table2[[#This Row],[discount]]</f>
        <v>191.55560000000003</v>
      </c>
      <c r="G14019" s="2">
        <f>Table2[[#This Row],[sales]]-Table2[[#This Row],[Discount Values]]</f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3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>Table2[[#This Row],[sales]]*Table2[[#This Row],[discount]]</f>
        <v>230.70609999999999</v>
      </c>
      <c r="G14020" s="2">
        <f>Table2[[#This Row],[sales]]-Table2[[#This Row],[Discount Values]]</f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3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>Table2[[#This Row],[sales]]*Table2[[#This Row],[discount]]</f>
        <v>265.79070000000002</v>
      </c>
      <c r="G14021" s="2">
        <f>Table2[[#This Row],[sales]]-Table2[[#This Row],[Discount Values]]</f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3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>Table2[[#This Row],[sales]]*Table2[[#This Row],[discount]]</f>
        <v>399.9042</v>
      </c>
      <c r="G14022" s="2">
        <f>Table2[[#This Row],[sales]]-Table2[[#This Row],[Discount Values]]</f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3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>Table2[[#This Row],[sales]]*Table2[[#This Row],[discount]]</f>
        <v>1114.7696000000001</v>
      </c>
      <c r="G14023" s="2">
        <f>Table2[[#This Row],[sales]]-Table2[[#This Row],[Discount Values]]</f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3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>Table2[[#This Row],[sales]]*Table2[[#This Row],[discount]]</f>
        <v>383.16200000000003</v>
      </c>
      <c r="G14024" s="2">
        <f>Table2[[#This Row],[sales]]-Table2[[#This Row],[Discount Values]]</f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3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>Table2[[#This Row],[sales]]*Table2[[#This Row],[discount]]</f>
        <v>1220.2940000000001</v>
      </c>
      <c r="G14025" s="2">
        <f>Table2[[#This Row],[sales]]-Table2[[#This Row],[Discount Values]]</f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3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>Table2[[#This Row],[sales]]*Table2[[#This Row],[discount]]</f>
        <v>463.87799999999999</v>
      </c>
      <c r="G14026" s="2">
        <f>Table2[[#This Row],[sales]]-Table2[[#This Row],[Discount Values]]</f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3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>Table2[[#This Row],[sales]]*Table2[[#This Row],[discount]]</f>
        <v>596.3492</v>
      </c>
      <c r="G14027" s="2">
        <f>Table2[[#This Row],[sales]]-Table2[[#This Row],[Discount Values]]</f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3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>Table2[[#This Row],[sales]]*Table2[[#This Row],[discount]]</f>
        <v>92.228600000000014</v>
      </c>
      <c r="G14028" s="2">
        <f>Table2[[#This Row],[sales]]-Table2[[#This Row],[Discount Values]]</f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3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>Table2[[#This Row],[sales]]*Table2[[#This Row],[discount]]</f>
        <v>550.7127999999999</v>
      </c>
      <c r="G14029" s="2">
        <f>Table2[[#This Row],[sales]]-Table2[[#This Row],[Discount Values]]</f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3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>Table2[[#This Row],[sales]]*Table2[[#This Row],[discount]]</f>
        <v>1027.5005999999998</v>
      </c>
      <c r="G14030" s="2">
        <f>Table2[[#This Row],[sales]]-Table2[[#This Row],[Discount Values]]</f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3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>Table2[[#This Row],[sales]]*Table2[[#This Row],[discount]]</f>
        <v>1663.2447999999999</v>
      </c>
      <c r="G14031" s="2">
        <f>Table2[[#This Row],[sales]]-Table2[[#This Row],[Discount Values]]</f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3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>Table2[[#This Row],[sales]]*Table2[[#This Row],[discount]]</f>
        <v>288.47060000000005</v>
      </c>
      <c r="G14032" s="2">
        <f>Table2[[#This Row],[sales]]-Table2[[#This Row],[Discount Values]]</f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3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>Table2[[#This Row],[sales]]*Table2[[#This Row],[discount]]</f>
        <v>701.69220000000007</v>
      </c>
      <c r="G14033" s="2">
        <f>Table2[[#This Row],[sales]]-Table2[[#This Row],[Discount Values]]</f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3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>Table2[[#This Row],[sales]]*Table2[[#This Row],[discount]]</f>
        <v>882.06359999999995</v>
      </c>
      <c r="G14034" s="2">
        <f>Table2[[#This Row],[sales]]-Table2[[#This Row],[Discount Values]]</f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3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>Table2[[#This Row],[sales]]*Table2[[#This Row],[discount]]</f>
        <v>149.65869999999998</v>
      </c>
      <c r="G14035" s="2">
        <f>Table2[[#This Row],[sales]]-Table2[[#This Row],[Discount Values]]</f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3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>Table2[[#This Row],[sales]]*Table2[[#This Row],[discount]]</f>
        <v>418.2192</v>
      </c>
      <c r="G14036" s="2">
        <f>Table2[[#This Row],[sales]]-Table2[[#This Row],[Discount Values]]</f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3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>Table2[[#This Row],[sales]]*Table2[[#This Row],[discount]]</f>
        <v>1020.7708000000001</v>
      </c>
      <c r="G14037" s="2">
        <f>Table2[[#This Row],[sales]]-Table2[[#This Row],[Discount Values]]</f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3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>Table2[[#This Row],[sales]]*Table2[[#This Row],[discount]]</f>
        <v>58.055799999999998</v>
      </c>
      <c r="G14038" s="2">
        <f>Table2[[#This Row],[sales]]-Table2[[#This Row],[Discount Values]]</f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3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>Table2[[#This Row],[sales]]*Table2[[#This Row],[discount]]</f>
        <v>265.22090000000003</v>
      </c>
      <c r="G14039" s="2">
        <f>Table2[[#This Row],[sales]]-Table2[[#This Row],[Discount Values]]</f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3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>Table2[[#This Row],[sales]]*Table2[[#This Row],[discount]]</f>
        <v>729.25710000000004</v>
      </c>
      <c r="G14040" s="2">
        <f>Table2[[#This Row],[sales]]-Table2[[#This Row],[Discount Values]]</f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3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>Table2[[#This Row],[sales]]*Table2[[#This Row],[discount]]</f>
        <v>330.48</v>
      </c>
      <c r="G14041" s="2">
        <f>Table2[[#This Row],[sales]]-Table2[[#This Row],[Discount Values]]</f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3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>Table2[[#This Row],[sales]]*Table2[[#This Row],[discount]]</f>
        <v>292.22600000000006</v>
      </c>
      <c r="G14042" s="2">
        <f>Table2[[#This Row],[sales]]-Table2[[#This Row],[Discount Values]]</f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3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>Table2[[#This Row],[sales]]*Table2[[#This Row],[discount]]</f>
        <v>1245.249</v>
      </c>
      <c r="G14043" s="2">
        <f>Table2[[#This Row],[sales]]-Table2[[#This Row],[Discount Values]]</f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3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>Table2[[#This Row],[sales]]*Table2[[#This Row],[discount]]</f>
        <v>1884.3890000000001</v>
      </c>
      <c r="G14044" s="2">
        <f>Table2[[#This Row],[sales]]-Table2[[#This Row],[Discount Values]]</f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3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>Table2[[#This Row],[sales]]*Table2[[#This Row],[discount]]</f>
        <v>955.47480000000007</v>
      </c>
      <c r="G14045" s="2">
        <f>Table2[[#This Row],[sales]]-Table2[[#This Row],[Discount Values]]</f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3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>Table2[[#This Row],[sales]]*Table2[[#This Row],[discount]]</f>
        <v>1061.8986</v>
      </c>
      <c r="G14046" s="2">
        <f>Table2[[#This Row],[sales]]-Table2[[#This Row],[Discount Values]]</f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3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>Table2[[#This Row],[sales]]*Table2[[#This Row],[discount]]</f>
        <v>1511.4128000000001</v>
      </c>
      <c r="G14047" s="2">
        <f>Table2[[#This Row],[sales]]-Table2[[#This Row],[Discount Values]]</f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3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>Table2[[#This Row],[sales]]*Table2[[#This Row],[discount]]</f>
        <v>1699.0785000000001</v>
      </c>
      <c r="G14048" s="2">
        <f>Table2[[#This Row],[sales]]-Table2[[#This Row],[Discount Values]]</f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3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>Table2[[#This Row],[sales]]*Table2[[#This Row],[discount]]</f>
        <v>328.50370000000004</v>
      </c>
      <c r="G14049" s="2">
        <f>Table2[[#This Row],[sales]]-Table2[[#This Row],[Discount Values]]</f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3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>Table2[[#This Row],[sales]]*Table2[[#This Row],[discount]]</f>
        <v>532.63199999999995</v>
      </c>
      <c r="G14050" s="2">
        <f>Table2[[#This Row],[sales]]-Table2[[#This Row],[Discount Values]]</f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3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>Table2[[#This Row],[sales]]*Table2[[#This Row],[discount]]</f>
        <v>580.64369999999997</v>
      </c>
      <c r="G14051" s="2">
        <f>Table2[[#This Row],[sales]]-Table2[[#This Row],[Discount Values]]</f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3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>Table2[[#This Row],[sales]]*Table2[[#This Row],[discount]]</f>
        <v>809.59199999999998</v>
      </c>
      <c r="G14052" s="2">
        <f>Table2[[#This Row],[sales]]-Table2[[#This Row],[Discount Values]]</f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3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>Table2[[#This Row],[sales]]*Table2[[#This Row],[discount]]</f>
        <v>1966.0388000000003</v>
      </c>
      <c r="G14053" s="2">
        <f>Table2[[#This Row],[sales]]-Table2[[#This Row],[Discount Values]]</f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3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>Table2[[#This Row],[sales]]*Table2[[#This Row],[discount]]</f>
        <v>1513.673</v>
      </c>
      <c r="G14054" s="2">
        <f>Table2[[#This Row],[sales]]-Table2[[#This Row],[Discount Values]]</f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3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>Table2[[#This Row],[sales]]*Table2[[#This Row],[discount]]</f>
        <v>114.76559999999999</v>
      </c>
      <c r="G14055" s="2">
        <f>Table2[[#This Row],[sales]]-Table2[[#This Row],[Discount Values]]</f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3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>Table2[[#This Row],[sales]]*Table2[[#This Row],[discount]]</f>
        <v>282.22000000000003</v>
      </c>
      <c r="G14056" s="2">
        <f>Table2[[#This Row],[sales]]-Table2[[#This Row],[Discount Values]]</f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3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>Table2[[#This Row],[sales]]*Table2[[#This Row],[discount]]</f>
        <v>54.797399999999996</v>
      </c>
      <c r="G14057" s="2">
        <f>Table2[[#This Row],[sales]]-Table2[[#This Row],[Discount Values]]</f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3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>Table2[[#This Row],[sales]]*Table2[[#This Row],[discount]]</f>
        <v>212.751</v>
      </c>
      <c r="G14058" s="2">
        <f>Table2[[#This Row],[sales]]-Table2[[#This Row],[Discount Values]]</f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3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>Table2[[#This Row],[sales]]*Table2[[#This Row],[discount]]</f>
        <v>1434.155</v>
      </c>
      <c r="G14059" s="2">
        <f>Table2[[#This Row],[sales]]-Table2[[#This Row],[Discount Values]]</f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3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>Table2[[#This Row],[sales]]*Table2[[#This Row],[discount]]</f>
        <v>177.35760000000002</v>
      </c>
      <c r="G14060" s="2">
        <f>Table2[[#This Row],[sales]]-Table2[[#This Row],[Discount Values]]</f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3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>Table2[[#This Row],[sales]]*Table2[[#This Row],[discount]]</f>
        <v>999.5748000000001</v>
      </c>
      <c r="G14061" s="2">
        <f>Table2[[#This Row],[sales]]-Table2[[#This Row],[Discount Values]]</f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3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>Table2[[#This Row],[sales]]*Table2[[#This Row],[discount]]</f>
        <v>600.42859999999996</v>
      </c>
      <c r="G14062" s="2">
        <f>Table2[[#This Row],[sales]]-Table2[[#This Row],[Discount Values]]</f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3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>Table2[[#This Row],[sales]]*Table2[[#This Row],[discount]]</f>
        <v>75.302099999999996</v>
      </c>
      <c r="G14063" s="2">
        <f>Table2[[#This Row],[sales]]-Table2[[#This Row],[Discount Values]]</f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3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>Table2[[#This Row],[sales]]*Table2[[#This Row],[discount]]</f>
        <v>205.68469999999999</v>
      </c>
      <c r="G14064" s="2">
        <f>Table2[[#This Row],[sales]]-Table2[[#This Row],[Discount Values]]</f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3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>Table2[[#This Row],[sales]]*Table2[[#This Row],[discount]]</f>
        <v>776.52520000000004</v>
      </c>
      <c r="G14065" s="2">
        <f>Table2[[#This Row],[sales]]-Table2[[#This Row],[Discount Values]]</f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3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>Table2[[#This Row],[sales]]*Table2[[#This Row],[discount]]</f>
        <v>301.89880000000005</v>
      </c>
      <c r="G14066" s="2">
        <f>Table2[[#This Row],[sales]]-Table2[[#This Row],[Discount Values]]</f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3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>Table2[[#This Row],[sales]]*Table2[[#This Row],[discount]]</f>
        <v>1630.2494000000002</v>
      </c>
      <c r="G14067" s="2">
        <f>Table2[[#This Row],[sales]]-Table2[[#This Row],[Discount Values]]</f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3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>Table2[[#This Row],[sales]]*Table2[[#This Row],[discount]]</f>
        <v>13.765199999999998</v>
      </c>
      <c r="G14068" s="2">
        <f>Table2[[#This Row],[sales]]-Table2[[#This Row],[Discount Values]]</f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3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>Table2[[#This Row],[sales]]*Table2[[#This Row],[discount]]</f>
        <v>1312.4873</v>
      </c>
      <c r="G14069" s="2">
        <f>Table2[[#This Row],[sales]]-Table2[[#This Row],[Discount Values]]</f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3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>Table2[[#This Row],[sales]]*Table2[[#This Row],[discount]]</f>
        <v>318.40199999999999</v>
      </c>
      <c r="G14070" s="2">
        <f>Table2[[#This Row],[sales]]-Table2[[#This Row],[Discount Values]]</f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3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>Table2[[#This Row],[sales]]*Table2[[#This Row],[discount]]</f>
        <v>415.66590000000002</v>
      </c>
      <c r="G14071" s="2">
        <f>Table2[[#This Row],[sales]]-Table2[[#This Row],[Discount Values]]</f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3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>Table2[[#This Row],[sales]]*Table2[[#This Row],[discount]]</f>
        <v>341.80599999999998</v>
      </c>
      <c r="G14072" s="2">
        <f>Table2[[#This Row],[sales]]-Table2[[#This Row],[Discount Values]]</f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3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>Table2[[#This Row],[sales]]*Table2[[#This Row],[discount]]</f>
        <v>78.148200000000003</v>
      </c>
      <c r="G14073" s="2">
        <f>Table2[[#This Row],[sales]]-Table2[[#This Row],[Discount Values]]</f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3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>Table2[[#This Row],[sales]]*Table2[[#This Row],[discount]]</f>
        <v>1138.4280000000001</v>
      </c>
      <c r="G14074" s="2">
        <f>Table2[[#This Row],[sales]]-Table2[[#This Row],[Discount Values]]</f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3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>Table2[[#This Row],[sales]]*Table2[[#This Row],[discount]]</f>
        <v>926.36959999999999</v>
      </c>
      <c r="G14075" s="2">
        <f>Table2[[#This Row],[sales]]-Table2[[#This Row],[Discount Values]]</f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3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>Table2[[#This Row],[sales]]*Table2[[#This Row],[discount]]</f>
        <v>673.98450000000003</v>
      </c>
      <c r="G14076" s="2">
        <f>Table2[[#This Row],[sales]]-Table2[[#This Row],[Discount Values]]</f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3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>Table2[[#This Row],[sales]]*Table2[[#This Row],[discount]]</f>
        <v>75.163499999999999</v>
      </c>
      <c r="G14077" s="2">
        <f>Table2[[#This Row],[sales]]-Table2[[#This Row],[Discount Values]]</f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3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>Table2[[#This Row],[sales]]*Table2[[#This Row],[discount]]</f>
        <v>146.58840000000001</v>
      </c>
      <c r="G14078" s="2">
        <f>Table2[[#This Row],[sales]]-Table2[[#This Row],[Discount Values]]</f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3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>Table2[[#This Row],[sales]]*Table2[[#This Row],[discount]]</f>
        <v>37.366799999999998</v>
      </c>
      <c r="G14079" s="2">
        <f>Table2[[#This Row],[sales]]-Table2[[#This Row],[Discount Values]]</f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3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>Table2[[#This Row],[sales]]*Table2[[#This Row],[discount]]</f>
        <v>360.52</v>
      </c>
      <c r="G14080" s="2">
        <f>Table2[[#This Row],[sales]]-Table2[[#This Row],[Discount Values]]</f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3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>Table2[[#This Row],[sales]]*Table2[[#This Row],[discount]]</f>
        <v>929.91599999999994</v>
      </c>
      <c r="G14081" s="2">
        <f>Table2[[#This Row],[sales]]-Table2[[#This Row],[Discount Values]]</f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3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>Table2[[#This Row],[sales]]*Table2[[#This Row],[discount]]</f>
        <v>1558.2467999999999</v>
      </c>
      <c r="G14082" s="2">
        <f>Table2[[#This Row],[sales]]-Table2[[#This Row],[Discount Values]]</f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3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>Table2[[#This Row],[sales]]*Table2[[#This Row],[discount]]</f>
        <v>96.396000000000001</v>
      </c>
      <c r="G14083" s="2">
        <f>Table2[[#This Row],[sales]]-Table2[[#This Row],[Discount Values]]</f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3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>Table2[[#This Row],[sales]]*Table2[[#This Row],[discount]]</f>
        <v>322.24</v>
      </c>
      <c r="G14084" s="2">
        <f>Table2[[#This Row],[sales]]-Table2[[#This Row],[Discount Values]]</f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3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>Table2[[#This Row],[sales]]*Table2[[#This Row],[discount]]</f>
        <v>137.2604</v>
      </c>
      <c r="G14085" s="2">
        <f>Table2[[#This Row],[sales]]-Table2[[#This Row],[Discount Values]]</f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3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>Table2[[#This Row],[sales]]*Table2[[#This Row],[discount]]</f>
        <v>360.39459999999997</v>
      </c>
      <c r="G14086" s="2">
        <f>Table2[[#This Row],[sales]]-Table2[[#This Row],[Discount Values]]</f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3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>Table2[[#This Row],[sales]]*Table2[[#This Row],[discount]]</f>
        <v>200.84650000000002</v>
      </c>
      <c r="G14087" s="2">
        <f>Table2[[#This Row],[sales]]-Table2[[#This Row],[Discount Values]]</f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3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>Table2[[#This Row],[sales]]*Table2[[#This Row],[discount]]</f>
        <v>32.0441</v>
      </c>
      <c r="G14088" s="2">
        <f>Table2[[#This Row],[sales]]-Table2[[#This Row],[Discount Values]]</f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3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>Table2[[#This Row],[sales]]*Table2[[#This Row],[discount]]</f>
        <v>195.12</v>
      </c>
      <c r="G14089" s="2">
        <f>Table2[[#This Row],[sales]]-Table2[[#This Row],[Discount Values]]</f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3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>Table2[[#This Row],[sales]]*Table2[[#This Row],[discount]]</f>
        <v>880.40879999999993</v>
      </c>
      <c r="G14090" s="2">
        <f>Table2[[#This Row],[sales]]-Table2[[#This Row],[Discount Values]]</f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3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>Table2[[#This Row],[sales]]*Table2[[#This Row],[discount]]</f>
        <v>1856.2895999999998</v>
      </c>
      <c r="G14091" s="2">
        <f>Table2[[#This Row],[sales]]-Table2[[#This Row],[Discount Values]]</f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3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>Table2[[#This Row],[sales]]*Table2[[#This Row],[discount]]</f>
        <v>69.667200000000008</v>
      </c>
      <c r="G14092" s="2">
        <f>Table2[[#This Row],[sales]]-Table2[[#This Row],[Discount Values]]</f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3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>Table2[[#This Row],[sales]]*Table2[[#This Row],[discount]]</f>
        <v>168.62580000000003</v>
      </c>
      <c r="G14093" s="2">
        <f>Table2[[#This Row],[sales]]-Table2[[#This Row],[Discount Values]]</f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3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>Table2[[#This Row],[sales]]*Table2[[#This Row],[discount]]</f>
        <v>1915.405</v>
      </c>
      <c r="G14094" s="2">
        <f>Table2[[#This Row],[sales]]-Table2[[#This Row],[Discount Values]]</f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3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>Table2[[#This Row],[sales]]*Table2[[#This Row],[discount]]</f>
        <v>643.73759999999993</v>
      </c>
      <c r="G14095" s="2">
        <f>Table2[[#This Row],[sales]]-Table2[[#This Row],[Discount Values]]</f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3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>Table2[[#This Row],[sales]]*Table2[[#This Row],[discount]]</f>
        <v>201.17500000000001</v>
      </c>
      <c r="G14096" s="2">
        <f>Table2[[#This Row],[sales]]-Table2[[#This Row],[Discount Values]]</f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3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>Table2[[#This Row],[sales]]*Table2[[#This Row],[discount]]</f>
        <v>747.63939999999991</v>
      </c>
      <c r="G14097" s="2">
        <f>Table2[[#This Row],[sales]]-Table2[[#This Row],[Discount Values]]</f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3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>Table2[[#This Row],[sales]]*Table2[[#This Row],[discount]]</f>
        <v>1008.2489999999999</v>
      </c>
      <c r="G14098" s="2">
        <f>Table2[[#This Row],[sales]]-Table2[[#This Row],[Discount Values]]</f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3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>Table2[[#This Row],[sales]]*Table2[[#This Row],[discount]]</f>
        <v>1635.0491999999999</v>
      </c>
      <c r="G14099" s="2">
        <f>Table2[[#This Row],[sales]]-Table2[[#This Row],[Discount Values]]</f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3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>Table2[[#This Row],[sales]]*Table2[[#This Row],[discount]]</f>
        <v>0</v>
      </c>
      <c r="G14100" s="2">
        <f>Table2[[#This Row],[sales]]-Table2[[#This Row],[Discount Values]]</f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3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>Table2[[#This Row],[sales]]*Table2[[#This Row],[discount]]</f>
        <v>2452.355</v>
      </c>
      <c r="G14101" s="2">
        <f>Table2[[#This Row],[sales]]-Table2[[#This Row],[Discount Values]]</f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3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>Table2[[#This Row],[sales]]*Table2[[#This Row],[discount]]</f>
        <v>119.8467</v>
      </c>
      <c r="G14102" s="2">
        <f>Table2[[#This Row],[sales]]-Table2[[#This Row],[Discount Values]]</f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3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>Table2[[#This Row],[sales]]*Table2[[#This Row],[discount]]</f>
        <v>34.767900000000004</v>
      </c>
      <c r="G14103" s="2">
        <f>Table2[[#This Row],[sales]]-Table2[[#This Row],[Discount Values]]</f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3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>Table2[[#This Row],[sales]]*Table2[[#This Row],[discount]]</f>
        <v>227.70999999999998</v>
      </c>
      <c r="G14104" s="2">
        <f>Table2[[#This Row],[sales]]-Table2[[#This Row],[Discount Values]]</f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3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>Table2[[#This Row],[sales]]*Table2[[#This Row],[discount]]</f>
        <v>759.90150000000006</v>
      </c>
      <c r="G14105" s="2">
        <f>Table2[[#This Row],[sales]]-Table2[[#This Row],[Discount Values]]</f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3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>Table2[[#This Row],[sales]]*Table2[[#This Row],[discount]]</f>
        <v>272.21699999999998</v>
      </c>
      <c r="G14106" s="2">
        <f>Table2[[#This Row],[sales]]-Table2[[#This Row],[Discount Values]]</f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3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>Table2[[#This Row],[sales]]*Table2[[#This Row],[discount]]</f>
        <v>1755.0621999999998</v>
      </c>
      <c r="G14107" s="2">
        <f>Table2[[#This Row],[sales]]-Table2[[#This Row],[Discount Values]]</f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3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>Table2[[#This Row],[sales]]*Table2[[#This Row],[discount]]</f>
        <v>987.55139999999994</v>
      </c>
      <c r="G14108" s="2">
        <f>Table2[[#This Row],[sales]]-Table2[[#This Row],[Discount Values]]</f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3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>Table2[[#This Row],[sales]]*Table2[[#This Row],[discount]]</f>
        <v>191.8785</v>
      </c>
      <c r="G14109" s="2">
        <f>Table2[[#This Row],[sales]]-Table2[[#This Row],[Discount Values]]</f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3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>Table2[[#This Row],[sales]]*Table2[[#This Row],[discount]]</f>
        <v>1459.2380000000001</v>
      </c>
      <c r="G14110" s="2">
        <f>Table2[[#This Row],[sales]]-Table2[[#This Row],[Discount Values]]</f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3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>Table2[[#This Row],[sales]]*Table2[[#This Row],[discount]]</f>
        <v>190.64150000000001</v>
      </c>
      <c r="G14111" s="2">
        <f>Table2[[#This Row],[sales]]-Table2[[#This Row],[Discount Values]]</f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3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>Table2[[#This Row],[sales]]*Table2[[#This Row],[discount]]</f>
        <v>202.06400000000002</v>
      </c>
      <c r="G14112" s="2">
        <f>Table2[[#This Row],[sales]]-Table2[[#This Row],[Discount Values]]</f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3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>Table2[[#This Row],[sales]]*Table2[[#This Row],[discount]]</f>
        <v>514.17859999999996</v>
      </c>
      <c r="G14113" s="2">
        <f>Table2[[#This Row],[sales]]-Table2[[#This Row],[Discount Values]]</f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3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>Table2[[#This Row],[sales]]*Table2[[#This Row],[discount]]</f>
        <v>630.98860000000002</v>
      </c>
      <c r="G14114" s="2">
        <f>Table2[[#This Row],[sales]]-Table2[[#This Row],[Discount Values]]</f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3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>Table2[[#This Row],[sales]]*Table2[[#This Row],[discount]]</f>
        <v>32.128900000000002</v>
      </c>
      <c r="G14115" s="2">
        <f>Table2[[#This Row],[sales]]-Table2[[#This Row],[Discount Values]]</f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3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>Table2[[#This Row],[sales]]*Table2[[#This Row],[discount]]</f>
        <v>202.52</v>
      </c>
      <c r="G14116" s="2">
        <f>Table2[[#This Row],[sales]]-Table2[[#This Row],[Discount Values]]</f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3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>Table2[[#This Row],[sales]]*Table2[[#This Row],[discount]]</f>
        <v>891.24299999999994</v>
      </c>
      <c r="G14117" s="2">
        <f>Table2[[#This Row],[sales]]-Table2[[#This Row],[Discount Values]]</f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3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>Table2[[#This Row],[sales]]*Table2[[#This Row],[discount]]</f>
        <v>771.01009999999997</v>
      </c>
      <c r="G14118" s="2">
        <f>Table2[[#This Row],[sales]]-Table2[[#This Row],[Discount Values]]</f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3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>Table2[[#This Row],[sales]]*Table2[[#This Row],[discount]]</f>
        <v>1006.856</v>
      </c>
      <c r="G14119" s="2">
        <f>Table2[[#This Row],[sales]]-Table2[[#This Row],[Discount Values]]</f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3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>Table2[[#This Row],[sales]]*Table2[[#This Row],[discount]]</f>
        <v>83.149500000000003</v>
      </c>
      <c r="G14120" s="2">
        <f>Table2[[#This Row],[sales]]-Table2[[#This Row],[Discount Values]]</f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3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>Table2[[#This Row],[sales]]*Table2[[#This Row],[discount]]</f>
        <v>311.09300000000002</v>
      </c>
      <c r="G14121" s="2">
        <f>Table2[[#This Row],[sales]]-Table2[[#This Row],[Discount Values]]</f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3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>Table2[[#This Row],[sales]]*Table2[[#This Row],[discount]]</f>
        <v>16.452000000000002</v>
      </c>
      <c r="G14122" s="2">
        <f>Table2[[#This Row],[sales]]-Table2[[#This Row],[Discount Values]]</f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3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>Table2[[#This Row],[sales]]*Table2[[#This Row],[discount]]</f>
        <v>294.9366</v>
      </c>
      <c r="G14123" s="2">
        <f>Table2[[#This Row],[sales]]-Table2[[#This Row],[Discount Values]]</f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3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>Table2[[#This Row],[sales]]*Table2[[#This Row],[discount]]</f>
        <v>306.96600000000001</v>
      </c>
      <c r="G14124" s="2">
        <f>Table2[[#This Row],[sales]]-Table2[[#This Row],[Discount Values]]</f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3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>Table2[[#This Row],[sales]]*Table2[[#This Row],[discount]]</f>
        <v>451.61379999999997</v>
      </c>
      <c r="G14125" s="2">
        <f>Table2[[#This Row],[sales]]-Table2[[#This Row],[Discount Values]]</f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3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>Table2[[#This Row],[sales]]*Table2[[#This Row],[discount]]</f>
        <v>129.51679999999999</v>
      </c>
      <c r="G14126" s="2">
        <f>Table2[[#This Row],[sales]]-Table2[[#This Row],[Discount Values]]</f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3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>Table2[[#This Row],[sales]]*Table2[[#This Row],[discount]]</f>
        <v>1359.7240999999999</v>
      </c>
      <c r="G14127" s="2">
        <f>Table2[[#This Row],[sales]]-Table2[[#This Row],[Discount Values]]</f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3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>Table2[[#This Row],[sales]]*Table2[[#This Row],[discount]]</f>
        <v>131.91149999999999</v>
      </c>
      <c r="G14128" s="2">
        <f>Table2[[#This Row],[sales]]-Table2[[#This Row],[Discount Values]]</f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3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>Table2[[#This Row],[sales]]*Table2[[#This Row],[discount]]</f>
        <v>390.01299999999998</v>
      </c>
      <c r="G14129" s="2">
        <f>Table2[[#This Row],[sales]]-Table2[[#This Row],[Discount Values]]</f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3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>Table2[[#This Row],[sales]]*Table2[[#This Row],[discount]]</f>
        <v>622.47040000000004</v>
      </c>
      <c r="G14130" s="2">
        <f>Table2[[#This Row],[sales]]-Table2[[#This Row],[Discount Values]]</f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3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>Table2[[#This Row],[sales]]*Table2[[#This Row],[discount]]</f>
        <v>406.64580000000001</v>
      </c>
      <c r="G14131" s="2">
        <f>Table2[[#This Row],[sales]]-Table2[[#This Row],[Discount Values]]</f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3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>Table2[[#This Row],[sales]]*Table2[[#This Row],[discount]]</f>
        <v>318.04200000000003</v>
      </c>
      <c r="G14132" s="2">
        <f>Table2[[#This Row],[sales]]-Table2[[#This Row],[Discount Values]]</f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3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>Table2[[#This Row],[sales]]*Table2[[#This Row],[discount]]</f>
        <v>485.43040000000002</v>
      </c>
      <c r="G14133" s="2">
        <f>Table2[[#This Row],[sales]]-Table2[[#This Row],[Discount Values]]</f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3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>Table2[[#This Row],[sales]]*Table2[[#This Row],[discount]]</f>
        <v>1552.3684000000001</v>
      </c>
      <c r="G14134" s="2">
        <f>Table2[[#This Row],[sales]]-Table2[[#This Row],[Discount Values]]</f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3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>Table2[[#This Row],[sales]]*Table2[[#This Row],[discount]]</f>
        <v>107.89200000000001</v>
      </c>
      <c r="G14135" s="2">
        <f>Table2[[#This Row],[sales]]-Table2[[#This Row],[Discount Values]]</f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3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>Table2[[#This Row],[sales]]*Table2[[#This Row],[discount]]</f>
        <v>153.52019999999999</v>
      </c>
      <c r="G14136" s="2">
        <f>Table2[[#This Row],[sales]]-Table2[[#This Row],[Discount Values]]</f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3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>Table2[[#This Row],[sales]]*Table2[[#This Row],[discount]]</f>
        <v>212.48640000000003</v>
      </c>
      <c r="G14137" s="2">
        <f>Table2[[#This Row],[sales]]-Table2[[#This Row],[Discount Values]]</f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3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>Table2[[#This Row],[sales]]*Table2[[#This Row],[discount]]</f>
        <v>589.96500000000003</v>
      </c>
      <c r="G14138" s="2">
        <f>Table2[[#This Row],[sales]]-Table2[[#This Row],[Discount Values]]</f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3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>Table2[[#This Row],[sales]]*Table2[[#This Row],[discount]]</f>
        <v>632.23400000000004</v>
      </c>
      <c r="G14139" s="2">
        <f>Table2[[#This Row],[sales]]-Table2[[#This Row],[Discount Values]]</f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3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>Table2[[#This Row],[sales]]*Table2[[#This Row],[discount]]</f>
        <v>203.35950000000003</v>
      </c>
      <c r="G14140" s="2">
        <f>Table2[[#This Row],[sales]]-Table2[[#This Row],[Discount Values]]</f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3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>Table2[[#This Row],[sales]]*Table2[[#This Row],[discount]]</f>
        <v>1146.7596000000001</v>
      </c>
      <c r="G14141" s="2">
        <f>Table2[[#This Row],[sales]]-Table2[[#This Row],[Discount Values]]</f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3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>Table2[[#This Row],[sales]]*Table2[[#This Row],[discount]]</f>
        <v>1314.1632</v>
      </c>
      <c r="G14142" s="2">
        <f>Table2[[#This Row],[sales]]-Table2[[#This Row],[Discount Values]]</f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3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>Table2[[#This Row],[sales]]*Table2[[#This Row],[discount]]</f>
        <v>188.70840000000001</v>
      </c>
      <c r="G14143" s="2">
        <f>Table2[[#This Row],[sales]]-Table2[[#This Row],[Discount Values]]</f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3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>Table2[[#This Row],[sales]]*Table2[[#This Row],[discount]]</f>
        <v>649.60739999999998</v>
      </c>
      <c r="G14144" s="2">
        <f>Table2[[#This Row],[sales]]-Table2[[#This Row],[Discount Values]]</f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3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>Table2[[#This Row],[sales]]*Table2[[#This Row],[discount]]</f>
        <v>801.63509999999997</v>
      </c>
      <c r="G14145" s="2">
        <f>Table2[[#This Row],[sales]]-Table2[[#This Row],[Discount Values]]</f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3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>Table2[[#This Row],[sales]]*Table2[[#This Row],[discount]]</f>
        <v>1058.9444999999998</v>
      </c>
      <c r="G14146" s="2">
        <f>Table2[[#This Row],[sales]]-Table2[[#This Row],[Discount Values]]</f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3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>Table2[[#This Row],[sales]]*Table2[[#This Row],[discount]]</f>
        <v>657.11519999999996</v>
      </c>
      <c r="G14147" s="2">
        <f>Table2[[#This Row],[sales]]-Table2[[#This Row],[Discount Values]]</f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3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>Table2[[#This Row],[sales]]*Table2[[#This Row],[discount]]</f>
        <v>951.60559999999987</v>
      </c>
      <c r="G14148" s="2">
        <f>Table2[[#This Row],[sales]]-Table2[[#This Row],[Discount Values]]</f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3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>Table2[[#This Row],[sales]]*Table2[[#This Row],[discount]]</f>
        <v>180.083</v>
      </c>
      <c r="G14149" s="2">
        <f>Table2[[#This Row],[sales]]-Table2[[#This Row],[Discount Values]]</f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3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>Table2[[#This Row],[sales]]*Table2[[#This Row],[discount]]</f>
        <v>681.48320000000012</v>
      </c>
      <c r="G14150" s="2">
        <f>Table2[[#This Row],[sales]]-Table2[[#This Row],[Discount Values]]</f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3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>Table2[[#This Row],[sales]]*Table2[[#This Row],[discount]]</f>
        <v>655.197</v>
      </c>
      <c r="G14151" s="2">
        <f>Table2[[#This Row],[sales]]-Table2[[#This Row],[Discount Values]]</f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3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>Table2[[#This Row],[sales]]*Table2[[#This Row],[discount]]</f>
        <v>297.35720000000003</v>
      </c>
      <c r="G14152" s="2">
        <f>Table2[[#This Row],[sales]]-Table2[[#This Row],[Discount Values]]</f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3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>Table2[[#This Row],[sales]]*Table2[[#This Row],[discount]]</f>
        <v>69.525600000000011</v>
      </c>
      <c r="G14153" s="2">
        <f>Table2[[#This Row],[sales]]-Table2[[#This Row],[Discount Values]]</f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3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>Table2[[#This Row],[sales]]*Table2[[#This Row],[discount]]</f>
        <v>744.85889999999995</v>
      </c>
      <c r="G14154" s="2">
        <f>Table2[[#This Row],[sales]]-Table2[[#This Row],[Discount Values]]</f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3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>Table2[[#This Row],[sales]]*Table2[[#This Row],[discount]]</f>
        <v>100.62450000000001</v>
      </c>
      <c r="G14155" s="2">
        <f>Table2[[#This Row],[sales]]-Table2[[#This Row],[Discount Values]]</f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3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>Table2[[#This Row],[sales]]*Table2[[#This Row],[discount]]</f>
        <v>1188.0074999999999</v>
      </c>
      <c r="G14156" s="2">
        <f>Table2[[#This Row],[sales]]-Table2[[#This Row],[Discount Values]]</f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3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>Table2[[#This Row],[sales]]*Table2[[#This Row],[discount]]</f>
        <v>2218.6115</v>
      </c>
      <c r="G14157" s="2">
        <f>Table2[[#This Row],[sales]]-Table2[[#This Row],[Discount Values]]</f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3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>Table2[[#This Row],[sales]]*Table2[[#This Row],[discount]]</f>
        <v>594.67020000000002</v>
      </c>
      <c r="G14158" s="2">
        <f>Table2[[#This Row],[sales]]-Table2[[#This Row],[Discount Values]]</f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3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>Table2[[#This Row],[sales]]*Table2[[#This Row],[discount]]</f>
        <v>51.056800000000003</v>
      </c>
      <c r="G14159" s="2">
        <f>Table2[[#This Row],[sales]]-Table2[[#This Row],[Discount Values]]</f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3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>Table2[[#This Row],[sales]]*Table2[[#This Row],[discount]]</f>
        <v>316.60199999999998</v>
      </c>
      <c r="G14160" s="2">
        <f>Table2[[#This Row],[sales]]-Table2[[#This Row],[Discount Values]]</f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3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>Table2[[#This Row],[sales]]*Table2[[#This Row],[discount]]</f>
        <v>1415.5904</v>
      </c>
      <c r="G14161" s="2">
        <f>Table2[[#This Row],[sales]]-Table2[[#This Row],[Discount Values]]</f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3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>Table2[[#This Row],[sales]]*Table2[[#This Row],[discount]]</f>
        <v>120.42959999999999</v>
      </c>
      <c r="G14162" s="2">
        <f>Table2[[#This Row],[sales]]-Table2[[#This Row],[Discount Values]]</f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3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>Table2[[#This Row],[sales]]*Table2[[#This Row],[discount]]</f>
        <v>382.94400000000002</v>
      </c>
      <c r="G14163" s="2">
        <f>Table2[[#This Row],[sales]]-Table2[[#This Row],[Discount Values]]</f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3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>Table2[[#This Row],[sales]]*Table2[[#This Row],[discount]]</f>
        <v>748.88100000000009</v>
      </c>
      <c r="G14164" s="2">
        <f>Table2[[#This Row],[sales]]-Table2[[#This Row],[Discount Values]]</f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3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>Table2[[#This Row],[sales]]*Table2[[#This Row],[discount]]</f>
        <v>2254.261</v>
      </c>
      <c r="G14165" s="2">
        <f>Table2[[#This Row],[sales]]-Table2[[#This Row],[Discount Values]]</f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3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>Table2[[#This Row],[sales]]*Table2[[#This Row],[discount]]</f>
        <v>230.7818</v>
      </c>
      <c r="G14166" s="2">
        <f>Table2[[#This Row],[sales]]-Table2[[#This Row],[Discount Values]]</f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3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>Table2[[#This Row],[sales]]*Table2[[#This Row],[discount]]</f>
        <v>1115.4324999999999</v>
      </c>
      <c r="G14167" s="2">
        <f>Table2[[#This Row],[sales]]-Table2[[#This Row],[Discount Values]]</f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3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>Table2[[#This Row],[sales]]*Table2[[#This Row],[discount]]</f>
        <v>70.0959</v>
      </c>
      <c r="G14168" s="2">
        <f>Table2[[#This Row],[sales]]-Table2[[#This Row],[Discount Values]]</f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3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>Table2[[#This Row],[sales]]*Table2[[#This Row],[discount]]</f>
        <v>49.911000000000001</v>
      </c>
      <c r="G14169" s="2">
        <f>Table2[[#This Row],[sales]]-Table2[[#This Row],[Discount Values]]</f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3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>Table2[[#This Row],[sales]]*Table2[[#This Row],[discount]]</f>
        <v>514.00300000000004</v>
      </c>
      <c r="G14170" s="2">
        <f>Table2[[#This Row],[sales]]-Table2[[#This Row],[Discount Values]]</f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3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>Table2[[#This Row],[sales]]*Table2[[#This Row],[discount]]</f>
        <v>17.829299999999996</v>
      </c>
      <c r="G14171" s="2">
        <f>Table2[[#This Row],[sales]]-Table2[[#This Row],[Discount Values]]</f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3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>Table2[[#This Row],[sales]]*Table2[[#This Row],[discount]]</f>
        <v>529.75439999999992</v>
      </c>
      <c r="G14172" s="2">
        <f>Table2[[#This Row],[sales]]-Table2[[#This Row],[Discount Values]]</f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3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>Table2[[#This Row],[sales]]*Table2[[#This Row],[discount]]</f>
        <v>1728.0281</v>
      </c>
      <c r="G14173" s="2">
        <f>Table2[[#This Row],[sales]]-Table2[[#This Row],[Discount Values]]</f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3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>Table2[[#This Row],[sales]]*Table2[[#This Row],[discount]]</f>
        <v>394.76740000000007</v>
      </c>
      <c r="G14174" s="2">
        <f>Table2[[#This Row],[sales]]-Table2[[#This Row],[Discount Values]]</f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3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>Table2[[#This Row],[sales]]*Table2[[#This Row],[discount]]</f>
        <v>627.07600000000002</v>
      </c>
      <c r="G14175" s="2">
        <f>Table2[[#This Row],[sales]]-Table2[[#This Row],[Discount Values]]</f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3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>Table2[[#This Row],[sales]]*Table2[[#This Row],[discount]]</f>
        <v>672.80039999999997</v>
      </c>
      <c r="G14176" s="2">
        <f>Table2[[#This Row],[sales]]-Table2[[#This Row],[Discount Values]]</f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3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>Table2[[#This Row],[sales]]*Table2[[#This Row],[discount]]</f>
        <v>716.43119999999999</v>
      </c>
      <c r="G14177" s="2">
        <f>Table2[[#This Row],[sales]]-Table2[[#This Row],[Discount Values]]</f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3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>Table2[[#This Row],[sales]]*Table2[[#This Row],[discount]]</f>
        <v>1707.3880999999999</v>
      </c>
      <c r="G14178" s="2">
        <f>Table2[[#This Row],[sales]]-Table2[[#This Row],[Discount Values]]</f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3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>Table2[[#This Row],[sales]]*Table2[[#This Row],[discount]]</f>
        <v>320.0548</v>
      </c>
      <c r="G14179" s="2">
        <f>Table2[[#This Row],[sales]]-Table2[[#This Row],[Discount Values]]</f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3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>Table2[[#This Row],[sales]]*Table2[[#This Row],[discount]]</f>
        <v>11.083399999999999</v>
      </c>
      <c r="G14180" s="2">
        <f>Table2[[#This Row],[sales]]-Table2[[#This Row],[Discount Values]]</f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3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>Table2[[#This Row],[sales]]*Table2[[#This Row],[discount]]</f>
        <v>344.32279999999997</v>
      </c>
      <c r="G14181" s="2">
        <f>Table2[[#This Row],[sales]]-Table2[[#This Row],[Discount Values]]</f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3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>Table2[[#This Row],[sales]]*Table2[[#This Row],[discount]]</f>
        <v>393.98</v>
      </c>
      <c r="G14182" s="2">
        <f>Table2[[#This Row],[sales]]-Table2[[#This Row],[Discount Values]]</f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3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>Table2[[#This Row],[sales]]*Table2[[#This Row],[discount]]</f>
        <v>707.72260000000006</v>
      </c>
      <c r="G14183" s="2">
        <f>Table2[[#This Row],[sales]]-Table2[[#This Row],[Discount Values]]</f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3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>Table2[[#This Row],[sales]]*Table2[[#This Row],[discount]]</f>
        <v>36.493600000000001</v>
      </c>
      <c r="G14184" s="2">
        <f>Table2[[#This Row],[sales]]-Table2[[#This Row],[Discount Values]]</f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3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>Table2[[#This Row],[sales]]*Table2[[#This Row],[discount]]</f>
        <v>980.86500000000001</v>
      </c>
      <c r="G14185" s="2">
        <f>Table2[[#This Row],[sales]]-Table2[[#This Row],[Discount Values]]</f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3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>Table2[[#This Row],[sales]]*Table2[[#This Row],[discount]]</f>
        <v>232.0455</v>
      </c>
      <c r="G14186" s="2">
        <f>Table2[[#This Row],[sales]]-Table2[[#This Row],[Discount Values]]</f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3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>Table2[[#This Row],[sales]]*Table2[[#This Row],[discount]]</f>
        <v>42.332500000000003</v>
      </c>
      <c r="G14187" s="2">
        <f>Table2[[#This Row],[sales]]-Table2[[#This Row],[Discount Values]]</f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3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>Table2[[#This Row],[sales]]*Table2[[#This Row],[discount]]</f>
        <v>47.974000000000004</v>
      </c>
      <c r="G14188" s="2">
        <f>Table2[[#This Row],[sales]]-Table2[[#This Row],[Discount Values]]</f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3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>Table2[[#This Row],[sales]]*Table2[[#This Row],[discount]]</f>
        <v>347.10910000000001</v>
      </c>
      <c r="G14189" s="2">
        <f>Table2[[#This Row],[sales]]-Table2[[#This Row],[Discount Values]]</f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3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>Table2[[#This Row],[sales]]*Table2[[#This Row],[discount]]</f>
        <v>531.53489999999999</v>
      </c>
      <c r="G14190" s="2">
        <f>Table2[[#This Row],[sales]]-Table2[[#This Row],[Discount Values]]</f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3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>Table2[[#This Row],[sales]]*Table2[[#This Row],[discount]]</f>
        <v>839.49519999999995</v>
      </c>
      <c r="G14191" s="2">
        <f>Table2[[#This Row],[sales]]-Table2[[#This Row],[Discount Values]]</f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3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>Table2[[#This Row],[sales]]*Table2[[#This Row],[discount]]</f>
        <v>1843.1467999999998</v>
      </c>
      <c r="G14192" s="2">
        <f>Table2[[#This Row],[sales]]-Table2[[#This Row],[Discount Values]]</f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3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>Table2[[#This Row],[sales]]*Table2[[#This Row],[discount]]</f>
        <v>44.457100000000004</v>
      </c>
      <c r="G14193" s="2">
        <f>Table2[[#This Row],[sales]]-Table2[[#This Row],[Discount Values]]</f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3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>Table2[[#This Row],[sales]]*Table2[[#This Row],[discount]]</f>
        <v>0</v>
      </c>
      <c r="G14194" s="2">
        <f>Table2[[#This Row],[sales]]-Table2[[#This Row],[Discount Values]]</f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3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>Table2[[#This Row],[sales]]*Table2[[#This Row],[discount]]</f>
        <v>982.32810000000006</v>
      </c>
      <c r="G14195" s="2">
        <f>Table2[[#This Row],[sales]]-Table2[[#This Row],[Discount Values]]</f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3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>Table2[[#This Row],[sales]]*Table2[[#This Row],[discount]]</f>
        <v>110.62730000000001</v>
      </c>
      <c r="G14196" s="2">
        <f>Table2[[#This Row],[sales]]-Table2[[#This Row],[Discount Values]]</f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3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>Table2[[#This Row],[sales]]*Table2[[#This Row],[discount]]</f>
        <v>340.65530000000001</v>
      </c>
      <c r="G14197" s="2">
        <f>Table2[[#This Row],[sales]]-Table2[[#This Row],[Discount Values]]</f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3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>Table2[[#This Row],[sales]]*Table2[[#This Row],[discount]]</f>
        <v>897.19959999999992</v>
      </c>
      <c r="G14198" s="2">
        <f>Table2[[#This Row],[sales]]-Table2[[#This Row],[Discount Values]]</f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3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>Table2[[#This Row],[sales]]*Table2[[#This Row],[discount]]</f>
        <v>682.94659999999999</v>
      </c>
      <c r="G14199" s="2">
        <f>Table2[[#This Row],[sales]]-Table2[[#This Row],[Discount Values]]</f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3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>Table2[[#This Row],[sales]]*Table2[[#This Row],[discount]]</f>
        <v>1509.8424</v>
      </c>
      <c r="G14200" s="2">
        <f>Table2[[#This Row],[sales]]-Table2[[#This Row],[Discount Values]]</f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3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>Table2[[#This Row],[sales]]*Table2[[#This Row],[discount]]</f>
        <v>74.073599999999999</v>
      </c>
      <c r="G14201" s="2">
        <f>Table2[[#This Row],[sales]]-Table2[[#This Row],[Discount Values]]</f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3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>Table2[[#This Row],[sales]]*Table2[[#This Row],[discount]]</f>
        <v>371.27839999999998</v>
      </c>
      <c r="G14202" s="2">
        <f>Table2[[#This Row],[sales]]-Table2[[#This Row],[Discount Values]]</f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3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>Table2[[#This Row],[sales]]*Table2[[#This Row],[discount]]</f>
        <v>991.4351999999999</v>
      </c>
      <c r="G14203" s="2">
        <f>Table2[[#This Row],[sales]]-Table2[[#This Row],[Discount Values]]</f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3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>Table2[[#This Row],[sales]]*Table2[[#This Row],[discount]]</f>
        <v>826.8306</v>
      </c>
      <c r="G14204" s="2">
        <f>Table2[[#This Row],[sales]]-Table2[[#This Row],[Discount Values]]</f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3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>Table2[[#This Row],[sales]]*Table2[[#This Row],[discount]]</f>
        <v>2016.3659999999998</v>
      </c>
      <c r="G14205" s="2">
        <f>Table2[[#This Row],[sales]]-Table2[[#This Row],[Discount Values]]</f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3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>Table2[[#This Row],[sales]]*Table2[[#This Row],[discount]]</f>
        <v>971.91120000000001</v>
      </c>
      <c r="G14206" s="2">
        <f>Table2[[#This Row],[sales]]-Table2[[#This Row],[Discount Values]]</f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3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>Table2[[#This Row],[sales]]*Table2[[#This Row],[discount]]</f>
        <v>397.23949999999996</v>
      </c>
      <c r="G14207" s="2">
        <f>Table2[[#This Row],[sales]]-Table2[[#This Row],[Discount Values]]</f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3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>Table2[[#This Row],[sales]]*Table2[[#This Row],[discount]]</f>
        <v>32.483200000000004</v>
      </c>
      <c r="G14208" s="2">
        <f>Table2[[#This Row],[sales]]-Table2[[#This Row],[Discount Values]]</f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3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>Table2[[#This Row],[sales]]*Table2[[#This Row],[discount]]</f>
        <v>15.077300000000001</v>
      </c>
      <c r="G14209" s="2">
        <f>Table2[[#This Row],[sales]]-Table2[[#This Row],[Discount Values]]</f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3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>Table2[[#This Row],[sales]]*Table2[[#This Row],[discount]]</f>
        <v>1396.7733000000001</v>
      </c>
      <c r="G14210" s="2">
        <f>Table2[[#This Row],[sales]]-Table2[[#This Row],[Discount Values]]</f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3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>Table2[[#This Row],[sales]]*Table2[[#This Row],[discount]]</f>
        <v>297.95390000000003</v>
      </c>
      <c r="G14211" s="2">
        <f>Table2[[#This Row],[sales]]-Table2[[#This Row],[Discount Values]]</f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3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>Table2[[#This Row],[sales]]*Table2[[#This Row],[discount]]</f>
        <v>758.96699999999998</v>
      </c>
      <c r="G14212" s="2">
        <f>Table2[[#This Row],[sales]]-Table2[[#This Row],[Discount Values]]</f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3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>Table2[[#This Row],[sales]]*Table2[[#This Row],[discount]]</f>
        <v>223.06199999999998</v>
      </c>
      <c r="G14213" s="2">
        <f>Table2[[#This Row],[sales]]-Table2[[#This Row],[Discount Values]]</f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3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>Table2[[#This Row],[sales]]*Table2[[#This Row],[discount]]</f>
        <v>2244.8092000000001</v>
      </c>
      <c r="G14214" s="2">
        <f>Table2[[#This Row],[sales]]-Table2[[#This Row],[Discount Values]]</f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3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>Table2[[#This Row],[sales]]*Table2[[#This Row],[discount]]</f>
        <v>66.3048</v>
      </c>
      <c r="G14215" s="2">
        <f>Table2[[#This Row],[sales]]-Table2[[#This Row],[Discount Values]]</f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3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>Table2[[#This Row],[sales]]*Table2[[#This Row],[discount]]</f>
        <v>889.0245000000001</v>
      </c>
      <c r="G14216" s="2">
        <f>Table2[[#This Row],[sales]]-Table2[[#This Row],[Discount Values]]</f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3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>Table2[[#This Row],[sales]]*Table2[[#This Row],[discount]]</f>
        <v>522.65890000000002</v>
      </c>
      <c r="G14217" s="2">
        <f>Table2[[#This Row],[sales]]-Table2[[#This Row],[Discount Values]]</f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3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>Table2[[#This Row],[sales]]*Table2[[#This Row],[discount]]</f>
        <v>12.809700000000001</v>
      </c>
      <c r="G14218" s="2">
        <f>Table2[[#This Row],[sales]]-Table2[[#This Row],[Discount Values]]</f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3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>Table2[[#This Row],[sales]]*Table2[[#This Row],[discount]]</f>
        <v>1416.3281999999999</v>
      </c>
      <c r="G14219" s="2">
        <f>Table2[[#This Row],[sales]]-Table2[[#This Row],[Discount Values]]</f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3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>Table2[[#This Row],[sales]]*Table2[[#This Row],[discount]]</f>
        <v>1122.2643</v>
      </c>
      <c r="G14220" s="2">
        <f>Table2[[#This Row],[sales]]-Table2[[#This Row],[Discount Values]]</f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3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>Table2[[#This Row],[sales]]*Table2[[#This Row],[discount]]</f>
        <v>50.754600000000003</v>
      </c>
      <c r="G14221" s="2">
        <f>Table2[[#This Row],[sales]]-Table2[[#This Row],[Discount Values]]</f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3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>Table2[[#This Row],[sales]]*Table2[[#This Row],[discount]]</f>
        <v>1438.0169999999998</v>
      </c>
      <c r="G14222" s="2">
        <f>Table2[[#This Row],[sales]]-Table2[[#This Row],[Discount Values]]</f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3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>Table2[[#This Row],[sales]]*Table2[[#This Row],[discount]]</f>
        <v>102.5256</v>
      </c>
      <c r="G14223" s="2">
        <f>Table2[[#This Row],[sales]]-Table2[[#This Row],[Discount Values]]</f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3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>Table2[[#This Row],[sales]]*Table2[[#This Row],[discount]]</f>
        <v>1339.0047</v>
      </c>
      <c r="G14224" s="2">
        <f>Table2[[#This Row],[sales]]-Table2[[#This Row],[Discount Values]]</f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3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>Table2[[#This Row],[sales]]*Table2[[#This Row],[discount]]</f>
        <v>1387.9744000000001</v>
      </c>
      <c r="G14225" s="2">
        <f>Table2[[#This Row],[sales]]-Table2[[#This Row],[Discount Values]]</f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3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>Table2[[#This Row],[sales]]*Table2[[#This Row],[discount]]</f>
        <v>1370.0379</v>
      </c>
      <c r="G14226" s="2">
        <f>Table2[[#This Row],[sales]]-Table2[[#This Row],[Discount Values]]</f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3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>Table2[[#This Row],[sales]]*Table2[[#This Row],[discount]]</f>
        <v>106.371</v>
      </c>
      <c r="G14227" s="2">
        <f>Table2[[#This Row],[sales]]-Table2[[#This Row],[Discount Values]]</f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3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>Table2[[#This Row],[sales]]*Table2[[#This Row],[discount]]</f>
        <v>268.959</v>
      </c>
      <c r="G14228" s="2">
        <f>Table2[[#This Row],[sales]]-Table2[[#This Row],[Discount Values]]</f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3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>Table2[[#This Row],[sales]]*Table2[[#This Row],[discount]]</f>
        <v>121.41849999999999</v>
      </c>
      <c r="G14229" s="2">
        <f>Table2[[#This Row],[sales]]-Table2[[#This Row],[Discount Values]]</f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3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>Table2[[#This Row],[sales]]*Table2[[#This Row],[discount]]</f>
        <v>508.09140000000002</v>
      </c>
      <c r="G14230" s="2">
        <f>Table2[[#This Row],[sales]]-Table2[[#This Row],[Discount Values]]</f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3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>Table2[[#This Row],[sales]]*Table2[[#This Row],[discount]]</f>
        <v>10.6707</v>
      </c>
      <c r="G14231" s="2">
        <f>Table2[[#This Row],[sales]]-Table2[[#This Row],[Discount Values]]</f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3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>Table2[[#This Row],[sales]]*Table2[[#This Row],[discount]]</f>
        <v>558.37200000000007</v>
      </c>
      <c r="G14232" s="2">
        <f>Table2[[#This Row],[sales]]-Table2[[#This Row],[Discount Values]]</f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3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>Table2[[#This Row],[sales]]*Table2[[#This Row],[discount]]</f>
        <v>1055.4412</v>
      </c>
      <c r="G14233" s="2">
        <f>Table2[[#This Row],[sales]]-Table2[[#This Row],[Discount Values]]</f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3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>Table2[[#This Row],[sales]]*Table2[[#This Row],[discount]]</f>
        <v>97.86</v>
      </c>
      <c r="G14234" s="2">
        <f>Table2[[#This Row],[sales]]-Table2[[#This Row],[Discount Values]]</f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3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>Table2[[#This Row],[sales]]*Table2[[#This Row],[discount]]</f>
        <v>1843.6235999999999</v>
      </c>
      <c r="G14235" s="2">
        <f>Table2[[#This Row],[sales]]-Table2[[#This Row],[Discount Values]]</f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3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>Table2[[#This Row],[sales]]*Table2[[#This Row],[discount]]</f>
        <v>696.12900000000002</v>
      </c>
      <c r="G14236" s="2">
        <f>Table2[[#This Row],[sales]]-Table2[[#This Row],[Discount Values]]</f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3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>Table2[[#This Row],[sales]]*Table2[[#This Row],[discount]]</f>
        <v>307.22800000000007</v>
      </c>
      <c r="G14237" s="2">
        <f>Table2[[#This Row],[sales]]-Table2[[#This Row],[Discount Values]]</f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3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>Table2[[#This Row],[sales]]*Table2[[#This Row],[discount]]</f>
        <v>1386.8974000000001</v>
      </c>
      <c r="G14238" s="2">
        <f>Table2[[#This Row],[sales]]-Table2[[#This Row],[Discount Values]]</f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3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>Table2[[#This Row],[sales]]*Table2[[#This Row],[discount]]</f>
        <v>650.66820000000007</v>
      </c>
      <c r="G14239" s="2">
        <f>Table2[[#This Row],[sales]]-Table2[[#This Row],[Discount Values]]</f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3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>Table2[[#This Row],[sales]]*Table2[[#This Row],[discount]]</f>
        <v>138.76400000000001</v>
      </c>
      <c r="G14240" s="2">
        <f>Table2[[#This Row],[sales]]-Table2[[#This Row],[Discount Values]]</f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3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>Table2[[#This Row],[sales]]*Table2[[#This Row],[discount]]</f>
        <v>368.89240000000007</v>
      </c>
      <c r="G14241" s="2">
        <f>Table2[[#This Row],[sales]]-Table2[[#This Row],[Discount Values]]</f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3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>Table2[[#This Row],[sales]]*Table2[[#This Row],[discount]]</f>
        <v>705.65460000000007</v>
      </c>
      <c r="G14242" s="2">
        <f>Table2[[#This Row],[sales]]-Table2[[#This Row],[Discount Values]]</f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3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>Table2[[#This Row],[sales]]*Table2[[#This Row],[discount]]</f>
        <v>1378.7466000000002</v>
      </c>
      <c r="G14243" s="2">
        <f>Table2[[#This Row],[sales]]-Table2[[#This Row],[Discount Values]]</f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3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>Table2[[#This Row],[sales]]*Table2[[#This Row],[discount]]</f>
        <v>162.85320000000002</v>
      </c>
      <c r="G14244" s="2">
        <f>Table2[[#This Row],[sales]]-Table2[[#This Row],[Discount Values]]</f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3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>Table2[[#This Row],[sales]]*Table2[[#This Row],[discount]]</f>
        <v>1018.888</v>
      </c>
      <c r="G14245" s="2">
        <f>Table2[[#This Row],[sales]]-Table2[[#This Row],[Discount Values]]</f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3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>Table2[[#This Row],[sales]]*Table2[[#This Row],[discount]]</f>
        <v>1010.7132000000001</v>
      </c>
      <c r="G14246" s="2">
        <f>Table2[[#This Row],[sales]]-Table2[[#This Row],[Discount Values]]</f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3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>Table2[[#This Row],[sales]]*Table2[[#This Row],[discount]]</f>
        <v>131.66800000000001</v>
      </c>
      <c r="G14247" s="2">
        <f>Table2[[#This Row],[sales]]-Table2[[#This Row],[Discount Values]]</f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3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>Table2[[#This Row],[sales]]*Table2[[#This Row],[discount]]</f>
        <v>1089.3974000000001</v>
      </c>
      <c r="G14248" s="2">
        <f>Table2[[#This Row],[sales]]-Table2[[#This Row],[Discount Values]]</f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3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>Table2[[#This Row],[sales]]*Table2[[#This Row],[discount]]</f>
        <v>94.858500000000006</v>
      </c>
      <c r="G14249" s="2">
        <f>Table2[[#This Row],[sales]]-Table2[[#This Row],[Discount Values]]</f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3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>Table2[[#This Row],[sales]]*Table2[[#This Row],[discount]]</f>
        <v>186.39359999999999</v>
      </c>
      <c r="G14250" s="2">
        <f>Table2[[#This Row],[sales]]-Table2[[#This Row],[Discount Values]]</f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3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>Table2[[#This Row],[sales]]*Table2[[#This Row],[discount]]</f>
        <v>462.76</v>
      </c>
      <c r="G14251" s="2">
        <f>Table2[[#This Row],[sales]]-Table2[[#This Row],[Discount Values]]</f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3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>Table2[[#This Row],[sales]]*Table2[[#This Row],[discount]]</f>
        <v>1158.6276</v>
      </c>
      <c r="G14252" s="2">
        <f>Table2[[#This Row],[sales]]-Table2[[#This Row],[Discount Values]]</f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3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>Table2[[#This Row],[sales]]*Table2[[#This Row],[discount]]</f>
        <v>585.15989999999999</v>
      </c>
      <c r="G14253" s="2">
        <f>Table2[[#This Row],[sales]]-Table2[[#This Row],[Discount Values]]</f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3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>Table2[[#This Row],[sales]]*Table2[[#This Row],[discount]]</f>
        <v>836.4620000000001</v>
      </c>
      <c r="G14254" s="2">
        <f>Table2[[#This Row],[sales]]-Table2[[#This Row],[Discount Values]]</f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3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>Table2[[#This Row],[sales]]*Table2[[#This Row],[discount]]</f>
        <v>67.043600000000012</v>
      </c>
      <c r="G14255" s="2">
        <f>Table2[[#This Row],[sales]]-Table2[[#This Row],[Discount Values]]</f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3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>Table2[[#This Row],[sales]]*Table2[[#This Row],[discount]]</f>
        <v>46.825799999999994</v>
      </c>
      <c r="G14256" s="2">
        <f>Table2[[#This Row],[sales]]-Table2[[#This Row],[Discount Values]]</f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3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>Table2[[#This Row],[sales]]*Table2[[#This Row],[discount]]</f>
        <v>1830.7637</v>
      </c>
      <c r="G14257" s="2">
        <f>Table2[[#This Row],[sales]]-Table2[[#This Row],[Discount Values]]</f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3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>Table2[[#This Row],[sales]]*Table2[[#This Row],[discount]]</f>
        <v>2351.33</v>
      </c>
      <c r="G14258" s="2">
        <f>Table2[[#This Row],[sales]]-Table2[[#This Row],[Discount Values]]</f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3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>Table2[[#This Row],[sales]]*Table2[[#This Row],[discount]]</f>
        <v>78.426599999999993</v>
      </c>
      <c r="G14259" s="2">
        <f>Table2[[#This Row],[sales]]-Table2[[#This Row],[Discount Values]]</f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3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>Table2[[#This Row],[sales]]*Table2[[#This Row],[discount]]</f>
        <v>671.86659999999995</v>
      </c>
      <c r="G14260" s="2">
        <f>Table2[[#This Row],[sales]]-Table2[[#This Row],[Discount Values]]</f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3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>Table2[[#This Row],[sales]]*Table2[[#This Row],[discount]]</f>
        <v>567.62699999999995</v>
      </c>
      <c r="G14261" s="2">
        <f>Table2[[#This Row],[sales]]-Table2[[#This Row],[Discount Values]]</f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3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>Table2[[#This Row],[sales]]*Table2[[#This Row],[discount]]</f>
        <v>640.90680000000009</v>
      </c>
      <c r="G14262" s="2">
        <f>Table2[[#This Row],[sales]]-Table2[[#This Row],[Discount Values]]</f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3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>Table2[[#This Row],[sales]]*Table2[[#This Row],[discount]]</f>
        <v>1397.1043999999999</v>
      </c>
      <c r="G14263" s="2">
        <f>Table2[[#This Row],[sales]]-Table2[[#This Row],[Discount Values]]</f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3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>Table2[[#This Row],[sales]]*Table2[[#This Row],[discount]]</f>
        <v>773.31140000000005</v>
      </c>
      <c r="G14264" s="2">
        <f>Table2[[#This Row],[sales]]-Table2[[#This Row],[Discount Values]]</f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3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>Table2[[#This Row],[sales]]*Table2[[#This Row],[discount]]</f>
        <v>549.74599999999998</v>
      </c>
      <c r="G14265" s="2">
        <f>Table2[[#This Row],[sales]]-Table2[[#This Row],[Discount Values]]</f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3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>Table2[[#This Row],[sales]]*Table2[[#This Row],[discount]]</f>
        <v>426.74879999999996</v>
      </c>
      <c r="G14266" s="2">
        <f>Table2[[#This Row],[sales]]-Table2[[#This Row],[Discount Values]]</f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3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>Table2[[#This Row],[sales]]*Table2[[#This Row],[discount]]</f>
        <v>1093.3686</v>
      </c>
      <c r="G14267" s="2">
        <f>Table2[[#This Row],[sales]]-Table2[[#This Row],[Discount Values]]</f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3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>Table2[[#This Row],[sales]]*Table2[[#This Row],[discount]]</f>
        <v>606.02009999999996</v>
      </c>
      <c r="G14268" s="2">
        <f>Table2[[#This Row],[sales]]-Table2[[#This Row],[Discount Values]]</f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3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>Table2[[#This Row],[sales]]*Table2[[#This Row],[discount]]</f>
        <v>1007.1237</v>
      </c>
      <c r="G14269" s="2">
        <f>Table2[[#This Row],[sales]]-Table2[[#This Row],[Discount Values]]</f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3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>Table2[[#This Row],[sales]]*Table2[[#This Row],[discount]]</f>
        <v>35.807400000000001</v>
      </c>
      <c r="G14270" s="2">
        <f>Table2[[#This Row],[sales]]-Table2[[#This Row],[Discount Values]]</f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3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>Table2[[#This Row],[sales]]*Table2[[#This Row],[discount]]</f>
        <v>17.988</v>
      </c>
      <c r="G14271" s="2">
        <f>Table2[[#This Row],[sales]]-Table2[[#This Row],[Discount Values]]</f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3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>Table2[[#This Row],[sales]]*Table2[[#This Row],[discount]]</f>
        <v>671.31600000000003</v>
      </c>
      <c r="G14272" s="2">
        <f>Table2[[#This Row],[sales]]-Table2[[#This Row],[Discount Values]]</f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3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>Table2[[#This Row],[sales]]*Table2[[#This Row],[discount]]</f>
        <v>1200.6585</v>
      </c>
      <c r="G14273" s="2">
        <f>Table2[[#This Row],[sales]]-Table2[[#This Row],[Discount Values]]</f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3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>Table2[[#This Row],[sales]]*Table2[[#This Row],[discount]]</f>
        <v>152.84360000000001</v>
      </c>
      <c r="G14274" s="2">
        <f>Table2[[#This Row],[sales]]-Table2[[#This Row],[Discount Values]]</f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3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>Table2[[#This Row],[sales]]*Table2[[#This Row],[discount]]</f>
        <v>778.38829999999996</v>
      </c>
      <c r="G14275" s="2">
        <f>Table2[[#This Row],[sales]]-Table2[[#This Row],[Discount Values]]</f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3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>Table2[[#This Row],[sales]]*Table2[[#This Row],[discount]]</f>
        <v>1372.2803999999999</v>
      </c>
      <c r="G14276" s="2">
        <f>Table2[[#This Row],[sales]]-Table2[[#This Row],[Discount Values]]</f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3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>Table2[[#This Row],[sales]]*Table2[[#This Row],[discount]]</f>
        <v>990.68039999999996</v>
      </c>
      <c r="G14277" s="2">
        <f>Table2[[#This Row],[sales]]-Table2[[#This Row],[Discount Values]]</f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3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>Table2[[#This Row],[sales]]*Table2[[#This Row],[discount]]</f>
        <v>395.44649999999996</v>
      </c>
      <c r="G14278" s="2">
        <f>Table2[[#This Row],[sales]]-Table2[[#This Row],[Discount Values]]</f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3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>Table2[[#This Row],[sales]]*Table2[[#This Row],[discount]]</f>
        <v>434.13</v>
      </c>
      <c r="G14279" s="2">
        <f>Table2[[#This Row],[sales]]-Table2[[#This Row],[Discount Values]]</f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3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>Table2[[#This Row],[sales]]*Table2[[#This Row],[discount]]</f>
        <v>235.51</v>
      </c>
      <c r="G14280" s="2">
        <f>Table2[[#This Row],[sales]]-Table2[[#This Row],[Discount Values]]</f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3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>Table2[[#This Row],[sales]]*Table2[[#This Row],[discount]]</f>
        <v>163.91550000000001</v>
      </c>
      <c r="G14281" s="2">
        <f>Table2[[#This Row],[sales]]-Table2[[#This Row],[Discount Values]]</f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3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>Table2[[#This Row],[sales]]*Table2[[#This Row],[discount]]</f>
        <v>198.10319999999999</v>
      </c>
      <c r="G14282" s="2">
        <f>Table2[[#This Row],[sales]]-Table2[[#This Row],[Discount Values]]</f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3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>Table2[[#This Row],[sales]]*Table2[[#This Row],[discount]]</f>
        <v>933.38699999999994</v>
      </c>
      <c r="G14283" s="2">
        <f>Table2[[#This Row],[sales]]-Table2[[#This Row],[Discount Values]]</f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3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>Table2[[#This Row],[sales]]*Table2[[#This Row],[discount]]</f>
        <v>0</v>
      </c>
      <c r="G14284" s="2">
        <f>Table2[[#This Row],[sales]]-Table2[[#This Row],[Discount Values]]</f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3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>Table2[[#This Row],[sales]]*Table2[[#This Row],[discount]]</f>
        <v>41.771999999999998</v>
      </c>
      <c r="G14285" s="2">
        <f>Table2[[#This Row],[sales]]-Table2[[#This Row],[Discount Values]]</f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3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>Table2[[#This Row],[sales]]*Table2[[#This Row],[discount]]</f>
        <v>225.60959999999997</v>
      </c>
      <c r="G14286" s="2">
        <f>Table2[[#This Row],[sales]]-Table2[[#This Row],[Discount Values]]</f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3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>Table2[[#This Row],[sales]]*Table2[[#This Row],[discount]]</f>
        <v>421.81540000000001</v>
      </c>
      <c r="G14287" s="2">
        <f>Table2[[#This Row],[sales]]-Table2[[#This Row],[Discount Values]]</f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3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>Table2[[#This Row],[sales]]*Table2[[#This Row],[discount]]</f>
        <v>624.34050000000002</v>
      </c>
      <c r="G14288" s="2">
        <f>Table2[[#This Row],[sales]]-Table2[[#This Row],[Discount Values]]</f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3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>Table2[[#This Row],[sales]]*Table2[[#This Row],[discount]]</f>
        <v>308.73900000000003</v>
      </c>
      <c r="G14289" s="2">
        <f>Table2[[#This Row],[sales]]-Table2[[#This Row],[Discount Values]]</f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3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>Table2[[#This Row],[sales]]*Table2[[#This Row],[discount]]</f>
        <v>115.8952</v>
      </c>
      <c r="G14290" s="2">
        <f>Table2[[#This Row],[sales]]-Table2[[#This Row],[Discount Values]]</f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3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>Table2[[#This Row],[sales]]*Table2[[#This Row],[discount]]</f>
        <v>602.22160000000008</v>
      </c>
      <c r="G14291" s="2">
        <f>Table2[[#This Row],[sales]]-Table2[[#This Row],[Discount Values]]</f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3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>Table2[[#This Row],[sales]]*Table2[[#This Row],[discount]]</f>
        <v>526.75600000000009</v>
      </c>
      <c r="G14292" s="2">
        <f>Table2[[#This Row],[sales]]-Table2[[#This Row],[Discount Values]]</f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3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>Table2[[#This Row],[sales]]*Table2[[#This Row],[discount]]</f>
        <v>880.58839999999998</v>
      </c>
      <c r="G14293" s="2">
        <f>Table2[[#This Row],[sales]]-Table2[[#This Row],[Discount Values]]</f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3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>Table2[[#This Row],[sales]]*Table2[[#This Row],[discount]]</f>
        <v>930.26800000000003</v>
      </c>
      <c r="G14294" s="2">
        <f>Table2[[#This Row],[sales]]-Table2[[#This Row],[Discount Values]]</f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3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>Table2[[#This Row],[sales]]*Table2[[#This Row],[discount]]</f>
        <v>662.79679999999996</v>
      </c>
      <c r="G14295" s="2">
        <f>Table2[[#This Row],[sales]]-Table2[[#This Row],[Discount Values]]</f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3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>Table2[[#This Row],[sales]]*Table2[[#This Row],[discount]]</f>
        <v>459.61540000000002</v>
      </c>
      <c r="G14296" s="2">
        <f>Table2[[#This Row],[sales]]-Table2[[#This Row],[Discount Values]]</f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3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>Table2[[#This Row],[sales]]*Table2[[#This Row],[discount]]</f>
        <v>1090.1232</v>
      </c>
      <c r="G14297" s="2">
        <f>Table2[[#This Row],[sales]]-Table2[[#This Row],[Discount Values]]</f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3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>Table2[[#This Row],[sales]]*Table2[[#This Row],[discount]]</f>
        <v>1647.5956000000001</v>
      </c>
      <c r="G14298" s="2">
        <f>Table2[[#This Row],[sales]]-Table2[[#This Row],[Discount Values]]</f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3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>Table2[[#This Row],[sales]]*Table2[[#This Row],[discount]]</f>
        <v>1578.913</v>
      </c>
      <c r="G14299" s="2">
        <f>Table2[[#This Row],[sales]]-Table2[[#This Row],[Discount Values]]</f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3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>Table2[[#This Row],[sales]]*Table2[[#This Row],[discount]]</f>
        <v>333.91079999999999</v>
      </c>
      <c r="G14300" s="2">
        <f>Table2[[#This Row],[sales]]-Table2[[#This Row],[Discount Values]]</f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3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>Table2[[#This Row],[sales]]*Table2[[#This Row],[discount]]</f>
        <v>85.509299999999996</v>
      </c>
      <c r="G14301" s="2">
        <f>Table2[[#This Row],[sales]]-Table2[[#This Row],[Discount Values]]</f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3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>Table2[[#This Row],[sales]]*Table2[[#This Row],[discount]]</f>
        <v>578.94070000000011</v>
      </c>
      <c r="G14302" s="2">
        <f>Table2[[#This Row],[sales]]-Table2[[#This Row],[Discount Values]]</f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3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>Table2[[#This Row],[sales]]*Table2[[#This Row],[discount]]</f>
        <v>40.311700000000002</v>
      </c>
      <c r="G14303" s="2">
        <f>Table2[[#This Row],[sales]]-Table2[[#This Row],[Discount Values]]</f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3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>Table2[[#This Row],[sales]]*Table2[[#This Row],[discount]]</f>
        <v>158.89449999999999</v>
      </c>
      <c r="G14304" s="2">
        <f>Table2[[#This Row],[sales]]-Table2[[#This Row],[Discount Values]]</f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3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>Table2[[#This Row],[sales]]*Table2[[#This Row],[discount]]</f>
        <v>471.14760000000001</v>
      </c>
      <c r="G14305" s="2">
        <f>Table2[[#This Row],[sales]]-Table2[[#This Row],[Discount Values]]</f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3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>Table2[[#This Row],[sales]]*Table2[[#This Row],[discount]]</f>
        <v>638.09760000000006</v>
      </c>
      <c r="G14306" s="2">
        <f>Table2[[#This Row],[sales]]-Table2[[#This Row],[Discount Values]]</f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3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>Table2[[#This Row],[sales]]*Table2[[#This Row],[discount]]</f>
        <v>2211.0589999999997</v>
      </c>
      <c r="G14307" s="2">
        <f>Table2[[#This Row],[sales]]-Table2[[#This Row],[Discount Values]]</f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3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>Table2[[#This Row],[sales]]*Table2[[#This Row],[discount]]</f>
        <v>186.84200000000001</v>
      </c>
      <c r="G14308" s="2">
        <f>Table2[[#This Row],[sales]]-Table2[[#This Row],[Discount Values]]</f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3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>Table2[[#This Row],[sales]]*Table2[[#This Row],[discount]]</f>
        <v>650.84800000000007</v>
      </c>
      <c r="G14309" s="2">
        <f>Table2[[#This Row],[sales]]-Table2[[#This Row],[Discount Values]]</f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3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>Table2[[#This Row],[sales]]*Table2[[#This Row],[discount]]</f>
        <v>215.99100000000001</v>
      </c>
      <c r="G14310" s="2">
        <f>Table2[[#This Row],[sales]]-Table2[[#This Row],[Discount Values]]</f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3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>Table2[[#This Row],[sales]]*Table2[[#This Row],[discount]]</f>
        <v>249.09360000000001</v>
      </c>
      <c r="G14311" s="2">
        <f>Table2[[#This Row],[sales]]-Table2[[#This Row],[Discount Values]]</f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3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>Table2[[#This Row],[sales]]*Table2[[#This Row],[discount]]</f>
        <v>567.27890000000002</v>
      </c>
      <c r="G14312" s="2">
        <f>Table2[[#This Row],[sales]]-Table2[[#This Row],[Discount Values]]</f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3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>Table2[[#This Row],[sales]]*Table2[[#This Row],[discount]]</f>
        <v>52.281999999999996</v>
      </c>
      <c r="G14313" s="2">
        <f>Table2[[#This Row],[sales]]-Table2[[#This Row],[Discount Values]]</f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3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>Table2[[#This Row],[sales]]*Table2[[#This Row],[discount]]</f>
        <v>697.82159999999999</v>
      </c>
      <c r="G14314" s="2">
        <f>Table2[[#This Row],[sales]]-Table2[[#This Row],[Discount Values]]</f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3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>Table2[[#This Row],[sales]]*Table2[[#This Row],[discount]]</f>
        <v>368.33499999999998</v>
      </c>
      <c r="G14315" s="2">
        <f>Table2[[#This Row],[sales]]-Table2[[#This Row],[Discount Values]]</f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3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>Table2[[#This Row],[sales]]*Table2[[#This Row],[discount]]</f>
        <v>61.244999999999997</v>
      </c>
      <c r="G14316" s="2">
        <f>Table2[[#This Row],[sales]]-Table2[[#This Row],[Discount Values]]</f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3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>Table2[[#This Row],[sales]]*Table2[[#This Row],[discount]]</f>
        <v>1071.0578</v>
      </c>
      <c r="G14317" s="2">
        <f>Table2[[#This Row],[sales]]-Table2[[#This Row],[Discount Values]]</f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3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>Table2[[#This Row],[sales]]*Table2[[#This Row],[discount]]</f>
        <v>1190.1942000000001</v>
      </c>
      <c r="G14318" s="2">
        <f>Table2[[#This Row],[sales]]-Table2[[#This Row],[Discount Values]]</f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3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>Table2[[#This Row],[sales]]*Table2[[#This Row],[discount]]</f>
        <v>1024.9624000000001</v>
      </c>
      <c r="G14319" s="2">
        <f>Table2[[#This Row],[sales]]-Table2[[#This Row],[Discount Values]]</f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3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>Table2[[#This Row],[sales]]*Table2[[#This Row],[discount]]</f>
        <v>292.75829999999996</v>
      </c>
      <c r="G14320" s="2">
        <f>Table2[[#This Row],[sales]]-Table2[[#This Row],[Discount Values]]</f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3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>Table2[[#This Row],[sales]]*Table2[[#This Row],[discount]]</f>
        <v>182.3955</v>
      </c>
      <c r="G14321" s="2">
        <f>Table2[[#This Row],[sales]]-Table2[[#This Row],[Discount Values]]</f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3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>Table2[[#This Row],[sales]]*Table2[[#This Row],[discount]]</f>
        <v>636.65369999999996</v>
      </c>
      <c r="G14322" s="2">
        <f>Table2[[#This Row],[sales]]-Table2[[#This Row],[Discount Values]]</f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3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>Table2[[#This Row],[sales]]*Table2[[#This Row],[discount]]</f>
        <v>378.73700000000002</v>
      </c>
      <c r="G14323" s="2">
        <f>Table2[[#This Row],[sales]]-Table2[[#This Row],[Discount Values]]</f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3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>Table2[[#This Row],[sales]]*Table2[[#This Row],[discount]]</f>
        <v>55.156000000000006</v>
      </c>
      <c r="G14324" s="2">
        <f>Table2[[#This Row],[sales]]-Table2[[#This Row],[Discount Values]]</f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3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>Table2[[#This Row],[sales]]*Table2[[#This Row],[discount]]</f>
        <v>695.3374</v>
      </c>
      <c r="G14325" s="2">
        <f>Table2[[#This Row],[sales]]-Table2[[#This Row],[Discount Values]]</f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3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>Table2[[#This Row],[sales]]*Table2[[#This Row],[discount]]</f>
        <v>658.61279999999999</v>
      </c>
      <c r="G14326" s="2">
        <f>Table2[[#This Row],[sales]]-Table2[[#This Row],[Discount Values]]</f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3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>Table2[[#This Row],[sales]]*Table2[[#This Row],[discount]]</f>
        <v>772.15049999999997</v>
      </c>
      <c r="G14327" s="2">
        <f>Table2[[#This Row],[sales]]-Table2[[#This Row],[Discount Values]]</f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3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>Table2[[#This Row],[sales]]*Table2[[#This Row],[discount]]</f>
        <v>661.02539999999988</v>
      </c>
      <c r="G14328" s="2">
        <f>Table2[[#This Row],[sales]]-Table2[[#This Row],[Discount Values]]</f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3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>Table2[[#This Row],[sales]]*Table2[[#This Row],[discount]]</f>
        <v>454.28550000000001</v>
      </c>
      <c r="G14329" s="2">
        <f>Table2[[#This Row],[sales]]-Table2[[#This Row],[Discount Values]]</f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3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>Table2[[#This Row],[sales]]*Table2[[#This Row],[discount]]</f>
        <v>855.03599999999994</v>
      </c>
      <c r="G14330" s="2">
        <f>Table2[[#This Row],[sales]]-Table2[[#This Row],[Discount Values]]</f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3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>Table2[[#This Row],[sales]]*Table2[[#This Row],[discount]]</f>
        <v>20.82</v>
      </c>
      <c r="G14331" s="2">
        <f>Table2[[#This Row],[sales]]-Table2[[#This Row],[Discount Values]]</f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3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>Table2[[#This Row],[sales]]*Table2[[#This Row],[discount]]</f>
        <v>1002.0737999999999</v>
      </c>
      <c r="G14332" s="2">
        <f>Table2[[#This Row],[sales]]-Table2[[#This Row],[Discount Values]]</f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3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>Table2[[#This Row],[sales]]*Table2[[#This Row],[discount]]</f>
        <v>359.14009999999996</v>
      </c>
      <c r="G14333" s="2">
        <f>Table2[[#This Row],[sales]]-Table2[[#This Row],[Discount Values]]</f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3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>Table2[[#This Row],[sales]]*Table2[[#This Row],[discount]]</f>
        <v>389.6748</v>
      </c>
      <c r="G14334" s="2">
        <f>Table2[[#This Row],[sales]]-Table2[[#This Row],[Discount Values]]</f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3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>Table2[[#This Row],[sales]]*Table2[[#This Row],[discount]]</f>
        <v>335.33369999999996</v>
      </c>
      <c r="G14335" s="2">
        <f>Table2[[#This Row],[sales]]-Table2[[#This Row],[Discount Values]]</f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3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>Table2[[#This Row],[sales]]*Table2[[#This Row],[discount]]</f>
        <v>795.7600000000001</v>
      </c>
      <c r="G14336" s="2">
        <f>Table2[[#This Row],[sales]]-Table2[[#This Row],[Discount Values]]</f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3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>Table2[[#This Row],[sales]]*Table2[[#This Row],[discount]]</f>
        <v>0</v>
      </c>
      <c r="G14337" s="2">
        <f>Table2[[#This Row],[sales]]-Table2[[#This Row],[Discount Values]]</f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3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>Table2[[#This Row],[sales]]*Table2[[#This Row],[discount]]</f>
        <v>513.14840000000004</v>
      </c>
      <c r="G14338" s="2">
        <f>Table2[[#This Row],[sales]]-Table2[[#This Row],[Discount Values]]</f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3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>Table2[[#This Row],[sales]]*Table2[[#This Row],[discount]]</f>
        <v>189.68639999999999</v>
      </c>
      <c r="G14339" s="2">
        <f>Table2[[#This Row],[sales]]-Table2[[#This Row],[Discount Values]]</f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3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>Table2[[#This Row],[sales]]*Table2[[#This Row],[discount]]</f>
        <v>326.17900000000003</v>
      </c>
      <c r="G14340" s="2">
        <f>Table2[[#This Row],[sales]]-Table2[[#This Row],[Discount Values]]</f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3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>Table2[[#This Row],[sales]]*Table2[[#This Row],[discount]]</f>
        <v>472.87110000000001</v>
      </c>
      <c r="G14341" s="2">
        <f>Table2[[#This Row],[sales]]-Table2[[#This Row],[Discount Values]]</f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3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>Table2[[#This Row],[sales]]*Table2[[#This Row],[discount]]</f>
        <v>901.63260000000002</v>
      </c>
      <c r="G14342" s="2">
        <f>Table2[[#This Row],[sales]]-Table2[[#This Row],[Discount Values]]</f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3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>Table2[[#This Row],[sales]]*Table2[[#This Row],[discount]]</f>
        <v>345.2724</v>
      </c>
      <c r="G14343" s="2">
        <f>Table2[[#This Row],[sales]]-Table2[[#This Row],[Discount Values]]</f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3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>Table2[[#This Row],[sales]]*Table2[[#This Row],[discount]]</f>
        <v>109.164</v>
      </c>
      <c r="G14344" s="2">
        <f>Table2[[#This Row],[sales]]-Table2[[#This Row],[Discount Values]]</f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3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>Table2[[#This Row],[sales]]*Table2[[#This Row],[discount]]</f>
        <v>287.69580000000002</v>
      </c>
      <c r="G14345" s="2">
        <f>Table2[[#This Row],[sales]]-Table2[[#This Row],[Discount Values]]</f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3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>Table2[[#This Row],[sales]]*Table2[[#This Row],[discount]]</f>
        <v>125.28449999999999</v>
      </c>
      <c r="G14346" s="2">
        <f>Table2[[#This Row],[sales]]-Table2[[#This Row],[Discount Values]]</f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3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>Table2[[#This Row],[sales]]*Table2[[#This Row],[discount]]</f>
        <v>70.6173</v>
      </c>
      <c r="G14347" s="2">
        <f>Table2[[#This Row],[sales]]-Table2[[#This Row],[Discount Values]]</f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3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>Table2[[#This Row],[sales]]*Table2[[#This Row],[discount]]</f>
        <v>34.194600000000001</v>
      </c>
      <c r="G14348" s="2">
        <f>Table2[[#This Row],[sales]]-Table2[[#This Row],[Discount Values]]</f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3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>Table2[[#This Row],[sales]]*Table2[[#This Row],[discount]]</f>
        <v>117.39529999999999</v>
      </c>
      <c r="G14349" s="2">
        <f>Table2[[#This Row],[sales]]-Table2[[#This Row],[Discount Values]]</f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3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>Table2[[#This Row],[sales]]*Table2[[#This Row],[discount]]</f>
        <v>86.148799999999994</v>
      </c>
      <c r="G14350" s="2">
        <f>Table2[[#This Row],[sales]]-Table2[[#This Row],[Discount Values]]</f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3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>Table2[[#This Row],[sales]]*Table2[[#This Row],[discount]]</f>
        <v>597.80330000000004</v>
      </c>
      <c r="G14351" s="2">
        <f>Table2[[#This Row],[sales]]-Table2[[#This Row],[Discount Values]]</f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3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>Table2[[#This Row],[sales]]*Table2[[#This Row],[discount]]</f>
        <v>1195.2144000000001</v>
      </c>
      <c r="G14352" s="2">
        <f>Table2[[#This Row],[sales]]-Table2[[#This Row],[Discount Values]]</f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3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>Table2[[#This Row],[sales]]*Table2[[#This Row],[discount]]</f>
        <v>29.929499999999997</v>
      </c>
      <c r="G14353" s="2">
        <f>Table2[[#This Row],[sales]]-Table2[[#This Row],[Discount Values]]</f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3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>Table2[[#This Row],[sales]]*Table2[[#This Row],[discount]]</f>
        <v>937.22419999999988</v>
      </c>
      <c r="G14354" s="2">
        <f>Table2[[#This Row],[sales]]-Table2[[#This Row],[Discount Values]]</f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3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>Table2[[#This Row],[sales]]*Table2[[#This Row],[discount]]</f>
        <v>702.13599999999997</v>
      </c>
      <c r="G14355" s="2">
        <f>Table2[[#This Row],[sales]]-Table2[[#This Row],[Discount Values]]</f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3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>Table2[[#This Row],[sales]]*Table2[[#This Row],[discount]]</f>
        <v>1489.3327999999999</v>
      </c>
      <c r="G14356" s="2">
        <f>Table2[[#This Row],[sales]]-Table2[[#This Row],[Discount Values]]</f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3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>Table2[[#This Row],[sales]]*Table2[[#This Row],[discount]]</f>
        <v>461.7525</v>
      </c>
      <c r="G14357" s="2">
        <f>Table2[[#This Row],[sales]]-Table2[[#This Row],[Discount Values]]</f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3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>Table2[[#This Row],[sales]]*Table2[[#This Row],[discount]]</f>
        <v>467.03039999999999</v>
      </c>
      <c r="G14358" s="2">
        <f>Table2[[#This Row],[sales]]-Table2[[#This Row],[Discount Values]]</f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3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>Table2[[#This Row],[sales]]*Table2[[#This Row],[discount]]</f>
        <v>551.62250000000006</v>
      </c>
      <c r="G14359" s="2">
        <f>Table2[[#This Row],[sales]]-Table2[[#This Row],[Discount Values]]</f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3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>Table2[[#This Row],[sales]]*Table2[[#This Row],[discount]]</f>
        <v>71.921400000000006</v>
      </c>
      <c r="G14360" s="2">
        <f>Table2[[#This Row],[sales]]-Table2[[#This Row],[Discount Values]]</f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3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>Table2[[#This Row],[sales]]*Table2[[#This Row],[discount]]</f>
        <v>507.6825</v>
      </c>
      <c r="G14361" s="2">
        <f>Table2[[#This Row],[sales]]-Table2[[#This Row],[Discount Values]]</f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3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>Table2[[#This Row],[sales]]*Table2[[#This Row],[discount]]</f>
        <v>2.5018000000000002</v>
      </c>
      <c r="G14362" s="2">
        <f>Table2[[#This Row],[sales]]-Table2[[#This Row],[Discount Values]]</f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3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>Table2[[#This Row],[sales]]*Table2[[#This Row],[discount]]</f>
        <v>411.29969999999997</v>
      </c>
      <c r="G14363" s="2">
        <f>Table2[[#This Row],[sales]]-Table2[[#This Row],[Discount Values]]</f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3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>Table2[[#This Row],[sales]]*Table2[[#This Row],[discount]]</f>
        <v>481.68599999999998</v>
      </c>
      <c r="G14364" s="2">
        <f>Table2[[#This Row],[sales]]-Table2[[#This Row],[Discount Values]]</f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3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>Table2[[#This Row],[sales]]*Table2[[#This Row],[discount]]</f>
        <v>1070.1532</v>
      </c>
      <c r="G14365" s="2">
        <f>Table2[[#This Row],[sales]]-Table2[[#This Row],[Discount Values]]</f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3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>Table2[[#This Row],[sales]]*Table2[[#This Row],[discount]]</f>
        <v>1728.6851999999999</v>
      </c>
      <c r="G14366" s="2">
        <f>Table2[[#This Row],[sales]]-Table2[[#This Row],[Discount Values]]</f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3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>Table2[[#This Row],[sales]]*Table2[[#This Row],[discount]]</f>
        <v>662.53770000000009</v>
      </c>
      <c r="G14367" s="2">
        <f>Table2[[#This Row],[sales]]-Table2[[#This Row],[Discount Values]]</f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3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>Table2[[#This Row],[sales]]*Table2[[#This Row],[discount]]</f>
        <v>1653.4273999999998</v>
      </c>
      <c r="G14368" s="2">
        <f>Table2[[#This Row],[sales]]-Table2[[#This Row],[Discount Values]]</f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3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>Table2[[#This Row],[sales]]*Table2[[#This Row],[discount]]</f>
        <v>301.02159999999998</v>
      </c>
      <c r="G14369" s="2">
        <f>Table2[[#This Row],[sales]]-Table2[[#This Row],[Discount Values]]</f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3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>Table2[[#This Row],[sales]]*Table2[[#This Row],[discount]]</f>
        <v>119.5077</v>
      </c>
      <c r="G14370" s="2">
        <f>Table2[[#This Row],[sales]]-Table2[[#This Row],[Discount Values]]</f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3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>Table2[[#This Row],[sales]]*Table2[[#This Row],[discount]]</f>
        <v>596.0675</v>
      </c>
      <c r="G14371" s="2">
        <f>Table2[[#This Row],[sales]]-Table2[[#This Row],[Discount Values]]</f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3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>Table2[[#This Row],[sales]]*Table2[[#This Row],[discount]]</f>
        <v>1439.5536</v>
      </c>
      <c r="G14372" s="2">
        <f>Table2[[#This Row],[sales]]-Table2[[#This Row],[Discount Values]]</f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3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>Table2[[#This Row],[sales]]*Table2[[#This Row],[discount]]</f>
        <v>691.31740000000002</v>
      </c>
      <c r="G14373" s="2">
        <f>Table2[[#This Row],[sales]]-Table2[[#This Row],[Discount Values]]</f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3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>Table2[[#This Row],[sales]]*Table2[[#This Row],[discount]]</f>
        <v>216.5052</v>
      </c>
      <c r="G14374" s="2">
        <f>Table2[[#This Row],[sales]]-Table2[[#This Row],[Discount Values]]</f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3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>Table2[[#This Row],[sales]]*Table2[[#This Row],[discount]]</f>
        <v>531.19920000000002</v>
      </c>
      <c r="G14375" s="2">
        <f>Table2[[#This Row],[sales]]-Table2[[#This Row],[Discount Values]]</f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3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>Table2[[#This Row],[sales]]*Table2[[#This Row],[discount]]</f>
        <v>1255.1625000000001</v>
      </c>
      <c r="G14376" s="2">
        <f>Table2[[#This Row],[sales]]-Table2[[#This Row],[Discount Values]]</f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3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>Table2[[#This Row],[sales]]*Table2[[#This Row],[discount]]</f>
        <v>134.27700000000002</v>
      </c>
      <c r="G14377" s="2">
        <f>Table2[[#This Row],[sales]]-Table2[[#This Row],[Discount Values]]</f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3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>Table2[[#This Row],[sales]]*Table2[[#This Row],[discount]]</f>
        <v>80.974199999999996</v>
      </c>
      <c r="G14378" s="2">
        <f>Table2[[#This Row],[sales]]-Table2[[#This Row],[Discount Values]]</f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3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>Table2[[#This Row],[sales]]*Table2[[#This Row],[discount]]</f>
        <v>1224.4770000000001</v>
      </c>
      <c r="G14379" s="2">
        <f>Table2[[#This Row],[sales]]-Table2[[#This Row],[Discount Values]]</f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3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>Table2[[#This Row],[sales]]*Table2[[#This Row],[discount]]</f>
        <v>168.93100000000001</v>
      </c>
      <c r="G14380" s="2">
        <f>Table2[[#This Row],[sales]]-Table2[[#This Row],[Discount Values]]</f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3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>Table2[[#This Row],[sales]]*Table2[[#This Row],[discount]]</f>
        <v>1118.1984</v>
      </c>
      <c r="G14381" s="2">
        <f>Table2[[#This Row],[sales]]-Table2[[#This Row],[Discount Values]]</f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3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>Table2[[#This Row],[sales]]*Table2[[#This Row],[discount]]</f>
        <v>58.755000000000003</v>
      </c>
      <c r="G14382" s="2">
        <f>Table2[[#This Row],[sales]]-Table2[[#This Row],[Discount Values]]</f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3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>Table2[[#This Row],[sales]]*Table2[[#This Row],[discount]]</f>
        <v>1830.8978999999999</v>
      </c>
      <c r="G14383" s="2">
        <f>Table2[[#This Row],[sales]]-Table2[[#This Row],[Discount Values]]</f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3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>Table2[[#This Row],[sales]]*Table2[[#This Row],[discount]]</f>
        <v>1358.6789999999999</v>
      </c>
      <c r="G14384" s="2">
        <f>Table2[[#This Row],[sales]]-Table2[[#This Row],[Discount Values]]</f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3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>Table2[[#This Row],[sales]]*Table2[[#This Row],[discount]]</f>
        <v>230.70839999999998</v>
      </c>
      <c r="G14385" s="2">
        <f>Table2[[#This Row],[sales]]-Table2[[#This Row],[Discount Values]]</f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3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>Table2[[#This Row],[sales]]*Table2[[#This Row],[discount]]</f>
        <v>822.32280000000003</v>
      </c>
      <c r="G14386" s="2">
        <f>Table2[[#This Row],[sales]]-Table2[[#This Row],[Discount Values]]</f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3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>Table2[[#This Row],[sales]]*Table2[[#This Row],[discount]]</f>
        <v>1085.1914999999999</v>
      </c>
      <c r="G14387" s="2">
        <f>Table2[[#This Row],[sales]]-Table2[[#This Row],[Discount Values]]</f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3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>Table2[[#This Row],[sales]]*Table2[[#This Row],[discount]]</f>
        <v>345.75790000000001</v>
      </c>
      <c r="G14388" s="2">
        <f>Table2[[#This Row],[sales]]-Table2[[#This Row],[Discount Values]]</f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3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>Table2[[#This Row],[sales]]*Table2[[#This Row],[discount]]</f>
        <v>687.49240000000009</v>
      </c>
      <c r="G14389" s="2">
        <f>Table2[[#This Row],[sales]]-Table2[[#This Row],[Discount Values]]</f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3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>Table2[[#This Row],[sales]]*Table2[[#This Row],[discount]]</f>
        <v>1876.0703999999998</v>
      </c>
      <c r="G14390" s="2">
        <f>Table2[[#This Row],[sales]]-Table2[[#This Row],[Discount Values]]</f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3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>Table2[[#This Row],[sales]]*Table2[[#This Row],[discount]]</f>
        <v>154.6712</v>
      </c>
      <c r="G14391" s="2">
        <f>Table2[[#This Row],[sales]]-Table2[[#This Row],[Discount Values]]</f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3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>Table2[[#This Row],[sales]]*Table2[[#This Row],[discount]]</f>
        <v>308.697</v>
      </c>
      <c r="G14392" s="2">
        <f>Table2[[#This Row],[sales]]-Table2[[#This Row],[Discount Values]]</f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3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>Table2[[#This Row],[sales]]*Table2[[#This Row],[discount]]</f>
        <v>280.46159999999998</v>
      </c>
      <c r="G14393" s="2">
        <f>Table2[[#This Row],[sales]]-Table2[[#This Row],[Discount Values]]</f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3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>Table2[[#This Row],[sales]]*Table2[[#This Row],[discount]]</f>
        <v>1521.6360999999999</v>
      </c>
      <c r="G14394" s="2">
        <f>Table2[[#This Row],[sales]]-Table2[[#This Row],[Discount Values]]</f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3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>Table2[[#This Row],[sales]]*Table2[[#This Row],[discount]]</f>
        <v>556.15160000000003</v>
      </c>
      <c r="G14395" s="2">
        <f>Table2[[#This Row],[sales]]-Table2[[#This Row],[Discount Values]]</f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3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>Table2[[#This Row],[sales]]*Table2[[#This Row],[discount]]</f>
        <v>71.050799999999995</v>
      </c>
      <c r="G14396" s="2">
        <f>Table2[[#This Row],[sales]]-Table2[[#This Row],[Discount Values]]</f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3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>Table2[[#This Row],[sales]]*Table2[[#This Row],[discount]]</f>
        <v>392.82560000000001</v>
      </c>
      <c r="G14397" s="2">
        <f>Table2[[#This Row],[sales]]-Table2[[#This Row],[Discount Values]]</f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3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>Table2[[#This Row],[sales]]*Table2[[#This Row],[discount]]</f>
        <v>1595.6192000000001</v>
      </c>
      <c r="G14398" s="2">
        <f>Table2[[#This Row],[sales]]-Table2[[#This Row],[Discount Values]]</f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3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>Table2[[#This Row],[sales]]*Table2[[#This Row],[discount]]</f>
        <v>683.62400000000002</v>
      </c>
      <c r="G14399" s="2">
        <f>Table2[[#This Row],[sales]]-Table2[[#This Row],[Discount Values]]</f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3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>Table2[[#This Row],[sales]]*Table2[[#This Row],[discount]]</f>
        <v>328.86349999999999</v>
      </c>
      <c r="G14400" s="2">
        <f>Table2[[#This Row],[sales]]-Table2[[#This Row],[Discount Values]]</f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3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>Table2[[#This Row],[sales]]*Table2[[#This Row],[discount]]</f>
        <v>78.3446</v>
      </c>
      <c r="G14401" s="2">
        <f>Table2[[#This Row],[sales]]-Table2[[#This Row],[Discount Values]]</f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3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>Table2[[#This Row],[sales]]*Table2[[#This Row],[discount]]</f>
        <v>251.17500000000001</v>
      </c>
      <c r="G14402" s="2">
        <f>Table2[[#This Row],[sales]]-Table2[[#This Row],[Discount Values]]</f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3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>Table2[[#This Row],[sales]]*Table2[[#This Row],[discount]]</f>
        <v>152.4195</v>
      </c>
      <c r="G14403" s="2">
        <f>Table2[[#This Row],[sales]]-Table2[[#This Row],[Discount Values]]</f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3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>Table2[[#This Row],[sales]]*Table2[[#This Row],[discount]]</f>
        <v>1980.0884000000001</v>
      </c>
      <c r="G14404" s="2">
        <f>Table2[[#This Row],[sales]]-Table2[[#This Row],[Discount Values]]</f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3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>Table2[[#This Row],[sales]]*Table2[[#This Row],[discount]]</f>
        <v>233.5932</v>
      </c>
      <c r="G14405" s="2">
        <f>Table2[[#This Row],[sales]]-Table2[[#This Row],[Discount Values]]</f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3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>Table2[[#This Row],[sales]]*Table2[[#This Row],[discount]]</f>
        <v>1471.1766</v>
      </c>
      <c r="G14406" s="2">
        <f>Table2[[#This Row],[sales]]-Table2[[#This Row],[Discount Values]]</f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3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>Table2[[#This Row],[sales]]*Table2[[#This Row],[discount]]</f>
        <v>125.97839999999999</v>
      </c>
      <c r="G14407" s="2">
        <f>Table2[[#This Row],[sales]]-Table2[[#This Row],[Discount Values]]</f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3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>Table2[[#This Row],[sales]]*Table2[[#This Row],[discount]]</f>
        <v>545.10720000000003</v>
      </c>
      <c r="G14408" s="2">
        <f>Table2[[#This Row],[sales]]-Table2[[#This Row],[Discount Values]]</f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3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>Table2[[#This Row],[sales]]*Table2[[#This Row],[discount]]</f>
        <v>366.15510000000006</v>
      </c>
      <c r="G14409" s="2">
        <f>Table2[[#This Row],[sales]]-Table2[[#This Row],[Discount Values]]</f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3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>Table2[[#This Row],[sales]]*Table2[[#This Row],[discount]]</f>
        <v>1300.4628</v>
      </c>
      <c r="G14410" s="2">
        <f>Table2[[#This Row],[sales]]-Table2[[#This Row],[Discount Values]]</f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3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>Table2[[#This Row],[sales]]*Table2[[#This Row],[discount]]</f>
        <v>167.7054</v>
      </c>
      <c r="G14411" s="2">
        <f>Table2[[#This Row],[sales]]-Table2[[#This Row],[Discount Values]]</f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3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>Table2[[#This Row],[sales]]*Table2[[#This Row],[discount]]</f>
        <v>663.71910000000003</v>
      </c>
      <c r="G14412" s="2">
        <f>Table2[[#This Row],[sales]]-Table2[[#This Row],[Discount Values]]</f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3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>Table2[[#This Row],[sales]]*Table2[[#This Row],[discount]]</f>
        <v>10.405200000000001</v>
      </c>
      <c r="G14413" s="2">
        <f>Table2[[#This Row],[sales]]-Table2[[#This Row],[Discount Values]]</f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3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>Table2[[#This Row],[sales]]*Table2[[#This Row],[discount]]</f>
        <v>1381.6542999999999</v>
      </c>
      <c r="G14414" s="2">
        <f>Table2[[#This Row],[sales]]-Table2[[#This Row],[Discount Values]]</f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3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>Table2[[#This Row],[sales]]*Table2[[#This Row],[discount]]</f>
        <v>861.50399999999991</v>
      </c>
      <c r="G14415" s="2">
        <f>Table2[[#This Row],[sales]]-Table2[[#This Row],[Discount Values]]</f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3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>Table2[[#This Row],[sales]]*Table2[[#This Row],[discount]]</f>
        <v>812.35260000000005</v>
      </c>
      <c r="G14416" s="2">
        <f>Table2[[#This Row],[sales]]-Table2[[#This Row],[Discount Values]]</f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3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>Table2[[#This Row],[sales]]*Table2[[#This Row],[discount]]</f>
        <v>247.72499999999999</v>
      </c>
      <c r="G14417" s="2">
        <f>Table2[[#This Row],[sales]]-Table2[[#This Row],[Discount Values]]</f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3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>Table2[[#This Row],[sales]]*Table2[[#This Row],[discount]]</f>
        <v>117.7552</v>
      </c>
      <c r="G14418" s="2">
        <f>Table2[[#This Row],[sales]]-Table2[[#This Row],[Discount Values]]</f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3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>Table2[[#This Row],[sales]]*Table2[[#This Row],[discount]]</f>
        <v>96.855000000000004</v>
      </c>
      <c r="G14419" s="2">
        <f>Table2[[#This Row],[sales]]-Table2[[#This Row],[Discount Values]]</f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3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>Table2[[#This Row],[sales]]*Table2[[#This Row],[discount]]</f>
        <v>858.81899999999996</v>
      </c>
      <c r="G14420" s="2">
        <f>Table2[[#This Row],[sales]]-Table2[[#This Row],[Discount Values]]</f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3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>Table2[[#This Row],[sales]]*Table2[[#This Row],[discount]]</f>
        <v>200.74359999999999</v>
      </c>
      <c r="G14421" s="2">
        <f>Table2[[#This Row],[sales]]-Table2[[#This Row],[Discount Values]]</f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3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>Table2[[#This Row],[sales]]*Table2[[#This Row],[discount]]</f>
        <v>174.7345</v>
      </c>
      <c r="G14422" s="2">
        <f>Table2[[#This Row],[sales]]-Table2[[#This Row],[Discount Values]]</f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3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>Table2[[#This Row],[sales]]*Table2[[#This Row],[discount]]</f>
        <v>650.67399999999998</v>
      </c>
      <c r="G14423" s="2">
        <f>Table2[[#This Row],[sales]]-Table2[[#This Row],[Discount Values]]</f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3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>Table2[[#This Row],[sales]]*Table2[[#This Row],[discount]]</f>
        <v>116.1575</v>
      </c>
      <c r="G14424" s="2">
        <f>Table2[[#This Row],[sales]]-Table2[[#This Row],[Discount Values]]</f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3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>Table2[[#This Row],[sales]]*Table2[[#This Row],[discount]]</f>
        <v>1758.5049999999999</v>
      </c>
      <c r="G14425" s="2">
        <f>Table2[[#This Row],[sales]]-Table2[[#This Row],[Discount Values]]</f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3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>Table2[[#This Row],[sales]]*Table2[[#This Row],[discount]]</f>
        <v>42.786100000000005</v>
      </c>
      <c r="G14426" s="2">
        <f>Table2[[#This Row],[sales]]-Table2[[#This Row],[Discount Values]]</f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3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>Table2[[#This Row],[sales]]*Table2[[#This Row],[discount]]</f>
        <v>831.28920000000005</v>
      </c>
      <c r="G14427" s="2">
        <f>Table2[[#This Row],[sales]]-Table2[[#This Row],[Discount Values]]</f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3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>Table2[[#This Row],[sales]]*Table2[[#This Row],[discount]]</f>
        <v>149.6781</v>
      </c>
      <c r="G14428" s="2">
        <f>Table2[[#This Row],[sales]]-Table2[[#This Row],[Discount Values]]</f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3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>Table2[[#This Row],[sales]]*Table2[[#This Row],[discount]]</f>
        <v>218.97840000000002</v>
      </c>
      <c r="G14429" s="2">
        <f>Table2[[#This Row],[sales]]-Table2[[#This Row],[Discount Values]]</f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3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>Table2[[#This Row],[sales]]*Table2[[#This Row],[discount]]</f>
        <v>275.86399999999998</v>
      </c>
      <c r="G14430" s="2">
        <f>Table2[[#This Row],[sales]]-Table2[[#This Row],[Discount Values]]</f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3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>Table2[[#This Row],[sales]]*Table2[[#This Row],[discount]]</f>
        <v>360.1832</v>
      </c>
      <c r="G14431" s="2">
        <f>Table2[[#This Row],[sales]]-Table2[[#This Row],[Discount Values]]</f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3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>Table2[[#This Row],[sales]]*Table2[[#This Row],[discount]]</f>
        <v>253.50400000000002</v>
      </c>
      <c r="G14432" s="2">
        <f>Table2[[#This Row],[sales]]-Table2[[#This Row],[Discount Values]]</f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3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>Table2[[#This Row],[sales]]*Table2[[#This Row],[discount]]</f>
        <v>578.08199999999999</v>
      </c>
      <c r="G14433" s="2">
        <f>Table2[[#This Row],[sales]]-Table2[[#This Row],[Discount Values]]</f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3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>Table2[[#This Row],[sales]]*Table2[[#This Row],[discount]]</f>
        <v>171.435</v>
      </c>
      <c r="G14434" s="2">
        <f>Table2[[#This Row],[sales]]-Table2[[#This Row],[Discount Values]]</f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3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>Table2[[#This Row],[sales]]*Table2[[#This Row],[discount]]</f>
        <v>232.18950000000001</v>
      </c>
      <c r="G14435" s="2">
        <f>Table2[[#This Row],[sales]]-Table2[[#This Row],[Discount Values]]</f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3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>Table2[[#This Row],[sales]]*Table2[[#This Row],[discount]]</f>
        <v>171.64320000000001</v>
      </c>
      <c r="G14436" s="2">
        <f>Table2[[#This Row],[sales]]-Table2[[#This Row],[Discount Values]]</f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3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>Table2[[#This Row],[sales]]*Table2[[#This Row],[discount]]</f>
        <v>562.77300000000002</v>
      </c>
      <c r="G14437" s="2">
        <f>Table2[[#This Row],[sales]]-Table2[[#This Row],[Discount Values]]</f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3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>Table2[[#This Row],[sales]]*Table2[[#This Row],[discount]]</f>
        <v>876.98430000000008</v>
      </c>
      <c r="G14438" s="2">
        <f>Table2[[#This Row],[sales]]-Table2[[#This Row],[Discount Values]]</f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3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>Table2[[#This Row],[sales]]*Table2[[#This Row],[discount]]</f>
        <v>1726.2498000000001</v>
      </c>
      <c r="G14439" s="2">
        <f>Table2[[#This Row],[sales]]-Table2[[#This Row],[Discount Values]]</f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3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>Table2[[#This Row],[sales]]*Table2[[#This Row],[discount]]</f>
        <v>1231.7507999999998</v>
      </c>
      <c r="G14440" s="2">
        <f>Table2[[#This Row],[sales]]-Table2[[#This Row],[Discount Values]]</f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3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>Table2[[#This Row],[sales]]*Table2[[#This Row],[discount]]</f>
        <v>443.39400000000001</v>
      </c>
      <c r="G14441" s="2">
        <f>Table2[[#This Row],[sales]]-Table2[[#This Row],[Discount Values]]</f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3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>Table2[[#This Row],[sales]]*Table2[[#This Row],[discount]]</f>
        <v>2294.0229999999997</v>
      </c>
      <c r="G14442" s="2">
        <f>Table2[[#This Row],[sales]]-Table2[[#This Row],[Discount Values]]</f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3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>Table2[[#This Row],[sales]]*Table2[[#This Row],[discount]]</f>
        <v>133.13640000000001</v>
      </c>
      <c r="G14443" s="2">
        <f>Table2[[#This Row],[sales]]-Table2[[#This Row],[Discount Values]]</f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3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>Table2[[#This Row],[sales]]*Table2[[#This Row],[discount]]</f>
        <v>31.825600000000001</v>
      </c>
      <c r="G14444" s="2">
        <f>Table2[[#This Row],[sales]]-Table2[[#This Row],[Discount Values]]</f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3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>Table2[[#This Row],[sales]]*Table2[[#This Row],[discount]]</f>
        <v>411.78740000000005</v>
      </c>
      <c r="G14445" s="2">
        <f>Table2[[#This Row],[sales]]-Table2[[#This Row],[Discount Values]]</f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3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>Table2[[#This Row],[sales]]*Table2[[#This Row],[discount]]</f>
        <v>1336.0329000000002</v>
      </c>
      <c r="G14446" s="2">
        <f>Table2[[#This Row],[sales]]-Table2[[#This Row],[Discount Values]]</f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3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>Table2[[#This Row],[sales]]*Table2[[#This Row],[discount]]</f>
        <v>593.28539999999998</v>
      </c>
      <c r="G14447" s="2">
        <f>Table2[[#This Row],[sales]]-Table2[[#This Row],[Discount Values]]</f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3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>Table2[[#This Row],[sales]]*Table2[[#This Row],[discount]]</f>
        <v>719.55899999999997</v>
      </c>
      <c r="G14448" s="2">
        <f>Table2[[#This Row],[sales]]-Table2[[#This Row],[Discount Values]]</f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3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>Table2[[#This Row],[sales]]*Table2[[#This Row],[discount]]</f>
        <v>514.79610000000002</v>
      </c>
      <c r="G14449" s="2">
        <f>Table2[[#This Row],[sales]]-Table2[[#This Row],[Discount Values]]</f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3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>Table2[[#This Row],[sales]]*Table2[[#This Row],[discount]]</f>
        <v>158.56259999999997</v>
      </c>
      <c r="G14450" s="2">
        <f>Table2[[#This Row],[sales]]-Table2[[#This Row],[Discount Values]]</f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3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>Table2[[#This Row],[sales]]*Table2[[#This Row],[discount]]</f>
        <v>111.98099999999999</v>
      </c>
      <c r="G14451" s="2">
        <f>Table2[[#This Row],[sales]]-Table2[[#This Row],[Discount Values]]</f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3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>Table2[[#This Row],[sales]]*Table2[[#This Row],[discount]]</f>
        <v>2002.0220000000002</v>
      </c>
      <c r="G14452" s="2">
        <f>Table2[[#This Row],[sales]]-Table2[[#This Row],[Discount Values]]</f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3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>Table2[[#This Row],[sales]]*Table2[[#This Row],[discount]]</f>
        <v>1203.8304000000001</v>
      </c>
      <c r="G14453" s="2">
        <f>Table2[[#This Row],[sales]]-Table2[[#This Row],[Discount Values]]</f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3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>Table2[[#This Row],[sales]]*Table2[[#This Row],[discount]]</f>
        <v>1744.0468000000001</v>
      </c>
      <c r="G14454" s="2">
        <f>Table2[[#This Row],[sales]]-Table2[[#This Row],[Discount Values]]</f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3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>Table2[[#This Row],[sales]]*Table2[[#This Row],[discount]]</f>
        <v>348.20480000000003</v>
      </c>
      <c r="G14455" s="2">
        <f>Table2[[#This Row],[sales]]-Table2[[#This Row],[Discount Values]]</f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3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>Table2[[#This Row],[sales]]*Table2[[#This Row],[discount]]</f>
        <v>365.52719999999999</v>
      </c>
      <c r="G14456" s="2">
        <f>Table2[[#This Row],[sales]]-Table2[[#This Row],[Discount Values]]</f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3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>Table2[[#This Row],[sales]]*Table2[[#This Row],[discount]]</f>
        <v>493.99799999999999</v>
      </c>
      <c r="G14457" s="2">
        <f>Table2[[#This Row],[sales]]-Table2[[#This Row],[Discount Values]]</f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3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>Table2[[#This Row],[sales]]*Table2[[#This Row],[discount]]</f>
        <v>1281.4490999999998</v>
      </c>
      <c r="G14458" s="2">
        <f>Table2[[#This Row],[sales]]-Table2[[#This Row],[Discount Values]]</f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3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>Table2[[#This Row],[sales]]*Table2[[#This Row],[discount]]</f>
        <v>1636.0641000000003</v>
      </c>
      <c r="G14459" s="2">
        <f>Table2[[#This Row],[sales]]-Table2[[#This Row],[Discount Values]]</f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3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>Table2[[#This Row],[sales]]*Table2[[#This Row],[discount]]</f>
        <v>1167.6500000000001</v>
      </c>
      <c r="G14460" s="2">
        <f>Table2[[#This Row],[sales]]-Table2[[#This Row],[Discount Values]]</f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3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>Table2[[#This Row],[sales]]*Table2[[#This Row],[discount]]</f>
        <v>1060.6644999999999</v>
      </c>
      <c r="G14461" s="2">
        <f>Table2[[#This Row],[sales]]-Table2[[#This Row],[Discount Values]]</f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3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>Table2[[#This Row],[sales]]*Table2[[#This Row],[discount]]</f>
        <v>140.9905</v>
      </c>
      <c r="G14462" s="2">
        <f>Table2[[#This Row],[sales]]-Table2[[#This Row],[Discount Values]]</f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3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>Table2[[#This Row],[sales]]*Table2[[#This Row],[discount]]</f>
        <v>1031.5404000000001</v>
      </c>
      <c r="G14463" s="2">
        <f>Table2[[#This Row],[sales]]-Table2[[#This Row],[Discount Values]]</f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3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>Table2[[#This Row],[sales]]*Table2[[#This Row],[discount]]</f>
        <v>74.818899999999999</v>
      </c>
      <c r="G14464" s="2">
        <f>Table2[[#This Row],[sales]]-Table2[[#This Row],[Discount Values]]</f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3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>Table2[[#This Row],[sales]]*Table2[[#This Row],[discount]]</f>
        <v>171.6506</v>
      </c>
      <c r="G14465" s="2">
        <f>Table2[[#This Row],[sales]]-Table2[[#This Row],[Discount Values]]</f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3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>Table2[[#This Row],[sales]]*Table2[[#This Row],[discount]]</f>
        <v>394.2842</v>
      </c>
      <c r="G14466" s="2">
        <f>Table2[[#This Row],[sales]]-Table2[[#This Row],[Discount Values]]</f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3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>Table2[[#This Row],[sales]]*Table2[[#This Row],[discount]]</f>
        <v>827.69279999999992</v>
      </c>
      <c r="G14467" s="2">
        <f>Table2[[#This Row],[sales]]-Table2[[#This Row],[Discount Values]]</f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3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>Table2[[#This Row],[sales]]*Table2[[#This Row],[discount]]</f>
        <v>749.9375</v>
      </c>
      <c r="G14468" s="2">
        <f>Table2[[#This Row],[sales]]-Table2[[#This Row],[Discount Values]]</f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3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>Table2[[#This Row],[sales]]*Table2[[#This Row],[discount]]</f>
        <v>849.86090000000002</v>
      </c>
      <c r="G14469" s="2">
        <f>Table2[[#This Row],[sales]]-Table2[[#This Row],[Discount Values]]</f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3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>Table2[[#This Row],[sales]]*Table2[[#This Row],[discount]]</f>
        <v>208.44990000000001</v>
      </c>
      <c r="G14470" s="2">
        <f>Table2[[#This Row],[sales]]-Table2[[#This Row],[Discount Values]]</f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3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>Table2[[#This Row],[sales]]*Table2[[#This Row],[discount]]</f>
        <v>36.489200000000004</v>
      </c>
      <c r="G14471" s="2">
        <f>Table2[[#This Row],[sales]]-Table2[[#This Row],[Discount Values]]</f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3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>Table2[[#This Row],[sales]]*Table2[[#This Row],[discount]]</f>
        <v>721.46630000000005</v>
      </c>
      <c r="G14472" s="2">
        <f>Table2[[#This Row],[sales]]-Table2[[#This Row],[Discount Values]]</f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3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>Table2[[#This Row],[sales]]*Table2[[#This Row],[discount]]</f>
        <v>829.86500000000001</v>
      </c>
      <c r="G14473" s="2">
        <f>Table2[[#This Row],[sales]]-Table2[[#This Row],[Discount Values]]</f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3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>Table2[[#This Row],[sales]]*Table2[[#This Row],[discount]]</f>
        <v>123.27209999999999</v>
      </c>
      <c r="G14474" s="2">
        <f>Table2[[#This Row],[sales]]-Table2[[#This Row],[Discount Values]]</f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3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>Table2[[#This Row],[sales]]*Table2[[#This Row],[discount]]</f>
        <v>868.35540000000003</v>
      </c>
      <c r="G14475" s="2">
        <f>Table2[[#This Row],[sales]]-Table2[[#This Row],[Discount Values]]</f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3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>Table2[[#This Row],[sales]]*Table2[[#This Row],[discount]]</f>
        <v>785.41200000000003</v>
      </c>
      <c r="G14476" s="2">
        <f>Table2[[#This Row],[sales]]-Table2[[#This Row],[Discount Values]]</f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3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>Table2[[#This Row],[sales]]*Table2[[#This Row],[discount]]</f>
        <v>399.94720000000001</v>
      </c>
      <c r="G14477" s="2">
        <f>Table2[[#This Row],[sales]]-Table2[[#This Row],[Discount Values]]</f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3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>Table2[[#This Row],[sales]]*Table2[[#This Row],[discount]]</f>
        <v>196.63070000000005</v>
      </c>
      <c r="G14478" s="2">
        <f>Table2[[#This Row],[sales]]-Table2[[#This Row],[Discount Values]]</f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3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>Table2[[#This Row],[sales]]*Table2[[#This Row],[discount]]</f>
        <v>1231.1615999999999</v>
      </c>
      <c r="G14479" s="2">
        <f>Table2[[#This Row],[sales]]-Table2[[#This Row],[Discount Values]]</f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3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>Table2[[#This Row],[sales]]*Table2[[#This Row],[discount]]</f>
        <v>145.43600000000001</v>
      </c>
      <c r="G14480" s="2">
        <f>Table2[[#This Row],[sales]]-Table2[[#This Row],[Discount Values]]</f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3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>Table2[[#This Row],[sales]]*Table2[[#This Row],[discount]]</f>
        <v>1517.9142999999999</v>
      </c>
      <c r="G14481" s="2">
        <f>Table2[[#This Row],[sales]]-Table2[[#This Row],[Discount Values]]</f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3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>Table2[[#This Row],[sales]]*Table2[[#This Row],[discount]]</f>
        <v>469.41659999999996</v>
      </c>
      <c r="G14482" s="2">
        <f>Table2[[#This Row],[sales]]-Table2[[#This Row],[Discount Values]]</f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3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>Table2[[#This Row],[sales]]*Table2[[#This Row],[discount]]</f>
        <v>189.36800000000002</v>
      </c>
      <c r="G14483" s="2">
        <f>Table2[[#This Row],[sales]]-Table2[[#This Row],[Discount Values]]</f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3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>Table2[[#This Row],[sales]]*Table2[[#This Row],[discount]]</f>
        <v>1614.7225999999998</v>
      </c>
      <c r="G14484" s="2">
        <f>Table2[[#This Row],[sales]]-Table2[[#This Row],[Discount Values]]</f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3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>Table2[[#This Row],[sales]]*Table2[[#This Row],[discount]]</f>
        <v>1717.8518000000001</v>
      </c>
      <c r="G14485" s="2">
        <f>Table2[[#This Row],[sales]]-Table2[[#This Row],[Discount Values]]</f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3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>Table2[[#This Row],[sales]]*Table2[[#This Row],[discount]]</f>
        <v>538.68110000000001</v>
      </c>
      <c r="G14486" s="2">
        <f>Table2[[#This Row],[sales]]-Table2[[#This Row],[Discount Values]]</f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3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>Table2[[#This Row],[sales]]*Table2[[#This Row],[discount]]</f>
        <v>1280.9056</v>
      </c>
      <c r="G14487" s="2">
        <f>Table2[[#This Row],[sales]]-Table2[[#This Row],[Discount Values]]</f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3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>Table2[[#This Row],[sales]]*Table2[[#This Row],[discount]]</f>
        <v>280.42439999999999</v>
      </c>
      <c r="G14488" s="2">
        <f>Table2[[#This Row],[sales]]-Table2[[#This Row],[Discount Values]]</f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3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>Table2[[#This Row],[sales]]*Table2[[#This Row],[discount]]</f>
        <v>295.49700000000001</v>
      </c>
      <c r="G14489" s="2">
        <f>Table2[[#This Row],[sales]]-Table2[[#This Row],[Discount Values]]</f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3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>Table2[[#This Row],[sales]]*Table2[[#This Row],[discount]]</f>
        <v>963.47860000000003</v>
      </c>
      <c r="G14490" s="2">
        <f>Table2[[#This Row],[sales]]-Table2[[#This Row],[Discount Values]]</f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3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>Table2[[#This Row],[sales]]*Table2[[#This Row],[discount]]</f>
        <v>1360.7820000000002</v>
      </c>
      <c r="G14491" s="2">
        <f>Table2[[#This Row],[sales]]-Table2[[#This Row],[Discount Values]]</f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3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>Table2[[#This Row],[sales]]*Table2[[#This Row],[discount]]</f>
        <v>149.5984</v>
      </c>
      <c r="G14492" s="2">
        <f>Table2[[#This Row],[sales]]-Table2[[#This Row],[Discount Values]]</f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3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>Table2[[#This Row],[sales]]*Table2[[#This Row],[discount]]</f>
        <v>437.45100000000002</v>
      </c>
      <c r="G14493" s="2">
        <f>Table2[[#This Row],[sales]]-Table2[[#This Row],[Discount Values]]</f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3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>Table2[[#This Row],[sales]]*Table2[[#This Row],[discount]]</f>
        <v>557.33860000000004</v>
      </c>
      <c r="G14494" s="2">
        <f>Table2[[#This Row],[sales]]-Table2[[#This Row],[Discount Values]]</f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3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>Table2[[#This Row],[sales]]*Table2[[#This Row],[discount]]</f>
        <v>503.71200000000005</v>
      </c>
      <c r="G14495" s="2">
        <f>Table2[[#This Row],[sales]]-Table2[[#This Row],[Discount Values]]</f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3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>Table2[[#This Row],[sales]]*Table2[[#This Row],[discount]]</f>
        <v>657.99039999999991</v>
      </c>
      <c r="G14496" s="2">
        <f>Table2[[#This Row],[sales]]-Table2[[#This Row],[Discount Values]]</f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3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>Table2[[#This Row],[sales]]*Table2[[#This Row],[discount]]</f>
        <v>1697.6664999999998</v>
      </c>
      <c r="G14497" s="2">
        <f>Table2[[#This Row],[sales]]-Table2[[#This Row],[Discount Values]]</f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3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>Table2[[#This Row],[sales]]*Table2[[#This Row],[discount]]</f>
        <v>763.11</v>
      </c>
      <c r="G14498" s="2">
        <f>Table2[[#This Row],[sales]]-Table2[[#This Row],[Discount Values]]</f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3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>Table2[[#This Row],[sales]]*Table2[[#This Row],[discount]]</f>
        <v>448.47449999999998</v>
      </c>
      <c r="G14499" s="2">
        <f>Table2[[#This Row],[sales]]-Table2[[#This Row],[Discount Values]]</f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3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>Table2[[#This Row],[sales]]*Table2[[#This Row],[discount]]</f>
        <v>814.68420000000015</v>
      </c>
      <c r="G14500" s="2">
        <f>Table2[[#This Row],[sales]]-Table2[[#This Row],[Discount Values]]</f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3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>Table2[[#This Row],[sales]]*Table2[[#This Row],[discount]]</f>
        <v>533.50650000000007</v>
      </c>
      <c r="G14501" s="2">
        <f>Table2[[#This Row],[sales]]-Table2[[#This Row],[Discount Values]]</f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3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>Table2[[#This Row],[sales]]*Table2[[#This Row],[discount]]</f>
        <v>353.49600000000004</v>
      </c>
      <c r="G14502" s="2">
        <f>Table2[[#This Row],[sales]]-Table2[[#This Row],[Discount Values]]</f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3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>Table2[[#This Row],[sales]]*Table2[[#This Row],[discount]]</f>
        <v>413.9289</v>
      </c>
      <c r="G14503" s="2">
        <f>Table2[[#This Row],[sales]]-Table2[[#This Row],[Discount Values]]</f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3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>Table2[[#This Row],[sales]]*Table2[[#This Row],[discount]]</f>
        <v>328.17590000000001</v>
      </c>
      <c r="G14504" s="2">
        <f>Table2[[#This Row],[sales]]-Table2[[#This Row],[Discount Values]]</f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3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>Table2[[#This Row],[sales]]*Table2[[#This Row],[discount]]</f>
        <v>1861.5003999999999</v>
      </c>
      <c r="G14505" s="2">
        <f>Table2[[#This Row],[sales]]-Table2[[#This Row],[Discount Values]]</f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3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>Table2[[#This Row],[sales]]*Table2[[#This Row],[discount]]</f>
        <v>801.37639999999999</v>
      </c>
      <c r="G14506" s="2">
        <f>Table2[[#This Row],[sales]]-Table2[[#This Row],[Discount Values]]</f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3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>Table2[[#This Row],[sales]]*Table2[[#This Row],[discount]]</f>
        <v>910.75170000000003</v>
      </c>
      <c r="G14507" s="2">
        <f>Table2[[#This Row],[sales]]-Table2[[#This Row],[Discount Values]]</f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3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>Table2[[#This Row],[sales]]*Table2[[#This Row],[discount]]</f>
        <v>941.58720000000005</v>
      </c>
      <c r="G14508" s="2">
        <f>Table2[[#This Row],[sales]]-Table2[[#This Row],[Discount Values]]</f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3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>Table2[[#This Row],[sales]]*Table2[[#This Row],[discount]]</f>
        <v>563.2269</v>
      </c>
      <c r="G14509" s="2">
        <f>Table2[[#This Row],[sales]]-Table2[[#This Row],[Discount Values]]</f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3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>Table2[[#This Row],[sales]]*Table2[[#This Row],[discount]]</f>
        <v>87.296000000000006</v>
      </c>
      <c r="G14510" s="2">
        <f>Table2[[#This Row],[sales]]-Table2[[#This Row],[Discount Values]]</f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3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>Table2[[#This Row],[sales]]*Table2[[#This Row],[discount]]</f>
        <v>285.14699999999999</v>
      </c>
      <c r="G14511" s="2">
        <f>Table2[[#This Row],[sales]]-Table2[[#This Row],[Discount Values]]</f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3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>Table2[[#This Row],[sales]]*Table2[[#This Row],[discount]]</f>
        <v>1678.1855999999998</v>
      </c>
      <c r="G14512" s="2">
        <f>Table2[[#This Row],[sales]]-Table2[[#This Row],[Discount Values]]</f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3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>Table2[[#This Row],[sales]]*Table2[[#This Row],[discount]]</f>
        <v>1025.0617</v>
      </c>
      <c r="G14513" s="2">
        <f>Table2[[#This Row],[sales]]-Table2[[#This Row],[Discount Values]]</f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3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>Table2[[#This Row],[sales]]*Table2[[#This Row],[discount]]</f>
        <v>243.35700000000003</v>
      </c>
      <c r="G14514" s="2">
        <f>Table2[[#This Row],[sales]]-Table2[[#This Row],[Discount Values]]</f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3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>Table2[[#This Row],[sales]]*Table2[[#This Row],[discount]]</f>
        <v>2322.73</v>
      </c>
      <c r="G14515" s="2">
        <f>Table2[[#This Row],[sales]]-Table2[[#This Row],[Discount Values]]</f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3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>Table2[[#This Row],[sales]]*Table2[[#This Row],[discount]]</f>
        <v>98.263799999999989</v>
      </c>
      <c r="G14516" s="2">
        <f>Table2[[#This Row],[sales]]-Table2[[#This Row],[Discount Values]]</f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3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>Table2[[#This Row],[sales]]*Table2[[#This Row],[discount]]</f>
        <v>1205.4069999999999</v>
      </c>
      <c r="G14517" s="2">
        <f>Table2[[#This Row],[sales]]-Table2[[#This Row],[Discount Values]]</f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3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>Table2[[#This Row],[sales]]*Table2[[#This Row],[discount]]</f>
        <v>0</v>
      </c>
      <c r="G14518" s="2">
        <f>Table2[[#This Row],[sales]]-Table2[[#This Row],[Discount Values]]</f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3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>Table2[[#This Row],[sales]]*Table2[[#This Row],[discount]]</f>
        <v>224.74540000000002</v>
      </c>
      <c r="G14519" s="2">
        <f>Table2[[#This Row],[sales]]-Table2[[#This Row],[Discount Values]]</f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3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>Table2[[#This Row],[sales]]*Table2[[#This Row],[discount]]</f>
        <v>47.716000000000008</v>
      </c>
      <c r="G14520" s="2">
        <f>Table2[[#This Row],[sales]]-Table2[[#This Row],[Discount Values]]</f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3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>Table2[[#This Row],[sales]]*Table2[[#This Row],[discount]]</f>
        <v>1889.1878000000002</v>
      </c>
      <c r="G14521" s="2">
        <f>Table2[[#This Row],[sales]]-Table2[[#This Row],[Discount Values]]</f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3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>Table2[[#This Row],[sales]]*Table2[[#This Row],[discount]]</f>
        <v>9.469199999999999</v>
      </c>
      <c r="G14522" s="2">
        <f>Table2[[#This Row],[sales]]-Table2[[#This Row],[Discount Values]]</f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3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>Table2[[#This Row],[sales]]*Table2[[#This Row],[discount]]</f>
        <v>481.34140000000002</v>
      </c>
      <c r="G14523" s="2">
        <f>Table2[[#This Row],[sales]]-Table2[[#This Row],[Discount Values]]</f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3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>Table2[[#This Row],[sales]]*Table2[[#This Row],[discount]]</f>
        <v>353.65120000000002</v>
      </c>
      <c r="G14524" s="2">
        <f>Table2[[#This Row],[sales]]-Table2[[#This Row],[Discount Values]]</f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3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>Table2[[#This Row],[sales]]*Table2[[#This Row],[discount]]</f>
        <v>320.17440000000005</v>
      </c>
      <c r="G14525" s="2">
        <f>Table2[[#This Row],[sales]]-Table2[[#This Row],[Discount Values]]</f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3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>Table2[[#This Row],[sales]]*Table2[[#This Row],[discount]]</f>
        <v>1301.4084</v>
      </c>
      <c r="G14526" s="2">
        <f>Table2[[#This Row],[sales]]-Table2[[#This Row],[Discount Values]]</f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3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>Table2[[#This Row],[sales]]*Table2[[#This Row],[discount]]</f>
        <v>57.550200000000004</v>
      </c>
      <c r="G14527" s="2">
        <f>Table2[[#This Row],[sales]]-Table2[[#This Row],[Discount Values]]</f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3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>Table2[[#This Row],[sales]]*Table2[[#This Row],[discount]]</f>
        <v>441.61320000000006</v>
      </c>
      <c r="G14528" s="2">
        <f>Table2[[#This Row],[sales]]-Table2[[#This Row],[Discount Values]]</f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3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>Table2[[#This Row],[sales]]*Table2[[#This Row],[discount]]</f>
        <v>164.56639999999999</v>
      </c>
      <c r="G14529" s="2">
        <f>Table2[[#This Row],[sales]]-Table2[[#This Row],[Discount Values]]</f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3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>Table2[[#This Row],[sales]]*Table2[[#This Row],[discount]]</f>
        <v>715.56169999999997</v>
      </c>
      <c r="G14530" s="2">
        <f>Table2[[#This Row],[sales]]-Table2[[#This Row],[Discount Values]]</f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3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>Table2[[#This Row],[sales]]*Table2[[#This Row],[discount]]</f>
        <v>719.51100000000008</v>
      </c>
      <c r="G14531" s="2">
        <f>Table2[[#This Row],[sales]]-Table2[[#This Row],[Discount Values]]</f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3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>Table2[[#This Row],[sales]]*Table2[[#This Row],[discount]]</f>
        <v>1382.1044999999999</v>
      </c>
      <c r="G14532" s="2">
        <f>Table2[[#This Row],[sales]]-Table2[[#This Row],[Discount Values]]</f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3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>Table2[[#This Row],[sales]]*Table2[[#This Row],[discount]]</f>
        <v>1088.3465999999999</v>
      </c>
      <c r="G14533" s="2">
        <f>Table2[[#This Row],[sales]]-Table2[[#This Row],[Discount Values]]</f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3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>Table2[[#This Row],[sales]]*Table2[[#This Row],[discount]]</f>
        <v>450.6705</v>
      </c>
      <c r="G14534" s="2">
        <f>Table2[[#This Row],[sales]]-Table2[[#This Row],[Discount Values]]</f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3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>Table2[[#This Row],[sales]]*Table2[[#This Row],[discount]]</f>
        <v>17.7346</v>
      </c>
      <c r="G14535" s="2">
        <f>Table2[[#This Row],[sales]]-Table2[[#This Row],[Discount Values]]</f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3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>Table2[[#This Row],[sales]]*Table2[[#This Row],[discount]]</f>
        <v>162.02889999999999</v>
      </c>
      <c r="G14536" s="2">
        <f>Table2[[#This Row],[sales]]-Table2[[#This Row],[Discount Values]]</f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3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>Table2[[#This Row],[sales]]*Table2[[#This Row],[discount]]</f>
        <v>110.57549999999999</v>
      </c>
      <c r="G14537" s="2">
        <f>Table2[[#This Row],[sales]]-Table2[[#This Row],[Discount Values]]</f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3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>Table2[[#This Row],[sales]]*Table2[[#This Row],[discount]]</f>
        <v>293.54250000000002</v>
      </c>
      <c r="G14538" s="2">
        <f>Table2[[#This Row],[sales]]-Table2[[#This Row],[Discount Values]]</f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3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>Table2[[#This Row],[sales]]*Table2[[#This Row],[discount]]</f>
        <v>1219.8357000000001</v>
      </c>
      <c r="G14539" s="2">
        <f>Table2[[#This Row],[sales]]-Table2[[#This Row],[Discount Values]]</f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3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>Table2[[#This Row],[sales]]*Table2[[#This Row],[discount]]</f>
        <v>888.3021</v>
      </c>
      <c r="G14540" s="2">
        <f>Table2[[#This Row],[sales]]-Table2[[#This Row],[Discount Values]]</f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3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>Table2[[#This Row],[sales]]*Table2[[#This Row],[discount]]</f>
        <v>73.698400000000007</v>
      </c>
      <c r="G14541" s="2">
        <f>Table2[[#This Row],[sales]]-Table2[[#This Row],[Discount Values]]</f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3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>Table2[[#This Row],[sales]]*Table2[[#This Row],[discount]]</f>
        <v>151.536</v>
      </c>
      <c r="G14542" s="2">
        <f>Table2[[#This Row],[sales]]-Table2[[#This Row],[Discount Values]]</f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3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>Table2[[#This Row],[sales]]*Table2[[#This Row],[discount]]</f>
        <v>243.43950000000001</v>
      </c>
      <c r="G14543" s="2">
        <f>Table2[[#This Row],[sales]]-Table2[[#This Row],[Discount Values]]</f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3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>Table2[[#This Row],[sales]]*Table2[[#This Row],[discount]]</f>
        <v>189.50389999999999</v>
      </c>
      <c r="G14544" s="2">
        <f>Table2[[#This Row],[sales]]-Table2[[#This Row],[Discount Values]]</f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3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>Table2[[#This Row],[sales]]*Table2[[#This Row],[discount]]</f>
        <v>1291.0162</v>
      </c>
      <c r="G14545" s="2">
        <f>Table2[[#This Row],[sales]]-Table2[[#This Row],[Discount Values]]</f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3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>Table2[[#This Row],[sales]]*Table2[[#This Row],[discount]]</f>
        <v>622.7672</v>
      </c>
      <c r="G14546" s="2">
        <f>Table2[[#This Row],[sales]]-Table2[[#This Row],[Discount Values]]</f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3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>Table2[[#This Row],[sales]]*Table2[[#This Row],[discount]]</f>
        <v>986.51700000000017</v>
      </c>
      <c r="G14547" s="2">
        <f>Table2[[#This Row],[sales]]-Table2[[#This Row],[Discount Values]]</f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3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>Table2[[#This Row],[sales]]*Table2[[#This Row],[discount]]</f>
        <v>257.51639999999998</v>
      </c>
      <c r="G14548" s="2">
        <f>Table2[[#This Row],[sales]]-Table2[[#This Row],[Discount Values]]</f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3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>Table2[[#This Row],[sales]]*Table2[[#This Row],[discount]]</f>
        <v>439.12260000000003</v>
      </c>
      <c r="G14549" s="2">
        <f>Table2[[#This Row],[sales]]-Table2[[#This Row],[Discount Values]]</f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3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>Table2[[#This Row],[sales]]*Table2[[#This Row],[discount]]</f>
        <v>54.817600000000006</v>
      </c>
      <c r="G14550" s="2">
        <f>Table2[[#This Row],[sales]]-Table2[[#This Row],[Discount Values]]</f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3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>Table2[[#This Row],[sales]]*Table2[[#This Row],[discount]]</f>
        <v>502.09900000000005</v>
      </c>
      <c r="G14551" s="2">
        <f>Table2[[#This Row],[sales]]-Table2[[#This Row],[Discount Values]]</f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3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>Table2[[#This Row],[sales]]*Table2[[#This Row],[discount]]</f>
        <v>41.788499999999999</v>
      </c>
      <c r="G14552" s="2">
        <f>Table2[[#This Row],[sales]]-Table2[[#This Row],[Discount Values]]</f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3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>Table2[[#This Row],[sales]]*Table2[[#This Row],[discount]]</f>
        <v>1199.0920000000001</v>
      </c>
      <c r="G14553" s="2">
        <f>Table2[[#This Row],[sales]]-Table2[[#This Row],[Discount Values]]</f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3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>Table2[[#This Row],[sales]]*Table2[[#This Row],[discount]]</f>
        <v>59.489600000000003</v>
      </c>
      <c r="G14554" s="2">
        <f>Table2[[#This Row],[sales]]-Table2[[#This Row],[Discount Values]]</f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3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>Table2[[#This Row],[sales]]*Table2[[#This Row],[discount]]</f>
        <v>1047.3359999999998</v>
      </c>
      <c r="G14555" s="2">
        <f>Table2[[#This Row],[sales]]-Table2[[#This Row],[Discount Values]]</f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3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>Table2[[#This Row],[sales]]*Table2[[#This Row],[discount]]</f>
        <v>901.63499999999999</v>
      </c>
      <c r="G14556" s="2">
        <f>Table2[[#This Row],[sales]]-Table2[[#This Row],[Discount Values]]</f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3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>Table2[[#This Row],[sales]]*Table2[[#This Row],[discount]]</f>
        <v>420.10200000000009</v>
      </c>
      <c r="G14557" s="2">
        <f>Table2[[#This Row],[sales]]-Table2[[#This Row],[Discount Values]]</f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3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>Table2[[#This Row],[sales]]*Table2[[#This Row],[discount]]</f>
        <v>809.06229999999994</v>
      </c>
      <c r="G14558" s="2">
        <f>Table2[[#This Row],[sales]]-Table2[[#This Row],[Discount Values]]</f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3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>Table2[[#This Row],[sales]]*Table2[[#This Row],[discount]]</f>
        <v>626.03100000000006</v>
      </c>
      <c r="G14559" s="2">
        <f>Table2[[#This Row],[sales]]-Table2[[#This Row],[Discount Values]]</f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3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>Table2[[#This Row],[sales]]*Table2[[#This Row],[discount]]</f>
        <v>390.01600000000002</v>
      </c>
      <c r="G14560" s="2">
        <f>Table2[[#This Row],[sales]]-Table2[[#This Row],[Discount Values]]</f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3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>Table2[[#This Row],[sales]]*Table2[[#This Row],[discount]]</f>
        <v>225.19659999999999</v>
      </c>
      <c r="G14561" s="2">
        <f>Table2[[#This Row],[sales]]-Table2[[#This Row],[Discount Values]]</f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3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>Table2[[#This Row],[sales]]*Table2[[#This Row],[discount]]</f>
        <v>519.06690000000003</v>
      </c>
      <c r="G14562" s="2">
        <f>Table2[[#This Row],[sales]]-Table2[[#This Row],[Discount Values]]</f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3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>Table2[[#This Row],[sales]]*Table2[[#This Row],[discount]]</f>
        <v>9.2853999999999992</v>
      </c>
      <c r="G14563" s="2">
        <f>Table2[[#This Row],[sales]]-Table2[[#This Row],[Discount Values]]</f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3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>Table2[[#This Row],[sales]]*Table2[[#This Row],[discount]]</f>
        <v>651.54750000000001</v>
      </c>
      <c r="G14564" s="2">
        <f>Table2[[#This Row],[sales]]-Table2[[#This Row],[Discount Values]]</f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3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>Table2[[#This Row],[sales]]*Table2[[#This Row],[discount]]</f>
        <v>588.63980000000004</v>
      </c>
      <c r="G14565" s="2">
        <f>Table2[[#This Row],[sales]]-Table2[[#This Row],[Discount Values]]</f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3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>Table2[[#This Row],[sales]]*Table2[[#This Row],[discount]]</f>
        <v>566.02539999999999</v>
      </c>
      <c r="G14566" s="2">
        <f>Table2[[#This Row],[sales]]-Table2[[#This Row],[Discount Values]]</f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3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>Table2[[#This Row],[sales]]*Table2[[#This Row],[discount]]</f>
        <v>1325.3147999999999</v>
      </c>
      <c r="G14567" s="2">
        <f>Table2[[#This Row],[sales]]-Table2[[#This Row],[Discount Values]]</f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3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>Table2[[#This Row],[sales]]*Table2[[#This Row],[discount]]</f>
        <v>647.44740000000002</v>
      </c>
      <c r="G14568" s="2">
        <f>Table2[[#This Row],[sales]]-Table2[[#This Row],[Discount Values]]</f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3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>Table2[[#This Row],[sales]]*Table2[[#This Row],[discount]]</f>
        <v>181.00279999999998</v>
      </c>
      <c r="G14569" s="2">
        <f>Table2[[#This Row],[sales]]-Table2[[#This Row],[Discount Values]]</f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3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>Table2[[#This Row],[sales]]*Table2[[#This Row],[discount]]</f>
        <v>1490.4968999999999</v>
      </c>
      <c r="G14570" s="2">
        <f>Table2[[#This Row],[sales]]-Table2[[#This Row],[Discount Values]]</f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3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>Table2[[#This Row],[sales]]*Table2[[#This Row],[discount]]</f>
        <v>341.95769999999999</v>
      </c>
      <c r="G14571" s="2">
        <f>Table2[[#This Row],[sales]]-Table2[[#This Row],[Discount Values]]</f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3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>Table2[[#This Row],[sales]]*Table2[[#This Row],[discount]]</f>
        <v>299.86939999999998</v>
      </c>
      <c r="G14572" s="2">
        <f>Table2[[#This Row],[sales]]-Table2[[#This Row],[Discount Values]]</f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3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>Table2[[#This Row],[sales]]*Table2[[#This Row],[discount]]</f>
        <v>1573.316</v>
      </c>
      <c r="G14573" s="2">
        <f>Table2[[#This Row],[sales]]-Table2[[#This Row],[Discount Values]]</f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3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>Table2[[#This Row],[sales]]*Table2[[#This Row],[discount]]</f>
        <v>462.39249999999998</v>
      </c>
      <c r="G14574" s="2">
        <f>Table2[[#This Row],[sales]]-Table2[[#This Row],[Discount Values]]</f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3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>Table2[[#This Row],[sales]]*Table2[[#This Row],[discount]]</f>
        <v>1384.9615999999999</v>
      </c>
      <c r="G14575" s="2">
        <f>Table2[[#This Row],[sales]]-Table2[[#This Row],[Discount Values]]</f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3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>Table2[[#This Row],[sales]]*Table2[[#This Row],[discount]]</f>
        <v>401.13779999999997</v>
      </c>
      <c r="G14576" s="2">
        <f>Table2[[#This Row],[sales]]-Table2[[#This Row],[Discount Values]]</f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3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>Table2[[#This Row],[sales]]*Table2[[#This Row],[discount]]</f>
        <v>267.60650000000004</v>
      </c>
      <c r="G14577" s="2">
        <f>Table2[[#This Row],[sales]]-Table2[[#This Row],[Discount Values]]</f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3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>Table2[[#This Row],[sales]]*Table2[[#This Row],[discount]]</f>
        <v>1516.9633000000001</v>
      </c>
      <c r="G14578" s="2">
        <f>Table2[[#This Row],[sales]]-Table2[[#This Row],[Discount Values]]</f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3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>Table2[[#This Row],[sales]]*Table2[[#This Row],[discount]]</f>
        <v>118.75169999999999</v>
      </c>
      <c r="G14579" s="2">
        <f>Table2[[#This Row],[sales]]-Table2[[#This Row],[Discount Values]]</f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3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>Table2[[#This Row],[sales]]*Table2[[#This Row],[discount]]</f>
        <v>1122.2639999999999</v>
      </c>
      <c r="G14580" s="2">
        <f>Table2[[#This Row],[sales]]-Table2[[#This Row],[Discount Values]]</f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3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>Table2[[#This Row],[sales]]*Table2[[#This Row],[discount]]</f>
        <v>849.61249999999995</v>
      </c>
      <c r="G14581" s="2">
        <f>Table2[[#This Row],[sales]]-Table2[[#This Row],[Discount Values]]</f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3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>Table2[[#This Row],[sales]]*Table2[[#This Row],[discount]]</f>
        <v>304.58220000000006</v>
      </c>
      <c r="G14582" s="2">
        <f>Table2[[#This Row],[sales]]-Table2[[#This Row],[Discount Values]]</f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3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>Table2[[#This Row],[sales]]*Table2[[#This Row],[discount]]</f>
        <v>839.73239999999998</v>
      </c>
      <c r="G14583" s="2">
        <f>Table2[[#This Row],[sales]]-Table2[[#This Row],[Discount Values]]</f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3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>Table2[[#This Row],[sales]]*Table2[[#This Row],[discount]]</f>
        <v>563.84130000000005</v>
      </c>
      <c r="G14584" s="2">
        <f>Table2[[#This Row],[sales]]-Table2[[#This Row],[Discount Values]]</f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3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>Table2[[#This Row],[sales]]*Table2[[#This Row],[discount]]</f>
        <v>1045.07</v>
      </c>
      <c r="G14585" s="2">
        <f>Table2[[#This Row],[sales]]-Table2[[#This Row],[Discount Values]]</f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3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>Table2[[#This Row],[sales]]*Table2[[#This Row],[discount]]</f>
        <v>1029.5352</v>
      </c>
      <c r="G14586" s="2">
        <f>Table2[[#This Row],[sales]]-Table2[[#This Row],[Discount Values]]</f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3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>Table2[[#This Row],[sales]]*Table2[[#This Row],[discount]]</f>
        <v>237.666</v>
      </c>
      <c r="G14587" s="2">
        <f>Table2[[#This Row],[sales]]-Table2[[#This Row],[Discount Values]]</f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3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>Table2[[#This Row],[sales]]*Table2[[#This Row],[discount]]</f>
        <v>580.49459999999999</v>
      </c>
      <c r="G14588" s="2">
        <f>Table2[[#This Row],[sales]]-Table2[[#This Row],[Discount Values]]</f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3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>Table2[[#This Row],[sales]]*Table2[[#This Row],[discount]]</f>
        <v>222.11759999999998</v>
      </c>
      <c r="G14589" s="2">
        <f>Table2[[#This Row],[sales]]-Table2[[#This Row],[Discount Values]]</f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3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>Table2[[#This Row],[sales]]*Table2[[#This Row],[discount]]</f>
        <v>965.84070000000008</v>
      </c>
      <c r="G14590" s="2">
        <f>Table2[[#This Row],[sales]]-Table2[[#This Row],[Discount Values]]</f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3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>Table2[[#This Row],[sales]]*Table2[[#This Row],[discount]]</f>
        <v>987.09899999999993</v>
      </c>
      <c r="G14591" s="2">
        <f>Table2[[#This Row],[sales]]-Table2[[#This Row],[Discount Values]]</f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3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>Table2[[#This Row],[sales]]*Table2[[#This Row],[discount]]</f>
        <v>16.806000000000001</v>
      </c>
      <c r="G14592" s="2">
        <f>Table2[[#This Row],[sales]]-Table2[[#This Row],[Discount Values]]</f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3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>Table2[[#This Row],[sales]]*Table2[[#This Row],[discount]]</f>
        <v>507.5016</v>
      </c>
      <c r="G14593" s="2">
        <f>Table2[[#This Row],[sales]]-Table2[[#This Row],[Discount Values]]</f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3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>Table2[[#This Row],[sales]]*Table2[[#This Row],[discount]]</f>
        <v>339.33359999999999</v>
      </c>
      <c r="G14594" s="2">
        <f>Table2[[#This Row],[sales]]-Table2[[#This Row],[Discount Values]]</f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3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>Table2[[#This Row],[sales]]*Table2[[#This Row],[discount]]</f>
        <v>627.53599999999994</v>
      </c>
      <c r="G14595" s="2">
        <f>Table2[[#This Row],[sales]]-Table2[[#This Row],[Discount Values]]</f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3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>Table2[[#This Row],[sales]]*Table2[[#This Row],[discount]]</f>
        <v>1689.4720000000002</v>
      </c>
      <c r="G14596" s="2">
        <f>Table2[[#This Row],[sales]]-Table2[[#This Row],[Discount Values]]</f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3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>Table2[[#This Row],[sales]]*Table2[[#This Row],[discount]]</f>
        <v>747.69</v>
      </c>
      <c r="G14597" s="2">
        <f>Table2[[#This Row],[sales]]-Table2[[#This Row],[Discount Values]]</f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3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>Table2[[#This Row],[sales]]*Table2[[#This Row],[discount]]</f>
        <v>798.98599999999999</v>
      </c>
      <c r="G14598" s="2">
        <f>Table2[[#This Row],[sales]]-Table2[[#This Row],[Discount Values]]</f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3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>Table2[[#This Row],[sales]]*Table2[[#This Row],[discount]]</f>
        <v>37.685600000000001</v>
      </c>
      <c r="G14599" s="2">
        <f>Table2[[#This Row],[sales]]-Table2[[#This Row],[Discount Values]]</f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3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>Table2[[#This Row],[sales]]*Table2[[#This Row],[discount]]</f>
        <v>381.38000000000005</v>
      </c>
      <c r="G14600" s="2">
        <f>Table2[[#This Row],[sales]]-Table2[[#This Row],[Discount Values]]</f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3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>Table2[[#This Row],[sales]]*Table2[[#This Row],[discount]]</f>
        <v>367.17240000000004</v>
      </c>
      <c r="G14601" s="2">
        <f>Table2[[#This Row],[sales]]-Table2[[#This Row],[Discount Values]]</f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3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>Table2[[#This Row],[sales]]*Table2[[#This Row],[discount]]</f>
        <v>1350.7900000000002</v>
      </c>
      <c r="G14602" s="2">
        <f>Table2[[#This Row],[sales]]-Table2[[#This Row],[Discount Values]]</f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3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>Table2[[#This Row],[sales]]*Table2[[#This Row],[discount]]</f>
        <v>251.0496</v>
      </c>
      <c r="G14603" s="2">
        <f>Table2[[#This Row],[sales]]-Table2[[#This Row],[Discount Values]]</f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3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>Table2[[#This Row],[sales]]*Table2[[#This Row],[discount]]</f>
        <v>1416.7259999999999</v>
      </c>
      <c r="G14604" s="2">
        <f>Table2[[#This Row],[sales]]-Table2[[#This Row],[Discount Values]]</f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3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>Table2[[#This Row],[sales]]*Table2[[#This Row],[discount]]</f>
        <v>1455.0904</v>
      </c>
      <c r="G14605" s="2">
        <f>Table2[[#This Row],[sales]]-Table2[[#This Row],[Discount Values]]</f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3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>Table2[[#This Row],[sales]]*Table2[[#This Row],[discount]]</f>
        <v>1095.4086</v>
      </c>
      <c r="G14606" s="2">
        <f>Table2[[#This Row],[sales]]-Table2[[#This Row],[Discount Values]]</f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3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>Table2[[#This Row],[sales]]*Table2[[#This Row],[discount]]</f>
        <v>133.5265</v>
      </c>
      <c r="G14607" s="2">
        <f>Table2[[#This Row],[sales]]-Table2[[#This Row],[Discount Values]]</f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3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>Table2[[#This Row],[sales]]*Table2[[#This Row],[discount]]</f>
        <v>4.3912000000000004</v>
      </c>
      <c r="G14608" s="2">
        <f>Table2[[#This Row],[sales]]-Table2[[#This Row],[Discount Values]]</f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3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>Table2[[#This Row],[sales]]*Table2[[#This Row],[discount]]</f>
        <v>1077.3081000000002</v>
      </c>
      <c r="G14609" s="2">
        <f>Table2[[#This Row],[sales]]-Table2[[#This Row],[Discount Values]]</f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3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>Table2[[#This Row],[sales]]*Table2[[#This Row],[discount]]</f>
        <v>1523.5812000000001</v>
      </c>
      <c r="G14610" s="2">
        <f>Table2[[#This Row],[sales]]-Table2[[#This Row],[Discount Values]]</f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3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>Table2[[#This Row],[sales]]*Table2[[#This Row],[discount]]</f>
        <v>529.61590000000001</v>
      </c>
      <c r="G14611" s="2">
        <f>Table2[[#This Row],[sales]]-Table2[[#This Row],[Discount Values]]</f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3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>Table2[[#This Row],[sales]]*Table2[[#This Row],[discount]]</f>
        <v>456.32729999999998</v>
      </c>
      <c r="G14612" s="2">
        <f>Table2[[#This Row],[sales]]-Table2[[#This Row],[Discount Values]]</f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3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>Table2[[#This Row],[sales]]*Table2[[#This Row],[discount]]</f>
        <v>1070.8018</v>
      </c>
      <c r="G14613" s="2">
        <f>Table2[[#This Row],[sales]]-Table2[[#This Row],[Discount Values]]</f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3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>Table2[[#This Row],[sales]]*Table2[[#This Row],[discount]]</f>
        <v>317.21039999999999</v>
      </c>
      <c r="G14614" s="2">
        <f>Table2[[#This Row],[sales]]-Table2[[#This Row],[Discount Values]]</f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3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>Table2[[#This Row],[sales]]*Table2[[#This Row],[discount]]</f>
        <v>136.76480000000001</v>
      </c>
      <c r="G14615" s="2">
        <f>Table2[[#This Row],[sales]]-Table2[[#This Row],[Discount Values]]</f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3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>Table2[[#This Row],[sales]]*Table2[[#This Row],[discount]]</f>
        <v>368.49959999999999</v>
      </c>
      <c r="G14616" s="2">
        <f>Table2[[#This Row],[sales]]-Table2[[#This Row],[Discount Values]]</f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3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>Table2[[#This Row],[sales]]*Table2[[#This Row],[discount]]</f>
        <v>1058.7483999999999</v>
      </c>
      <c r="G14617" s="2">
        <f>Table2[[#This Row],[sales]]-Table2[[#This Row],[Discount Values]]</f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3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>Table2[[#This Row],[sales]]*Table2[[#This Row],[discount]]</f>
        <v>199.19120000000001</v>
      </c>
      <c r="G14618" s="2">
        <f>Table2[[#This Row],[sales]]-Table2[[#This Row],[Discount Values]]</f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3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>Table2[[#This Row],[sales]]*Table2[[#This Row],[discount]]</f>
        <v>481.25980000000004</v>
      </c>
      <c r="G14619" s="2">
        <f>Table2[[#This Row],[sales]]-Table2[[#This Row],[Discount Values]]</f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3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>Table2[[#This Row],[sales]]*Table2[[#This Row],[discount]]</f>
        <v>670.74479999999994</v>
      </c>
      <c r="G14620" s="2">
        <f>Table2[[#This Row],[sales]]-Table2[[#This Row],[Discount Values]]</f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3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>Table2[[#This Row],[sales]]*Table2[[#This Row],[discount]]</f>
        <v>654.15060000000005</v>
      </c>
      <c r="G14621" s="2">
        <f>Table2[[#This Row],[sales]]-Table2[[#This Row],[Discount Values]]</f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3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>Table2[[#This Row],[sales]]*Table2[[#This Row],[discount]]</f>
        <v>679.42579999999998</v>
      </c>
      <c r="G14622" s="2">
        <f>Table2[[#This Row],[sales]]-Table2[[#This Row],[Discount Values]]</f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3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>Table2[[#This Row],[sales]]*Table2[[#This Row],[discount]]</f>
        <v>612.60320000000002</v>
      </c>
      <c r="G14623" s="2">
        <f>Table2[[#This Row],[sales]]-Table2[[#This Row],[Discount Values]]</f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3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>Table2[[#This Row],[sales]]*Table2[[#This Row],[discount]]</f>
        <v>1289.5497</v>
      </c>
      <c r="G14624" s="2">
        <f>Table2[[#This Row],[sales]]-Table2[[#This Row],[Discount Values]]</f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3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>Table2[[#This Row],[sales]]*Table2[[#This Row],[discount]]</f>
        <v>129.76859999999999</v>
      </c>
      <c r="G14625" s="2">
        <f>Table2[[#This Row],[sales]]-Table2[[#This Row],[Discount Values]]</f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3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>Table2[[#This Row],[sales]]*Table2[[#This Row],[discount]]</f>
        <v>328.17760000000004</v>
      </c>
      <c r="G14626" s="2">
        <f>Table2[[#This Row],[sales]]-Table2[[#This Row],[Discount Values]]</f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3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>Table2[[#This Row],[sales]]*Table2[[#This Row],[discount]]</f>
        <v>540.49529999999993</v>
      </c>
      <c r="G14627" s="2">
        <f>Table2[[#This Row],[sales]]-Table2[[#This Row],[Discount Values]]</f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3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>Table2[[#This Row],[sales]]*Table2[[#This Row],[discount]]</f>
        <v>71.92710000000001</v>
      </c>
      <c r="G14628" s="2">
        <f>Table2[[#This Row],[sales]]-Table2[[#This Row],[Discount Values]]</f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3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>Table2[[#This Row],[sales]]*Table2[[#This Row],[discount]]</f>
        <v>1707.5981999999999</v>
      </c>
      <c r="G14629" s="2">
        <f>Table2[[#This Row],[sales]]-Table2[[#This Row],[Discount Values]]</f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3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>Table2[[#This Row],[sales]]*Table2[[#This Row],[discount]]</f>
        <v>271.32300000000004</v>
      </c>
      <c r="G14630" s="2">
        <f>Table2[[#This Row],[sales]]-Table2[[#This Row],[Discount Values]]</f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3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>Table2[[#This Row],[sales]]*Table2[[#This Row],[discount]]</f>
        <v>154.03979999999999</v>
      </c>
      <c r="G14631" s="2">
        <f>Table2[[#This Row],[sales]]-Table2[[#This Row],[Discount Values]]</f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3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>Table2[[#This Row],[sales]]*Table2[[#This Row],[discount]]</f>
        <v>545.08620000000008</v>
      </c>
      <c r="G14632" s="2">
        <f>Table2[[#This Row],[sales]]-Table2[[#This Row],[Discount Values]]</f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3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>Table2[[#This Row],[sales]]*Table2[[#This Row],[discount]]</f>
        <v>898.16840000000002</v>
      </c>
      <c r="G14633" s="2">
        <f>Table2[[#This Row],[sales]]-Table2[[#This Row],[Discount Values]]</f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3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>Table2[[#This Row],[sales]]*Table2[[#This Row],[discount]]</f>
        <v>1327.3983000000001</v>
      </c>
      <c r="G14634" s="2">
        <f>Table2[[#This Row],[sales]]-Table2[[#This Row],[Discount Values]]</f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3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>Table2[[#This Row],[sales]]*Table2[[#This Row],[discount]]</f>
        <v>848.91049999999996</v>
      </c>
      <c r="G14635" s="2">
        <f>Table2[[#This Row],[sales]]-Table2[[#This Row],[Discount Values]]</f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3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>Table2[[#This Row],[sales]]*Table2[[#This Row],[discount]]</f>
        <v>1495.1189999999999</v>
      </c>
      <c r="G14636" s="2">
        <f>Table2[[#This Row],[sales]]-Table2[[#This Row],[Discount Values]]</f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3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>Table2[[#This Row],[sales]]*Table2[[#This Row],[discount]]</f>
        <v>1464.7903000000001</v>
      </c>
      <c r="G14637" s="2">
        <f>Table2[[#This Row],[sales]]-Table2[[#This Row],[Discount Values]]</f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3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>Table2[[#This Row],[sales]]*Table2[[#This Row],[discount]]</f>
        <v>1050.6303</v>
      </c>
      <c r="G14638" s="2">
        <f>Table2[[#This Row],[sales]]-Table2[[#This Row],[Discount Values]]</f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3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>Table2[[#This Row],[sales]]*Table2[[#This Row],[discount]]</f>
        <v>819.72019999999998</v>
      </c>
      <c r="G14639" s="2">
        <f>Table2[[#This Row],[sales]]-Table2[[#This Row],[Discount Values]]</f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3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>Table2[[#This Row],[sales]]*Table2[[#This Row],[discount]]</f>
        <v>11.480699999999999</v>
      </c>
      <c r="G14640" s="2">
        <f>Table2[[#This Row],[sales]]-Table2[[#This Row],[Discount Values]]</f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3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>Table2[[#This Row],[sales]]*Table2[[#This Row],[discount]]</f>
        <v>154.00050000000002</v>
      </c>
      <c r="G14641" s="2">
        <f>Table2[[#This Row],[sales]]-Table2[[#This Row],[Discount Values]]</f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3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>Table2[[#This Row],[sales]]*Table2[[#This Row],[discount]]</f>
        <v>158.52760000000001</v>
      </c>
      <c r="G14642" s="2">
        <f>Table2[[#This Row],[sales]]-Table2[[#This Row],[Discount Values]]</f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3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>Table2[[#This Row],[sales]]*Table2[[#This Row],[discount]]</f>
        <v>725.16390000000001</v>
      </c>
      <c r="G14643" s="2">
        <f>Table2[[#This Row],[sales]]-Table2[[#This Row],[Discount Values]]</f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3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>Table2[[#This Row],[sales]]*Table2[[#This Row],[discount]]</f>
        <v>892.67200000000003</v>
      </c>
      <c r="G14644" s="2">
        <f>Table2[[#This Row],[sales]]-Table2[[#This Row],[Discount Values]]</f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3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>Table2[[#This Row],[sales]]*Table2[[#This Row],[discount]]</f>
        <v>332.4744</v>
      </c>
      <c r="G14645" s="2">
        <f>Table2[[#This Row],[sales]]-Table2[[#This Row],[Discount Values]]</f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3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>Table2[[#This Row],[sales]]*Table2[[#This Row],[discount]]</f>
        <v>918.03510000000006</v>
      </c>
      <c r="G14646" s="2">
        <f>Table2[[#This Row],[sales]]-Table2[[#This Row],[Discount Values]]</f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3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>Table2[[#This Row],[sales]]*Table2[[#This Row],[discount]]</f>
        <v>162.1728</v>
      </c>
      <c r="G14647" s="2">
        <f>Table2[[#This Row],[sales]]-Table2[[#This Row],[Discount Values]]</f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3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>Table2[[#This Row],[sales]]*Table2[[#This Row],[discount]]</f>
        <v>687.5136</v>
      </c>
      <c r="G14648" s="2">
        <f>Table2[[#This Row],[sales]]-Table2[[#This Row],[Discount Values]]</f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3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>Table2[[#This Row],[sales]]*Table2[[#This Row],[discount]]</f>
        <v>1989.2937999999999</v>
      </c>
      <c r="G14649" s="2">
        <f>Table2[[#This Row],[sales]]-Table2[[#This Row],[Discount Values]]</f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3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>Table2[[#This Row],[sales]]*Table2[[#This Row],[discount]]</f>
        <v>1685.808</v>
      </c>
      <c r="G14650" s="2">
        <f>Table2[[#This Row],[sales]]-Table2[[#This Row],[Discount Values]]</f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3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>Table2[[#This Row],[sales]]*Table2[[#This Row],[discount]]</f>
        <v>1875.0479999999998</v>
      </c>
      <c r="G14651" s="2">
        <f>Table2[[#This Row],[sales]]-Table2[[#This Row],[Discount Values]]</f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3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>Table2[[#This Row],[sales]]*Table2[[#This Row],[discount]]</f>
        <v>559.22399999999993</v>
      </c>
      <c r="G14652" s="2">
        <f>Table2[[#This Row],[sales]]-Table2[[#This Row],[Discount Values]]</f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3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>Table2[[#This Row],[sales]]*Table2[[#This Row],[discount]]</f>
        <v>1181.0174999999999</v>
      </c>
      <c r="G14653" s="2">
        <f>Table2[[#This Row],[sales]]-Table2[[#This Row],[Discount Values]]</f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3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>Table2[[#This Row],[sales]]*Table2[[#This Row],[discount]]</f>
        <v>915.76800000000003</v>
      </c>
      <c r="G14654" s="2">
        <f>Table2[[#This Row],[sales]]-Table2[[#This Row],[Discount Values]]</f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3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>Table2[[#This Row],[sales]]*Table2[[#This Row],[discount]]</f>
        <v>179.822</v>
      </c>
      <c r="G14655" s="2">
        <f>Table2[[#This Row],[sales]]-Table2[[#This Row],[Discount Values]]</f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3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>Table2[[#This Row],[sales]]*Table2[[#This Row],[discount]]</f>
        <v>2108.6023</v>
      </c>
      <c r="G14656" s="2">
        <f>Table2[[#This Row],[sales]]-Table2[[#This Row],[Discount Values]]</f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3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>Table2[[#This Row],[sales]]*Table2[[#This Row],[discount]]</f>
        <v>163.12060000000002</v>
      </c>
      <c r="G14657" s="2">
        <f>Table2[[#This Row],[sales]]-Table2[[#This Row],[Discount Values]]</f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3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>Table2[[#This Row],[sales]]*Table2[[#This Row],[discount]]</f>
        <v>1643.8081999999999</v>
      </c>
      <c r="G14658" s="2">
        <f>Table2[[#This Row],[sales]]-Table2[[#This Row],[Discount Values]]</f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3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>Table2[[#This Row],[sales]]*Table2[[#This Row],[discount]]</f>
        <v>1793.5451999999998</v>
      </c>
      <c r="G14659" s="2">
        <f>Table2[[#This Row],[sales]]-Table2[[#This Row],[Discount Values]]</f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3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>Table2[[#This Row],[sales]]*Table2[[#This Row],[discount]]</f>
        <v>951.73719999999992</v>
      </c>
      <c r="G14660" s="2">
        <f>Table2[[#This Row],[sales]]-Table2[[#This Row],[Discount Values]]</f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3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>Table2[[#This Row],[sales]]*Table2[[#This Row],[discount]]</f>
        <v>1771.758</v>
      </c>
      <c r="G14661" s="2">
        <f>Table2[[#This Row],[sales]]-Table2[[#This Row],[Discount Values]]</f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3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>Table2[[#This Row],[sales]]*Table2[[#This Row],[discount]]</f>
        <v>654.50980000000004</v>
      </c>
      <c r="G14662" s="2">
        <f>Table2[[#This Row],[sales]]-Table2[[#This Row],[Discount Values]]</f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3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>Table2[[#This Row],[sales]]*Table2[[#This Row],[discount]]</f>
        <v>53.492400000000004</v>
      </c>
      <c r="G14663" s="2">
        <f>Table2[[#This Row],[sales]]-Table2[[#This Row],[Discount Values]]</f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3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>Table2[[#This Row],[sales]]*Table2[[#This Row],[discount]]</f>
        <v>1024.529</v>
      </c>
      <c r="G14664" s="2">
        <f>Table2[[#This Row],[sales]]-Table2[[#This Row],[Discount Values]]</f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3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>Table2[[#This Row],[sales]]*Table2[[#This Row],[discount]]</f>
        <v>1110.9314999999999</v>
      </c>
      <c r="G14665" s="2">
        <f>Table2[[#This Row],[sales]]-Table2[[#This Row],[Discount Values]]</f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3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>Table2[[#This Row],[sales]]*Table2[[#This Row],[discount]]</f>
        <v>831.88799999999992</v>
      </c>
      <c r="G14666" s="2">
        <f>Table2[[#This Row],[sales]]-Table2[[#This Row],[Discount Values]]</f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3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>Table2[[#This Row],[sales]]*Table2[[#This Row],[discount]]</f>
        <v>1237.2930000000001</v>
      </c>
      <c r="G14667" s="2">
        <f>Table2[[#This Row],[sales]]-Table2[[#This Row],[Discount Values]]</f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3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>Table2[[#This Row],[sales]]*Table2[[#This Row],[discount]]</f>
        <v>674.92</v>
      </c>
      <c r="G14668" s="2">
        <f>Table2[[#This Row],[sales]]-Table2[[#This Row],[Discount Values]]</f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3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>Table2[[#This Row],[sales]]*Table2[[#This Row],[discount]]</f>
        <v>1214.4168000000002</v>
      </c>
      <c r="G14669" s="2">
        <f>Table2[[#This Row],[sales]]-Table2[[#This Row],[Discount Values]]</f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3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>Table2[[#This Row],[sales]]*Table2[[#This Row],[discount]]</f>
        <v>646.65250000000003</v>
      </c>
      <c r="G14670" s="2">
        <f>Table2[[#This Row],[sales]]-Table2[[#This Row],[Discount Values]]</f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3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>Table2[[#This Row],[sales]]*Table2[[#This Row],[discount]]</f>
        <v>747.64869999999996</v>
      </c>
      <c r="G14671" s="2">
        <f>Table2[[#This Row],[sales]]-Table2[[#This Row],[Discount Values]]</f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3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>Table2[[#This Row],[sales]]*Table2[[#This Row],[discount]]</f>
        <v>800.83380000000011</v>
      </c>
      <c r="G14672" s="2">
        <f>Table2[[#This Row],[sales]]-Table2[[#This Row],[Discount Values]]</f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3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>Table2[[#This Row],[sales]]*Table2[[#This Row],[discount]]</f>
        <v>1241.2652999999998</v>
      </c>
      <c r="G14673" s="2">
        <f>Table2[[#This Row],[sales]]-Table2[[#This Row],[Discount Values]]</f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3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>Table2[[#This Row],[sales]]*Table2[[#This Row],[discount]]</f>
        <v>160.07670000000002</v>
      </c>
      <c r="G14674" s="2">
        <f>Table2[[#This Row],[sales]]-Table2[[#This Row],[Discount Values]]</f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3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>Table2[[#This Row],[sales]]*Table2[[#This Row],[discount]]</f>
        <v>9.8457000000000008</v>
      </c>
      <c r="G14675" s="2">
        <f>Table2[[#This Row],[sales]]-Table2[[#This Row],[Discount Values]]</f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3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>Table2[[#This Row],[sales]]*Table2[[#This Row],[discount]]</f>
        <v>532.2876</v>
      </c>
      <c r="G14676" s="2">
        <f>Table2[[#This Row],[sales]]-Table2[[#This Row],[Discount Values]]</f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3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>Table2[[#This Row],[sales]]*Table2[[#This Row],[discount]]</f>
        <v>563.16759999999999</v>
      </c>
      <c r="G14677" s="2">
        <f>Table2[[#This Row],[sales]]-Table2[[#This Row],[Discount Values]]</f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3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>Table2[[#This Row],[sales]]*Table2[[#This Row],[discount]]</f>
        <v>659.92960000000005</v>
      </c>
      <c r="G14678" s="2">
        <f>Table2[[#This Row],[sales]]-Table2[[#This Row],[Discount Values]]</f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3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>Table2[[#This Row],[sales]]*Table2[[#This Row],[discount]]</f>
        <v>1443.1104</v>
      </c>
      <c r="G14679" s="2">
        <f>Table2[[#This Row],[sales]]-Table2[[#This Row],[Discount Values]]</f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3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>Table2[[#This Row],[sales]]*Table2[[#This Row],[discount]]</f>
        <v>277.50329999999997</v>
      </c>
      <c r="G14680" s="2">
        <f>Table2[[#This Row],[sales]]-Table2[[#This Row],[Discount Values]]</f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3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>Table2[[#This Row],[sales]]*Table2[[#This Row],[discount]]</f>
        <v>444.30399999999997</v>
      </c>
      <c r="G14681" s="2">
        <f>Table2[[#This Row],[sales]]-Table2[[#This Row],[Discount Values]]</f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3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>Table2[[#This Row],[sales]]*Table2[[#This Row],[discount]]</f>
        <v>210.71950000000001</v>
      </c>
      <c r="G14682" s="2">
        <f>Table2[[#This Row],[sales]]-Table2[[#This Row],[Discount Values]]</f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3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>Table2[[#This Row],[sales]]*Table2[[#This Row],[discount]]</f>
        <v>1723.9603999999999</v>
      </c>
      <c r="G14683" s="2">
        <f>Table2[[#This Row],[sales]]-Table2[[#This Row],[Discount Values]]</f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3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>Table2[[#This Row],[sales]]*Table2[[#This Row],[discount]]</f>
        <v>699.4</v>
      </c>
      <c r="G14684" s="2">
        <f>Table2[[#This Row],[sales]]-Table2[[#This Row],[Discount Values]]</f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3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>Table2[[#This Row],[sales]]*Table2[[#This Row],[discount]]</f>
        <v>407.93400000000003</v>
      </c>
      <c r="G14685" s="2">
        <f>Table2[[#This Row],[sales]]-Table2[[#This Row],[Discount Values]]</f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3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>Table2[[#This Row],[sales]]*Table2[[#This Row],[discount]]</f>
        <v>352.80959999999999</v>
      </c>
      <c r="G14686" s="2">
        <f>Table2[[#This Row],[sales]]-Table2[[#This Row],[Discount Values]]</f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3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>Table2[[#This Row],[sales]]*Table2[[#This Row],[discount]]</f>
        <v>852.74</v>
      </c>
      <c r="G14687" s="2">
        <f>Table2[[#This Row],[sales]]-Table2[[#This Row],[Discount Values]]</f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3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>Table2[[#This Row],[sales]]*Table2[[#This Row],[discount]]</f>
        <v>986.17440000000011</v>
      </c>
      <c r="G14688" s="2">
        <f>Table2[[#This Row],[sales]]-Table2[[#This Row],[Discount Values]]</f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3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>Table2[[#This Row],[sales]]*Table2[[#This Row],[discount]]</f>
        <v>973.17990000000009</v>
      </c>
      <c r="G14689" s="2">
        <f>Table2[[#This Row],[sales]]-Table2[[#This Row],[Discount Values]]</f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3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>Table2[[#This Row],[sales]]*Table2[[#This Row],[discount]]</f>
        <v>76.409199999999998</v>
      </c>
      <c r="G14690" s="2">
        <f>Table2[[#This Row],[sales]]-Table2[[#This Row],[Discount Values]]</f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3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>Table2[[#This Row],[sales]]*Table2[[#This Row],[discount]]</f>
        <v>535.72649999999999</v>
      </c>
      <c r="G14691" s="2">
        <f>Table2[[#This Row],[sales]]-Table2[[#This Row],[Discount Values]]</f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3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>Table2[[#This Row],[sales]]*Table2[[#This Row],[discount]]</f>
        <v>1323.2781</v>
      </c>
      <c r="G14692" s="2">
        <f>Table2[[#This Row],[sales]]-Table2[[#This Row],[Discount Values]]</f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3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>Table2[[#This Row],[sales]]*Table2[[#This Row],[discount]]</f>
        <v>55.361800000000002</v>
      </c>
      <c r="G14693" s="2">
        <f>Table2[[#This Row],[sales]]-Table2[[#This Row],[Discount Values]]</f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3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>Table2[[#This Row],[sales]]*Table2[[#This Row],[discount]]</f>
        <v>646.43619999999999</v>
      </c>
      <c r="G14694" s="2">
        <f>Table2[[#This Row],[sales]]-Table2[[#This Row],[Discount Values]]</f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3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>Table2[[#This Row],[sales]]*Table2[[#This Row],[discount]]</f>
        <v>1143.97</v>
      </c>
      <c r="G14695" s="2">
        <f>Table2[[#This Row],[sales]]-Table2[[#This Row],[Discount Values]]</f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3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>Table2[[#This Row],[sales]]*Table2[[#This Row],[discount]]</f>
        <v>419.13600000000002</v>
      </c>
      <c r="G14696" s="2">
        <f>Table2[[#This Row],[sales]]-Table2[[#This Row],[Discount Values]]</f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3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>Table2[[#This Row],[sales]]*Table2[[#This Row],[discount]]</f>
        <v>514.7170000000001</v>
      </c>
      <c r="G14697" s="2">
        <f>Table2[[#This Row],[sales]]-Table2[[#This Row],[Discount Values]]</f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3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>Table2[[#This Row],[sales]]*Table2[[#This Row],[discount]]</f>
        <v>82.138000000000005</v>
      </c>
      <c r="G14698" s="2">
        <f>Table2[[#This Row],[sales]]-Table2[[#This Row],[Discount Values]]</f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3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>Table2[[#This Row],[sales]]*Table2[[#This Row],[discount]]</f>
        <v>130.023</v>
      </c>
      <c r="G14699" s="2">
        <f>Table2[[#This Row],[sales]]-Table2[[#This Row],[Discount Values]]</f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3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>Table2[[#This Row],[sales]]*Table2[[#This Row],[discount]]</f>
        <v>912.14080000000001</v>
      </c>
      <c r="G14700" s="2">
        <f>Table2[[#This Row],[sales]]-Table2[[#This Row],[Discount Values]]</f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3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>Table2[[#This Row],[sales]]*Table2[[#This Row],[discount]]</f>
        <v>63.75650000000001</v>
      </c>
      <c r="G14701" s="2">
        <f>Table2[[#This Row],[sales]]-Table2[[#This Row],[Discount Values]]</f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3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>Table2[[#This Row],[sales]]*Table2[[#This Row],[discount]]</f>
        <v>58.094100000000005</v>
      </c>
      <c r="G14702" s="2">
        <f>Table2[[#This Row],[sales]]-Table2[[#This Row],[Discount Values]]</f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3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>Table2[[#This Row],[sales]]*Table2[[#This Row],[discount]]</f>
        <v>2273.4432000000002</v>
      </c>
      <c r="G14703" s="2">
        <f>Table2[[#This Row],[sales]]-Table2[[#This Row],[Discount Values]]</f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3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>Table2[[#This Row],[sales]]*Table2[[#This Row],[discount]]</f>
        <v>52.409000000000006</v>
      </c>
      <c r="G14704" s="2">
        <f>Table2[[#This Row],[sales]]-Table2[[#This Row],[Discount Values]]</f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3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>Table2[[#This Row],[sales]]*Table2[[#This Row],[discount]]</f>
        <v>1735.4159999999999</v>
      </c>
      <c r="G14705" s="2">
        <f>Table2[[#This Row],[sales]]-Table2[[#This Row],[Discount Values]]</f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3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>Table2[[#This Row],[sales]]*Table2[[#This Row],[discount]]</f>
        <v>86.581500000000005</v>
      </c>
      <c r="G14706" s="2">
        <f>Table2[[#This Row],[sales]]-Table2[[#This Row],[Discount Values]]</f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3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>Table2[[#This Row],[sales]]*Table2[[#This Row],[discount]]</f>
        <v>1869.6680000000001</v>
      </c>
      <c r="G14707" s="2">
        <f>Table2[[#This Row],[sales]]-Table2[[#This Row],[Discount Values]]</f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3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>Table2[[#This Row],[sales]]*Table2[[#This Row],[discount]]</f>
        <v>1084.9651999999999</v>
      </c>
      <c r="G14708" s="2">
        <f>Table2[[#This Row],[sales]]-Table2[[#This Row],[Discount Values]]</f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3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>Table2[[#This Row],[sales]]*Table2[[#This Row],[discount]]</f>
        <v>174.36099999999999</v>
      </c>
      <c r="G14709" s="2">
        <f>Table2[[#This Row],[sales]]-Table2[[#This Row],[Discount Values]]</f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3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>Table2[[#This Row],[sales]]*Table2[[#This Row],[discount]]</f>
        <v>1168.6038000000001</v>
      </c>
      <c r="G14710" s="2">
        <f>Table2[[#This Row],[sales]]-Table2[[#This Row],[Discount Values]]</f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3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>Table2[[#This Row],[sales]]*Table2[[#This Row],[discount]]</f>
        <v>0</v>
      </c>
      <c r="G14711" s="2">
        <f>Table2[[#This Row],[sales]]-Table2[[#This Row],[Discount Values]]</f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3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>Table2[[#This Row],[sales]]*Table2[[#This Row],[discount]]</f>
        <v>119.80070000000002</v>
      </c>
      <c r="G14712" s="2">
        <f>Table2[[#This Row],[sales]]-Table2[[#This Row],[Discount Values]]</f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3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>Table2[[#This Row],[sales]]*Table2[[#This Row],[discount]]</f>
        <v>1072.9109999999998</v>
      </c>
      <c r="G14713" s="2">
        <f>Table2[[#This Row],[sales]]-Table2[[#This Row],[Discount Values]]</f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3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>Table2[[#This Row],[sales]]*Table2[[#This Row],[discount]]</f>
        <v>544.84439999999995</v>
      </c>
      <c r="G14714" s="2">
        <f>Table2[[#This Row],[sales]]-Table2[[#This Row],[Discount Values]]</f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3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>Table2[[#This Row],[sales]]*Table2[[#This Row],[discount]]</f>
        <v>165.69220000000001</v>
      </c>
      <c r="G14715" s="2">
        <f>Table2[[#This Row],[sales]]-Table2[[#This Row],[Discount Values]]</f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3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>Table2[[#This Row],[sales]]*Table2[[#This Row],[discount]]</f>
        <v>210.48400000000004</v>
      </c>
      <c r="G14716" s="2">
        <f>Table2[[#This Row],[sales]]-Table2[[#This Row],[Discount Values]]</f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3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>Table2[[#This Row],[sales]]*Table2[[#This Row],[discount]]</f>
        <v>286.57780000000002</v>
      </c>
      <c r="G14717" s="2">
        <f>Table2[[#This Row],[sales]]-Table2[[#This Row],[Discount Values]]</f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3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>Table2[[#This Row],[sales]]*Table2[[#This Row],[discount]]</f>
        <v>605.78279999999995</v>
      </c>
      <c r="G14718" s="2">
        <f>Table2[[#This Row],[sales]]-Table2[[#This Row],[Discount Values]]</f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3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>Table2[[#This Row],[sales]]*Table2[[#This Row],[discount]]</f>
        <v>123.40160000000002</v>
      </c>
      <c r="G14719" s="2">
        <f>Table2[[#This Row],[sales]]-Table2[[#This Row],[Discount Values]]</f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3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>Table2[[#This Row],[sales]]*Table2[[#This Row],[discount]]</f>
        <v>241.14099999999999</v>
      </c>
      <c r="G14720" s="2">
        <f>Table2[[#This Row],[sales]]-Table2[[#This Row],[Discount Values]]</f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3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>Table2[[#This Row],[sales]]*Table2[[#This Row],[discount]]</f>
        <v>220.23400000000001</v>
      </c>
      <c r="G14721" s="2">
        <f>Table2[[#This Row],[sales]]-Table2[[#This Row],[Discount Values]]</f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3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>Table2[[#This Row],[sales]]*Table2[[#This Row],[discount]]</f>
        <v>151.43040000000002</v>
      </c>
      <c r="G14722" s="2">
        <f>Table2[[#This Row],[sales]]-Table2[[#This Row],[Discount Values]]</f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3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>Table2[[#This Row],[sales]]*Table2[[#This Row],[discount]]</f>
        <v>935.34500000000003</v>
      </c>
      <c r="G14723" s="2">
        <f>Table2[[#This Row],[sales]]-Table2[[#This Row],[Discount Values]]</f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3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>Table2[[#This Row],[sales]]*Table2[[#This Row],[discount]]</f>
        <v>536.96249999999998</v>
      </c>
      <c r="G14724" s="2">
        <f>Table2[[#This Row],[sales]]-Table2[[#This Row],[Discount Values]]</f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3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>Table2[[#This Row],[sales]]*Table2[[#This Row],[discount]]</f>
        <v>189.10979999999998</v>
      </c>
      <c r="G14725" s="2">
        <f>Table2[[#This Row],[sales]]-Table2[[#This Row],[Discount Values]]</f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3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>Table2[[#This Row],[sales]]*Table2[[#This Row],[discount]]</f>
        <v>332.42590000000001</v>
      </c>
      <c r="G14726" s="2">
        <f>Table2[[#This Row],[sales]]-Table2[[#This Row],[Discount Values]]</f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3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>Table2[[#This Row],[sales]]*Table2[[#This Row],[discount]]</f>
        <v>418.8723</v>
      </c>
      <c r="G14727" s="2">
        <f>Table2[[#This Row],[sales]]-Table2[[#This Row],[Discount Values]]</f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3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>Table2[[#This Row],[sales]]*Table2[[#This Row],[discount]]</f>
        <v>285.54929999999996</v>
      </c>
      <c r="G14728" s="2">
        <f>Table2[[#This Row],[sales]]-Table2[[#This Row],[Discount Values]]</f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3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>Table2[[#This Row],[sales]]*Table2[[#This Row],[discount]]</f>
        <v>25.808000000000003</v>
      </c>
      <c r="G14729" s="2">
        <f>Table2[[#This Row],[sales]]-Table2[[#This Row],[Discount Values]]</f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3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>Table2[[#This Row],[sales]]*Table2[[#This Row],[discount]]</f>
        <v>317.24799999999999</v>
      </c>
      <c r="G14730" s="2">
        <f>Table2[[#This Row],[sales]]-Table2[[#This Row],[Discount Values]]</f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3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>Table2[[#This Row],[sales]]*Table2[[#This Row],[discount]]</f>
        <v>1221.682</v>
      </c>
      <c r="G14731" s="2">
        <f>Table2[[#This Row],[sales]]-Table2[[#This Row],[Discount Values]]</f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3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>Table2[[#This Row],[sales]]*Table2[[#This Row],[discount]]</f>
        <v>1497.3624</v>
      </c>
      <c r="G14732" s="2">
        <f>Table2[[#This Row],[sales]]-Table2[[#This Row],[Discount Values]]</f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3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>Table2[[#This Row],[sales]]*Table2[[#This Row],[discount]]</f>
        <v>194.4426</v>
      </c>
      <c r="G14733" s="2">
        <f>Table2[[#This Row],[sales]]-Table2[[#This Row],[Discount Values]]</f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3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>Table2[[#This Row],[sales]]*Table2[[#This Row],[discount]]</f>
        <v>1609.2405000000001</v>
      </c>
      <c r="G14734" s="2">
        <f>Table2[[#This Row],[sales]]-Table2[[#This Row],[Discount Values]]</f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3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>Table2[[#This Row],[sales]]*Table2[[#This Row],[discount]]</f>
        <v>1037.2128</v>
      </c>
      <c r="G14735" s="2">
        <f>Table2[[#This Row],[sales]]-Table2[[#This Row],[Discount Values]]</f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3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>Table2[[#This Row],[sales]]*Table2[[#This Row],[discount]]</f>
        <v>95.268000000000001</v>
      </c>
      <c r="G14736" s="2">
        <f>Table2[[#This Row],[sales]]-Table2[[#This Row],[Discount Values]]</f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3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>Table2[[#This Row],[sales]]*Table2[[#This Row],[discount]]</f>
        <v>984.65380000000005</v>
      </c>
      <c r="G14737" s="2">
        <f>Table2[[#This Row],[sales]]-Table2[[#This Row],[Discount Values]]</f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3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>Table2[[#This Row],[sales]]*Table2[[#This Row],[discount]]</f>
        <v>690.24959999999999</v>
      </c>
      <c r="G14738" s="2">
        <f>Table2[[#This Row],[sales]]-Table2[[#This Row],[Discount Values]]</f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3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>Table2[[#This Row],[sales]]*Table2[[#This Row],[discount]]</f>
        <v>157.0239</v>
      </c>
      <c r="G14739" s="2">
        <f>Table2[[#This Row],[sales]]-Table2[[#This Row],[Discount Values]]</f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3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>Table2[[#This Row],[sales]]*Table2[[#This Row],[discount]]</f>
        <v>1789.5657000000001</v>
      </c>
      <c r="G14740" s="2">
        <f>Table2[[#This Row],[sales]]-Table2[[#This Row],[Discount Values]]</f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3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>Table2[[#This Row],[sales]]*Table2[[#This Row],[discount]]</f>
        <v>1229.904</v>
      </c>
      <c r="G14741" s="2">
        <f>Table2[[#This Row],[sales]]-Table2[[#This Row],[Discount Values]]</f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3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>Table2[[#This Row],[sales]]*Table2[[#This Row],[discount]]</f>
        <v>288.5598</v>
      </c>
      <c r="G14742" s="2">
        <f>Table2[[#This Row],[sales]]-Table2[[#This Row],[Discount Values]]</f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3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>Table2[[#This Row],[sales]]*Table2[[#This Row],[discount]]</f>
        <v>12.716300000000002</v>
      </c>
      <c r="G14743" s="2">
        <f>Table2[[#This Row],[sales]]-Table2[[#This Row],[Discount Values]]</f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3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>Table2[[#This Row],[sales]]*Table2[[#This Row],[discount]]</f>
        <v>857.44720000000007</v>
      </c>
      <c r="G14744" s="2">
        <f>Table2[[#This Row],[sales]]-Table2[[#This Row],[Discount Values]]</f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3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>Table2[[#This Row],[sales]]*Table2[[#This Row],[discount]]</f>
        <v>368.32080000000002</v>
      </c>
      <c r="G14745" s="2">
        <f>Table2[[#This Row],[sales]]-Table2[[#This Row],[Discount Values]]</f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3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>Table2[[#This Row],[sales]]*Table2[[#This Row],[discount]]</f>
        <v>46.536400000000008</v>
      </c>
      <c r="G14746" s="2">
        <f>Table2[[#This Row],[sales]]-Table2[[#This Row],[Discount Values]]</f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3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>Table2[[#This Row],[sales]]*Table2[[#This Row],[discount]]</f>
        <v>123.33540000000001</v>
      </c>
      <c r="G14747" s="2">
        <f>Table2[[#This Row],[sales]]-Table2[[#This Row],[Discount Values]]</f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3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>Table2[[#This Row],[sales]]*Table2[[#This Row],[discount]]</f>
        <v>70.044499999999999</v>
      </c>
      <c r="G14748" s="2">
        <f>Table2[[#This Row],[sales]]-Table2[[#This Row],[Discount Values]]</f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3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>Table2[[#This Row],[sales]]*Table2[[#This Row],[discount]]</f>
        <v>558.06569999999999</v>
      </c>
      <c r="G14749" s="2">
        <f>Table2[[#This Row],[sales]]-Table2[[#This Row],[Discount Values]]</f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3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>Table2[[#This Row],[sales]]*Table2[[#This Row],[discount]]</f>
        <v>142.33799999999999</v>
      </c>
      <c r="G14750" s="2">
        <f>Table2[[#This Row],[sales]]-Table2[[#This Row],[Discount Values]]</f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3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>Table2[[#This Row],[sales]]*Table2[[#This Row],[discount]]</f>
        <v>97.666800000000009</v>
      </c>
      <c r="G14751" s="2">
        <f>Table2[[#This Row],[sales]]-Table2[[#This Row],[Discount Values]]</f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3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>Table2[[#This Row],[sales]]*Table2[[#This Row],[discount]]</f>
        <v>221.98439999999999</v>
      </c>
      <c r="G14752" s="2">
        <f>Table2[[#This Row],[sales]]-Table2[[#This Row],[Discount Values]]</f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3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>Table2[[#This Row],[sales]]*Table2[[#This Row],[discount]]</f>
        <v>209.00390000000002</v>
      </c>
      <c r="G14753" s="2">
        <f>Table2[[#This Row],[sales]]-Table2[[#This Row],[Discount Values]]</f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3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>Table2[[#This Row],[sales]]*Table2[[#This Row],[discount]]</f>
        <v>96.513999999999996</v>
      </c>
      <c r="G14754" s="2">
        <f>Table2[[#This Row],[sales]]-Table2[[#This Row],[Discount Values]]</f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3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>Table2[[#This Row],[sales]]*Table2[[#This Row],[discount]]</f>
        <v>1171.2017000000001</v>
      </c>
      <c r="G14755" s="2">
        <f>Table2[[#This Row],[sales]]-Table2[[#This Row],[Discount Values]]</f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3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>Table2[[#This Row],[sales]]*Table2[[#This Row],[discount]]</f>
        <v>641.78139999999996</v>
      </c>
      <c r="G14756" s="2">
        <f>Table2[[#This Row],[sales]]-Table2[[#This Row],[Discount Values]]</f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3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>Table2[[#This Row],[sales]]*Table2[[#This Row],[discount]]</f>
        <v>226.28760000000003</v>
      </c>
      <c r="G14757" s="2">
        <f>Table2[[#This Row],[sales]]-Table2[[#This Row],[Discount Values]]</f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3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>Table2[[#This Row],[sales]]*Table2[[#This Row],[discount]]</f>
        <v>344.37119999999999</v>
      </c>
      <c r="G14758" s="2">
        <f>Table2[[#This Row],[sales]]-Table2[[#This Row],[Discount Values]]</f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3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>Table2[[#This Row],[sales]]*Table2[[#This Row],[discount]]</f>
        <v>378.8433</v>
      </c>
      <c r="G14759" s="2">
        <f>Table2[[#This Row],[sales]]-Table2[[#This Row],[Discount Values]]</f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3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>Table2[[#This Row],[sales]]*Table2[[#This Row],[discount]]</f>
        <v>37.884899999999995</v>
      </c>
      <c r="G14760" s="2">
        <f>Table2[[#This Row],[sales]]-Table2[[#This Row],[Discount Values]]</f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3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>Table2[[#This Row],[sales]]*Table2[[#This Row],[discount]]</f>
        <v>9.9087999999999994</v>
      </c>
      <c r="G14761" s="2">
        <f>Table2[[#This Row],[sales]]-Table2[[#This Row],[Discount Values]]</f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3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>Table2[[#This Row],[sales]]*Table2[[#This Row],[discount]]</f>
        <v>185.03449999999998</v>
      </c>
      <c r="G14762" s="2">
        <f>Table2[[#This Row],[sales]]-Table2[[#This Row],[Discount Values]]</f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3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>Table2[[#This Row],[sales]]*Table2[[#This Row],[discount]]</f>
        <v>845.4126</v>
      </c>
      <c r="G14763" s="2">
        <f>Table2[[#This Row],[sales]]-Table2[[#This Row],[Discount Values]]</f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3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>Table2[[#This Row],[sales]]*Table2[[#This Row],[discount]]</f>
        <v>751.68560000000014</v>
      </c>
      <c r="G14764" s="2">
        <f>Table2[[#This Row],[sales]]-Table2[[#This Row],[Discount Values]]</f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3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>Table2[[#This Row],[sales]]*Table2[[#This Row],[discount]]</f>
        <v>1459.287</v>
      </c>
      <c r="G14765" s="2">
        <f>Table2[[#This Row],[sales]]-Table2[[#This Row],[Discount Values]]</f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3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>Table2[[#This Row],[sales]]*Table2[[#This Row],[discount]]</f>
        <v>262.14760000000001</v>
      </c>
      <c r="G14766" s="2">
        <f>Table2[[#This Row],[sales]]-Table2[[#This Row],[Discount Values]]</f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3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>Table2[[#This Row],[sales]]*Table2[[#This Row],[discount]]</f>
        <v>1471.6879000000001</v>
      </c>
      <c r="G14767" s="2">
        <f>Table2[[#This Row],[sales]]-Table2[[#This Row],[Discount Values]]</f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3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>Table2[[#This Row],[sales]]*Table2[[#This Row],[discount]]</f>
        <v>778.65180000000009</v>
      </c>
      <c r="G14768" s="2">
        <f>Table2[[#This Row],[sales]]-Table2[[#This Row],[Discount Values]]</f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3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>Table2[[#This Row],[sales]]*Table2[[#This Row],[discount]]</f>
        <v>497.90999999999991</v>
      </c>
      <c r="G14769" s="2">
        <f>Table2[[#This Row],[sales]]-Table2[[#This Row],[Discount Values]]</f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3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>Table2[[#This Row],[sales]]*Table2[[#This Row],[discount]]</f>
        <v>67.838100000000011</v>
      </c>
      <c r="G14770" s="2">
        <f>Table2[[#This Row],[sales]]-Table2[[#This Row],[Discount Values]]</f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3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>Table2[[#This Row],[sales]]*Table2[[#This Row],[discount]]</f>
        <v>560.22980000000007</v>
      </c>
      <c r="G14771" s="2">
        <f>Table2[[#This Row],[sales]]-Table2[[#This Row],[Discount Values]]</f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3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>Table2[[#This Row],[sales]]*Table2[[#This Row],[discount]]</f>
        <v>381.6225</v>
      </c>
      <c r="G14772" s="2">
        <f>Table2[[#This Row],[sales]]-Table2[[#This Row],[Discount Values]]</f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3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>Table2[[#This Row],[sales]]*Table2[[#This Row],[discount]]</f>
        <v>137.94719999999998</v>
      </c>
      <c r="G14773" s="2">
        <f>Table2[[#This Row],[sales]]-Table2[[#This Row],[Discount Values]]</f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3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>Table2[[#This Row],[sales]]*Table2[[#This Row],[discount]]</f>
        <v>321.37280000000004</v>
      </c>
      <c r="G14774" s="2">
        <f>Table2[[#This Row],[sales]]-Table2[[#This Row],[Discount Values]]</f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3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>Table2[[#This Row],[sales]]*Table2[[#This Row],[discount]]</f>
        <v>6.7313999999999998</v>
      </c>
      <c r="G14775" s="2">
        <f>Table2[[#This Row],[sales]]-Table2[[#This Row],[Discount Values]]</f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3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>Table2[[#This Row],[sales]]*Table2[[#This Row],[discount]]</f>
        <v>90.52600000000001</v>
      </c>
      <c r="G14776" s="2">
        <f>Table2[[#This Row],[sales]]-Table2[[#This Row],[Discount Values]]</f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3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>Table2[[#This Row],[sales]]*Table2[[#This Row],[discount]]</f>
        <v>1413.4824000000001</v>
      </c>
      <c r="G14777" s="2">
        <f>Table2[[#This Row],[sales]]-Table2[[#This Row],[Discount Values]]</f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3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>Table2[[#This Row],[sales]]*Table2[[#This Row],[discount]]</f>
        <v>582.02100000000007</v>
      </c>
      <c r="G14778" s="2">
        <f>Table2[[#This Row],[sales]]-Table2[[#This Row],[Discount Values]]</f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3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>Table2[[#This Row],[sales]]*Table2[[#This Row],[discount]]</f>
        <v>650.72270000000003</v>
      </c>
      <c r="G14779" s="2">
        <f>Table2[[#This Row],[sales]]-Table2[[#This Row],[Discount Values]]</f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3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>Table2[[#This Row],[sales]]*Table2[[#This Row],[discount]]</f>
        <v>1132.1019000000001</v>
      </c>
      <c r="G14780" s="2">
        <f>Table2[[#This Row],[sales]]-Table2[[#This Row],[Discount Values]]</f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3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>Table2[[#This Row],[sales]]*Table2[[#This Row],[discount]]</f>
        <v>1826.9886999999999</v>
      </c>
      <c r="G14781" s="2">
        <f>Table2[[#This Row],[sales]]-Table2[[#This Row],[Discount Values]]</f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3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>Table2[[#This Row],[sales]]*Table2[[#This Row],[discount]]</f>
        <v>1105.2888</v>
      </c>
      <c r="G14782" s="2">
        <f>Table2[[#This Row],[sales]]-Table2[[#This Row],[Discount Values]]</f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3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>Table2[[#This Row],[sales]]*Table2[[#This Row],[discount]]</f>
        <v>1303.5078000000001</v>
      </c>
      <c r="G14783" s="2">
        <f>Table2[[#This Row],[sales]]-Table2[[#This Row],[Discount Values]]</f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3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>Table2[[#This Row],[sales]]*Table2[[#This Row],[discount]]</f>
        <v>229.0112</v>
      </c>
      <c r="G14784" s="2">
        <f>Table2[[#This Row],[sales]]-Table2[[#This Row],[Discount Values]]</f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3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>Table2[[#This Row],[sales]]*Table2[[#This Row],[discount]]</f>
        <v>881.31630000000007</v>
      </c>
      <c r="G14785" s="2">
        <f>Table2[[#This Row],[sales]]-Table2[[#This Row],[Discount Values]]</f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3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>Table2[[#This Row],[sales]]*Table2[[#This Row],[discount]]</f>
        <v>683.62840000000006</v>
      </c>
      <c r="G14786" s="2">
        <f>Table2[[#This Row],[sales]]-Table2[[#This Row],[Discount Values]]</f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3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>Table2[[#This Row],[sales]]*Table2[[#This Row],[discount]]</f>
        <v>608.50649999999996</v>
      </c>
      <c r="G14787" s="2">
        <f>Table2[[#This Row],[sales]]-Table2[[#This Row],[Discount Values]]</f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3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>Table2[[#This Row],[sales]]*Table2[[#This Row],[discount]]</f>
        <v>1243.5996</v>
      </c>
      <c r="G14788" s="2">
        <f>Table2[[#This Row],[sales]]-Table2[[#This Row],[Discount Values]]</f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3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>Table2[[#This Row],[sales]]*Table2[[#This Row],[discount]]</f>
        <v>765.25800000000004</v>
      </c>
      <c r="G14789" s="2">
        <f>Table2[[#This Row],[sales]]-Table2[[#This Row],[Discount Values]]</f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3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>Table2[[#This Row],[sales]]*Table2[[#This Row],[discount]]</f>
        <v>79.688699999999997</v>
      </c>
      <c r="G14790" s="2">
        <f>Table2[[#This Row],[sales]]-Table2[[#This Row],[Discount Values]]</f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3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>Table2[[#This Row],[sales]]*Table2[[#This Row],[discount]]</f>
        <v>178.37470000000002</v>
      </c>
      <c r="G14791" s="2">
        <f>Table2[[#This Row],[sales]]-Table2[[#This Row],[Discount Values]]</f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3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>Table2[[#This Row],[sales]]*Table2[[#This Row],[discount]]</f>
        <v>253.441</v>
      </c>
      <c r="G14792" s="2">
        <f>Table2[[#This Row],[sales]]-Table2[[#This Row],[Discount Values]]</f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3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>Table2[[#This Row],[sales]]*Table2[[#This Row],[discount]]</f>
        <v>1283.8434000000002</v>
      </c>
      <c r="G14793" s="2">
        <f>Table2[[#This Row],[sales]]-Table2[[#This Row],[Discount Values]]</f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3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>Table2[[#This Row],[sales]]*Table2[[#This Row],[discount]]</f>
        <v>109.66600000000001</v>
      </c>
      <c r="G14794" s="2">
        <f>Table2[[#This Row],[sales]]-Table2[[#This Row],[Discount Values]]</f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3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>Table2[[#This Row],[sales]]*Table2[[#This Row],[discount]]</f>
        <v>30.828600000000005</v>
      </c>
      <c r="G14795" s="2">
        <f>Table2[[#This Row],[sales]]-Table2[[#This Row],[Discount Values]]</f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3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>Table2[[#This Row],[sales]]*Table2[[#This Row],[discount]]</f>
        <v>1301.6261999999999</v>
      </c>
      <c r="G14796" s="2">
        <f>Table2[[#This Row],[sales]]-Table2[[#This Row],[Discount Values]]</f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3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>Table2[[#This Row],[sales]]*Table2[[#This Row],[discount]]</f>
        <v>2240.9834999999998</v>
      </c>
      <c r="G14797" s="2">
        <f>Table2[[#This Row],[sales]]-Table2[[#This Row],[Discount Values]]</f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3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>Table2[[#This Row],[sales]]*Table2[[#This Row],[discount]]</f>
        <v>285.41099999999994</v>
      </c>
      <c r="G14798" s="2">
        <f>Table2[[#This Row],[sales]]-Table2[[#This Row],[Discount Values]]</f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3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>Table2[[#This Row],[sales]]*Table2[[#This Row],[discount]]</f>
        <v>1106.8245000000002</v>
      </c>
      <c r="G14799" s="2">
        <f>Table2[[#This Row],[sales]]-Table2[[#This Row],[Discount Values]]</f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3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>Table2[[#This Row],[sales]]*Table2[[#This Row],[discount]]</f>
        <v>979.39800000000002</v>
      </c>
      <c r="G14800" s="2">
        <f>Table2[[#This Row],[sales]]-Table2[[#This Row],[Discount Values]]</f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3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>Table2[[#This Row],[sales]]*Table2[[#This Row],[discount]]</f>
        <v>1527.7866999999999</v>
      </c>
      <c r="G14801" s="2">
        <f>Table2[[#This Row],[sales]]-Table2[[#This Row],[Discount Values]]</f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3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>Table2[[#This Row],[sales]]*Table2[[#This Row],[discount]]</f>
        <v>848.40319999999997</v>
      </c>
      <c r="G14802" s="2">
        <f>Table2[[#This Row],[sales]]-Table2[[#This Row],[Discount Values]]</f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3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>Table2[[#This Row],[sales]]*Table2[[#This Row],[discount]]</f>
        <v>698.03459999999995</v>
      </c>
      <c r="G14803" s="2">
        <f>Table2[[#This Row],[sales]]-Table2[[#This Row],[Discount Values]]</f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3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>Table2[[#This Row],[sales]]*Table2[[#This Row],[discount]]</f>
        <v>1019.9143</v>
      </c>
      <c r="G14804" s="2">
        <f>Table2[[#This Row],[sales]]-Table2[[#This Row],[Discount Values]]</f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3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>Table2[[#This Row],[sales]]*Table2[[#This Row],[discount]]</f>
        <v>19.064500000000002</v>
      </c>
      <c r="G14805" s="2">
        <f>Table2[[#This Row],[sales]]-Table2[[#This Row],[Discount Values]]</f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3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>Table2[[#This Row],[sales]]*Table2[[#This Row],[discount]]</f>
        <v>437.6712</v>
      </c>
      <c r="G14806" s="2">
        <f>Table2[[#This Row],[sales]]-Table2[[#This Row],[Discount Values]]</f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3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>Table2[[#This Row],[sales]]*Table2[[#This Row],[discount]]</f>
        <v>348.01920000000001</v>
      </c>
      <c r="G14807" s="2">
        <f>Table2[[#This Row],[sales]]-Table2[[#This Row],[Discount Values]]</f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3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>Table2[[#This Row],[sales]]*Table2[[#This Row],[discount]]</f>
        <v>935.97239999999999</v>
      </c>
      <c r="G14808" s="2">
        <f>Table2[[#This Row],[sales]]-Table2[[#This Row],[Discount Values]]</f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3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>Table2[[#This Row],[sales]]*Table2[[#This Row],[discount]]</f>
        <v>673.29920000000004</v>
      </c>
      <c r="G14809" s="2">
        <f>Table2[[#This Row],[sales]]-Table2[[#This Row],[Discount Values]]</f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3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>Table2[[#This Row],[sales]]*Table2[[#This Row],[discount]]</f>
        <v>60.431400000000004</v>
      </c>
      <c r="G14810" s="2">
        <f>Table2[[#This Row],[sales]]-Table2[[#This Row],[Discount Values]]</f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3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>Table2[[#This Row],[sales]]*Table2[[#This Row],[discount]]</f>
        <v>239.09699999999998</v>
      </c>
      <c r="G14811" s="2">
        <f>Table2[[#This Row],[sales]]-Table2[[#This Row],[Discount Values]]</f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3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>Table2[[#This Row],[sales]]*Table2[[#This Row],[discount]]</f>
        <v>1215.1116</v>
      </c>
      <c r="G14812" s="2">
        <f>Table2[[#This Row],[sales]]-Table2[[#This Row],[Discount Values]]</f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3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>Table2[[#This Row],[sales]]*Table2[[#This Row],[discount]]</f>
        <v>412.9545</v>
      </c>
      <c r="G14813" s="2">
        <f>Table2[[#This Row],[sales]]-Table2[[#This Row],[Discount Values]]</f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3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>Table2[[#This Row],[sales]]*Table2[[#This Row],[discount]]</f>
        <v>63.423400000000001</v>
      </c>
      <c r="G14814" s="2">
        <f>Table2[[#This Row],[sales]]-Table2[[#This Row],[Discount Values]]</f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3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>Table2[[#This Row],[sales]]*Table2[[#This Row],[discount]]</f>
        <v>1910.6016999999999</v>
      </c>
      <c r="G14815" s="2">
        <f>Table2[[#This Row],[sales]]-Table2[[#This Row],[Discount Values]]</f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3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>Table2[[#This Row],[sales]]*Table2[[#This Row],[discount]]</f>
        <v>204.76079999999999</v>
      </c>
      <c r="G14816" s="2">
        <f>Table2[[#This Row],[sales]]-Table2[[#This Row],[Discount Values]]</f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3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>Table2[[#This Row],[sales]]*Table2[[#This Row],[discount]]</f>
        <v>207.57060000000001</v>
      </c>
      <c r="G14817" s="2">
        <f>Table2[[#This Row],[sales]]-Table2[[#This Row],[Discount Values]]</f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3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>Table2[[#This Row],[sales]]*Table2[[#This Row],[discount]]</f>
        <v>301.6524</v>
      </c>
      <c r="G14818" s="2">
        <f>Table2[[#This Row],[sales]]-Table2[[#This Row],[Discount Values]]</f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3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>Table2[[#This Row],[sales]]*Table2[[#This Row],[discount]]</f>
        <v>84.199700000000007</v>
      </c>
      <c r="G14819" s="2">
        <f>Table2[[#This Row],[sales]]-Table2[[#This Row],[Discount Values]]</f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3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>Table2[[#This Row],[sales]]*Table2[[#This Row],[discount]]</f>
        <v>117.05980000000001</v>
      </c>
      <c r="G14820" s="2">
        <f>Table2[[#This Row],[sales]]-Table2[[#This Row],[Discount Values]]</f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3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>Table2[[#This Row],[sales]]*Table2[[#This Row],[discount]]</f>
        <v>408.14760000000007</v>
      </c>
      <c r="G14821" s="2">
        <f>Table2[[#This Row],[sales]]-Table2[[#This Row],[Discount Values]]</f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3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>Table2[[#This Row],[sales]]*Table2[[#This Row],[discount]]</f>
        <v>710.60079999999994</v>
      </c>
      <c r="G14822" s="2">
        <f>Table2[[#This Row],[sales]]-Table2[[#This Row],[Discount Values]]</f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3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>Table2[[#This Row],[sales]]*Table2[[#This Row],[discount]]</f>
        <v>192.23399999999998</v>
      </c>
      <c r="G14823" s="2">
        <f>Table2[[#This Row],[sales]]-Table2[[#This Row],[Discount Values]]</f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3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>Table2[[#This Row],[sales]]*Table2[[#This Row],[discount]]</f>
        <v>1642.9379999999999</v>
      </c>
      <c r="G14824" s="2">
        <f>Table2[[#This Row],[sales]]-Table2[[#This Row],[Discount Values]]</f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3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>Table2[[#This Row],[sales]]*Table2[[#This Row],[discount]]</f>
        <v>1119.9712</v>
      </c>
      <c r="G14825" s="2">
        <f>Table2[[#This Row],[sales]]-Table2[[#This Row],[Discount Values]]</f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3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>Table2[[#This Row],[sales]]*Table2[[#This Row],[discount]]</f>
        <v>237.16</v>
      </c>
      <c r="G14826" s="2">
        <f>Table2[[#This Row],[sales]]-Table2[[#This Row],[Discount Values]]</f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3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>Table2[[#This Row],[sales]]*Table2[[#This Row],[discount]]</f>
        <v>786.21600000000001</v>
      </c>
      <c r="G14827" s="2">
        <f>Table2[[#This Row],[sales]]-Table2[[#This Row],[Discount Values]]</f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3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>Table2[[#This Row],[sales]]*Table2[[#This Row],[discount]]</f>
        <v>139.38760000000002</v>
      </c>
      <c r="G14828" s="2">
        <f>Table2[[#This Row],[sales]]-Table2[[#This Row],[Discount Values]]</f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3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>Table2[[#This Row],[sales]]*Table2[[#This Row],[discount]]</f>
        <v>88.740600000000001</v>
      </c>
      <c r="G14829" s="2">
        <f>Table2[[#This Row],[sales]]-Table2[[#This Row],[Discount Values]]</f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3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>Table2[[#This Row],[sales]]*Table2[[#This Row],[discount]]</f>
        <v>1128.3543999999999</v>
      </c>
      <c r="G14830" s="2">
        <f>Table2[[#This Row],[sales]]-Table2[[#This Row],[Discount Values]]</f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3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>Table2[[#This Row],[sales]]*Table2[[#This Row],[discount]]</f>
        <v>199.92320000000001</v>
      </c>
      <c r="G14831" s="2">
        <f>Table2[[#This Row],[sales]]-Table2[[#This Row],[Discount Values]]</f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3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>Table2[[#This Row],[sales]]*Table2[[#This Row],[discount]]</f>
        <v>2280.9072000000001</v>
      </c>
      <c r="G14832" s="2">
        <f>Table2[[#This Row],[sales]]-Table2[[#This Row],[Discount Values]]</f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3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>Table2[[#This Row],[sales]]*Table2[[#This Row],[discount]]</f>
        <v>162.13</v>
      </c>
      <c r="G14833" s="2">
        <f>Table2[[#This Row],[sales]]-Table2[[#This Row],[Discount Values]]</f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3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>Table2[[#This Row],[sales]]*Table2[[#This Row],[discount]]</f>
        <v>637.23500000000001</v>
      </c>
      <c r="G14834" s="2">
        <f>Table2[[#This Row],[sales]]-Table2[[#This Row],[Discount Values]]</f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3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>Table2[[#This Row],[sales]]*Table2[[#This Row],[discount]]</f>
        <v>1420.3140000000001</v>
      </c>
      <c r="G14835" s="2">
        <f>Table2[[#This Row],[sales]]-Table2[[#This Row],[Discount Values]]</f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3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>Table2[[#This Row],[sales]]*Table2[[#This Row],[discount]]</f>
        <v>50.312999999999995</v>
      </c>
      <c r="G14836" s="2">
        <f>Table2[[#This Row],[sales]]-Table2[[#This Row],[Discount Values]]</f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3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>Table2[[#This Row],[sales]]*Table2[[#This Row],[discount]]</f>
        <v>112.1901</v>
      </c>
      <c r="G14837" s="2">
        <f>Table2[[#This Row],[sales]]-Table2[[#This Row],[Discount Values]]</f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3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>Table2[[#This Row],[sales]]*Table2[[#This Row],[discount]]</f>
        <v>10.543000000000001</v>
      </c>
      <c r="G14838" s="2">
        <f>Table2[[#This Row],[sales]]-Table2[[#This Row],[Discount Values]]</f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3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>Table2[[#This Row],[sales]]*Table2[[#This Row],[discount]]</f>
        <v>671.03189999999995</v>
      </c>
      <c r="G14839" s="2">
        <f>Table2[[#This Row],[sales]]-Table2[[#This Row],[Discount Values]]</f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3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>Table2[[#This Row],[sales]]*Table2[[#This Row],[discount]]</f>
        <v>933.70979999999997</v>
      </c>
      <c r="G14840" s="2">
        <f>Table2[[#This Row],[sales]]-Table2[[#This Row],[Discount Values]]</f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3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>Table2[[#This Row],[sales]]*Table2[[#This Row],[discount]]</f>
        <v>0</v>
      </c>
      <c r="G14841" s="2">
        <f>Table2[[#This Row],[sales]]-Table2[[#This Row],[Discount Values]]</f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3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>Table2[[#This Row],[sales]]*Table2[[#This Row],[discount]]</f>
        <v>541.1952</v>
      </c>
      <c r="G14842" s="2">
        <f>Table2[[#This Row],[sales]]-Table2[[#This Row],[Discount Values]]</f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3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>Table2[[#This Row],[sales]]*Table2[[#This Row],[discount]]</f>
        <v>143.72399999999999</v>
      </c>
      <c r="G14843" s="2">
        <f>Table2[[#This Row],[sales]]-Table2[[#This Row],[Discount Values]]</f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3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>Table2[[#This Row],[sales]]*Table2[[#This Row],[discount]]</f>
        <v>292.33949999999999</v>
      </c>
      <c r="G14844" s="2">
        <f>Table2[[#This Row],[sales]]-Table2[[#This Row],[Discount Values]]</f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3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>Table2[[#This Row],[sales]]*Table2[[#This Row],[discount]]</f>
        <v>411.40620000000001</v>
      </c>
      <c r="G14845" s="2">
        <f>Table2[[#This Row],[sales]]-Table2[[#This Row],[Discount Values]]</f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3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>Table2[[#This Row],[sales]]*Table2[[#This Row],[discount]]</f>
        <v>106.086</v>
      </c>
      <c r="G14846" s="2">
        <f>Table2[[#This Row],[sales]]-Table2[[#This Row],[Discount Values]]</f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3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>Table2[[#This Row],[sales]]*Table2[[#This Row],[discount]]</f>
        <v>249.4896</v>
      </c>
      <c r="G14847" s="2">
        <f>Table2[[#This Row],[sales]]-Table2[[#This Row],[Discount Values]]</f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3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>Table2[[#This Row],[sales]]*Table2[[#This Row],[discount]]</f>
        <v>29.403299999999998</v>
      </c>
      <c r="G14848" s="2">
        <f>Table2[[#This Row],[sales]]-Table2[[#This Row],[Discount Values]]</f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3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>Table2[[#This Row],[sales]]*Table2[[#This Row],[discount]]</f>
        <v>576.50850000000003</v>
      </c>
      <c r="G14849" s="2">
        <f>Table2[[#This Row],[sales]]-Table2[[#This Row],[Discount Values]]</f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3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>Table2[[#This Row],[sales]]*Table2[[#This Row],[discount]]</f>
        <v>773.39199999999994</v>
      </c>
      <c r="G14850" s="2">
        <f>Table2[[#This Row],[sales]]-Table2[[#This Row],[Discount Values]]</f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3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>Table2[[#This Row],[sales]]*Table2[[#This Row],[discount]]</f>
        <v>291.66120000000001</v>
      </c>
      <c r="G14851" s="2">
        <f>Table2[[#This Row],[sales]]-Table2[[#This Row],[Discount Values]]</f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3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>Table2[[#This Row],[sales]]*Table2[[#This Row],[discount]]</f>
        <v>1144.1848</v>
      </c>
      <c r="G14852" s="2">
        <f>Table2[[#This Row],[sales]]-Table2[[#This Row],[Discount Values]]</f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3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>Table2[[#This Row],[sales]]*Table2[[#This Row],[discount]]</f>
        <v>499.00060000000002</v>
      </c>
      <c r="G14853" s="2">
        <f>Table2[[#This Row],[sales]]-Table2[[#This Row],[Discount Values]]</f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3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>Table2[[#This Row],[sales]]*Table2[[#This Row],[discount]]</f>
        <v>1691.9259</v>
      </c>
      <c r="G14854" s="2">
        <f>Table2[[#This Row],[sales]]-Table2[[#This Row],[Discount Values]]</f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3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>Table2[[#This Row],[sales]]*Table2[[#This Row],[discount]]</f>
        <v>692.17470000000003</v>
      </c>
      <c r="G14855" s="2">
        <f>Table2[[#This Row],[sales]]-Table2[[#This Row],[Discount Values]]</f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3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>Table2[[#This Row],[sales]]*Table2[[#This Row],[discount]]</f>
        <v>423.65039999999999</v>
      </c>
      <c r="G14856" s="2">
        <f>Table2[[#This Row],[sales]]-Table2[[#This Row],[Discount Values]]</f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3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>Table2[[#This Row],[sales]]*Table2[[#This Row],[discount]]</f>
        <v>843.85350000000005</v>
      </c>
      <c r="G14857" s="2">
        <f>Table2[[#This Row],[sales]]-Table2[[#This Row],[Discount Values]]</f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3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>Table2[[#This Row],[sales]]*Table2[[#This Row],[discount]]</f>
        <v>42.105799999999995</v>
      </c>
      <c r="G14858" s="2">
        <f>Table2[[#This Row],[sales]]-Table2[[#This Row],[Discount Values]]</f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3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>Table2[[#This Row],[sales]]*Table2[[#This Row],[discount]]</f>
        <v>2028.6854999999998</v>
      </c>
      <c r="G14859" s="2">
        <f>Table2[[#This Row],[sales]]-Table2[[#This Row],[Discount Values]]</f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3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>Table2[[#This Row],[sales]]*Table2[[#This Row],[discount]]</f>
        <v>1161.009</v>
      </c>
      <c r="G14860" s="2">
        <f>Table2[[#This Row],[sales]]-Table2[[#This Row],[Discount Values]]</f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3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>Table2[[#This Row],[sales]]*Table2[[#This Row],[discount]]</f>
        <v>1198.6644000000001</v>
      </c>
      <c r="G14861" s="2">
        <f>Table2[[#This Row],[sales]]-Table2[[#This Row],[Discount Values]]</f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3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>Table2[[#This Row],[sales]]*Table2[[#This Row],[discount]]</f>
        <v>591.83199999999999</v>
      </c>
      <c r="G14862" s="2">
        <f>Table2[[#This Row],[sales]]-Table2[[#This Row],[Discount Values]]</f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3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>Table2[[#This Row],[sales]]*Table2[[#This Row],[discount]]</f>
        <v>915.76479999999992</v>
      </c>
      <c r="G14863" s="2">
        <f>Table2[[#This Row],[sales]]-Table2[[#This Row],[Discount Values]]</f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3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>Table2[[#This Row],[sales]]*Table2[[#This Row],[discount]]</f>
        <v>198.15520000000001</v>
      </c>
      <c r="G14864" s="2">
        <f>Table2[[#This Row],[sales]]-Table2[[#This Row],[Discount Values]]</f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3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>Table2[[#This Row],[sales]]*Table2[[#This Row],[discount]]</f>
        <v>115.3824</v>
      </c>
      <c r="G14865" s="2">
        <f>Table2[[#This Row],[sales]]-Table2[[#This Row],[Discount Values]]</f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3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>Table2[[#This Row],[sales]]*Table2[[#This Row],[discount]]</f>
        <v>312.60200000000003</v>
      </c>
      <c r="G14866" s="2">
        <f>Table2[[#This Row],[sales]]-Table2[[#This Row],[Discount Values]]</f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3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>Table2[[#This Row],[sales]]*Table2[[#This Row],[discount]]</f>
        <v>745.44150000000002</v>
      </c>
      <c r="G14867" s="2">
        <f>Table2[[#This Row],[sales]]-Table2[[#This Row],[Discount Values]]</f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3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>Table2[[#This Row],[sales]]*Table2[[#This Row],[discount]]</f>
        <v>1155.9780000000001</v>
      </c>
      <c r="G14868" s="2">
        <f>Table2[[#This Row],[sales]]-Table2[[#This Row],[Discount Values]]</f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3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>Table2[[#This Row],[sales]]*Table2[[#This Row],[discount]]</f>
        <v>38.5092</v>
      </c>
      <c r="G14869" s="2">
        <f>Table2[[#This Row],[sales]]-Table2[[#This Row],[Discount Values]]</f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3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>Table2[[#This Row],[sales]]*Table2[[#This Row],[discount]]</f>
        <v>476.46760000000006</v>
      </c>
      <c r="G14870" s="2">
        <f>Table2[[#This Row],[sales]]-Table2[[#This Row],[Discount Values]]</f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3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>Table2[[#This Row],[sales]]*Table2[[#This Row],[discount]]</f>
        <v>353.14600000000002</v>
      </c>
      <c r="G14871" s="2">
        <f>Table2[[#This Row],[sales]]-Table2[[#This Row],[Discount Values]]</f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3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>Table2[[#This Row],[sales]]*Table2[[#This Row],[discount]]</f>
        <v>1210.7536</v>
      </c>
      <c r="G14872" s="2">
        <f>Table2[[#This Row],[sales]]-Table2[[#This Row],[Discount Values]]</f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3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>Table2[[#This Row],[sales]]*Table2[[#This Row],[discount]]</f>
        <v>1200.9548</v>
      </c>
      <c r="G14873" s="2">
        <f>Table2[[#This Row],[sales]]-Table2[[#This Row],[Discount Values]]</f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3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>Table2[[#This Row],[sales]]*Table2[[#This Row],[discount]]</f>
        <v>949.74400000000014</v>
      </c>
      <c r="G14874" s="2">
        <f>Table2[[#This Row],[sales]]-Table2[[#This Row],[Discount Values]]</f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3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>Table2[[#This Row],[sales]]*Table2[[#This Row],[discount]]</f>
        <v>1951.518</v>
      </c>
      <c r="G14875" s="2">
        <f>Table2[[#This Row],[sales]]-Table2[[#This Row],[Discount Values]]</f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3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>Table2[[#This Row],[sales]]*Table2[[#This Row],[discount]]</f>
        <v>131.2176</v>
      </c>
      <c r="G14876" s="2">
        <f>Table2[[#This Row],[sales]]-Table2[[#This Row],[Discount Values]]</f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3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>Table2[[#This Row],[sales]]*Table2[[#This Row],[discount]]</f>
        <v>825.44170000000008</v>
      </c>
      <c r="G14877" s="2">
        <f>Table2[[#This Row],[sales]]-Table2[[#This Row],[Discount Values]]</f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3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>Table2[[#This Row],[sales]]*Table2[[#This Row],[discount]]</f>
        <v>379.36500000000001</v>
      </c>
      <c r="G14878" s="2">
        <f>Table2[[#This Row],[sales]]-Table2[[#This Row],[Discount Values]]</f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3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>Table2[[#This Row],[sales]]*Table2[[#This Row],[discount]]</f>
        <v>928.99800000000005</v>
      </c>
      <c r="G14879" s="2">
        <f>Table2[[#This Row],[sales]]-Table2[[#This Row],[Discount Values]]</f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3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>Table2[[#This Row],[sales]]*Table2[[#This Row],[discount]]</f>
        <v>538.22749999999996</v>
      </c>
      <c r="G14880" s="2">
        <f>Table2[[#This Row],[sales]]-Table2[[#This Row],[Discount Values]]</f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3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>Table2[[#This Row],[sales]]*Table2[[#This Row],[discount]]</f>
        <v>541.75439999999992</v>
      </c>
      <c r="G14881" s="2">
        <f>Table2[[#This Row],[sales]]-Table2[[#This Row],[Discount Values]]</f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3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>Table2[[#This Row],[sales]]*Table2[[#This Row],[discount]]</f>
        <v>1247.9964000000002</v>
      </c>
      <c r="G14882" s="2">
        <f>Table2[[#This Row],[sales]]-Table2[[#This Row],[Discount Values]]</f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3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>Table2[[#This Row],[sales]]*Table2[[#This Row],[discount]]</f>
        <v>79.241399999999999</v>
      </c>
      <c r="G14883" s="2">
        <f>Table2[[#This Row],[sales]]-Table2[[#This Row],[Discount Values]]</f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3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>Table2[[#This Row],[sales]]*Table2[[#This Row],[discount]]</f>
        <v>1128.6128000000001</v>
      </c>
      <c r="G14884" s="2">
        <f>Table2[[#This Row],[sales]]-Table2[[#This Row],[Discount Values]]</f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3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>Table2[[#This Row],[sales]]*Table2[[#This Row],[discount]]</f>
        <v>733.26400000000012</v>
      </c>
      <c r="G14885" s="2">
        <f>Table2[[#This Row],[sales]]-Table2[[#This Row],[Discount Values]]</f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3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>Table2[[#This Row],[sales]]*Table2[[#This Row],[discount]]</f>
        <v>501.79379999999998</v>
      </c>
      <c r="G14886" s="2">
        <f>Table2[[#This Row],[sales]]-Table2[[#This Row],[Discount Values]]</f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3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>Table2[[#This Row],[sales]]*Table2[[#This Row],[discount]]</f>
        <v>858.79679999999996</v>
      </c>
      <c r="G14887" s="2">
        <f>Table2[[#This Row],[sales]]-Table2[[#This Row],[Discount Values]]</f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3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>Table2[[#This Row],[sales]]*Table2[[#This Row],[discount]]</f>
        <v>507.67680000000001</v>
      </c>
      <c r="G14888" s="2">
        <f>Table2[[#This Row],[sales]]-Table2[[#This Row],[Discount Values]]</f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3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>Table2[[#This Row],[sales]]*Table2[[#This Row],[discount]]</f>
        <v>25.203200000000002</v>
      </c>
      <c r="G14889" s="2">
        <f>Table2[[#This Row],[sales]]-Table2[[#This Row],[Discount Values]]</f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3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>Table2[[#This Row],[sales]]*Table2[[#This Row],[discount]]</f>
        <v>1640.7573</v>
      </c>
      <c r="G14890" s="2">
        <f>Table2[[#This Row],[sales]]-Table2[[#This Row],[Discount Values]]</f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3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>Table2[[#This Row],[sales]]*Table2[[#This Row],[discount]]</f>
        <v>1340.1384</v>
      </c>
      <c r="G14891" s="2">
        <f>Table2[[#This Row],[sales]]-Table2[[#This Row],[Discount Values]]</f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3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>Table2[[#This Row],[sales]]*Table2[[#This Row],[discount]]</f>
        <v>143.572</v>
      </c>
      <c r="G14892" s="2">
        <f>Table2[[#This Row],[sales]]-Table2[[#This Row],[Discount Values]]</f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3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>Table2[[#This Row],[sales]]*Table2[[#This Row],[discount]]</f>
        <v>1651.0339999999999</v>
      </c>
      <c r="G14893" s="2">
        <f>Table2[[#This Row],[sales]]-Table2[[#This Row],[Discount Values]]</f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3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>Table2[[#This Row],[sales]]*Table2[[#This Row],[discount]]</f>
        <v>72.45150000000001</v>
      </c>
      <c r="G14894" s="2">
        <f>Table2[[#This Row],[sales]]-Table2[[#This Row],[Discount Values]]</f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3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>Table2[[#This Row],[sales]]*Table2[[#This Row],[discount]]</f>
        <v>259.96049999999997</v>
      </c>
      <c r="G14895" s="2">
        <f>Table2[[#This Row],[sales]]-Table2[[#This Row],[Discount Values]]</f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3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>Table2[[#This Row],[sales]]*Table2[[#This Row],[discount]]</f>
        <v>74.195999999999998</v>
      </c>
      <c r="G14896" s="2">
        <f>Table2[[#This Row],[sales]]-Table2[[#This Row],[Discount Values]]</f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3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>Table2[[#This Row],[sales]]*Table2[[#This Row],[discount]]</f>
        <v>374.7122</v>
      </c>
      <c r="G14897" s="2">
        <f>Table2[[#This Row],[sales]]-Table2[[#This Row],[Discount Values]]</f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3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>Table2[[#This Row],[sales]]*Table2[[#This Row],[discount]]</f>
        <v>147.35849999999999</v>
      </c>
      <c r="G14898" s="2">
        <f>Table2[[#This Row],[sales]]-Table2[[#This Row],[Discount Values]]</f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3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>Table2[[#This Row],[sales]]*Table2[[#This Row],[discount]]</f>
        <v>1994.6135999999999</v>
      </c>
      <c r="G14899" s="2">
        <f>Table2[[#This Row],[sales]]-Table2[[#This Row],[Discount Values]]</f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3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>Table2[[#This Row],[sales]]*Table2[[#This Row],[discount]]</f>
        <v>546.24790000000007</v>
      </c>
      <c r="G14900" s="2">
        <f>Table2[[#This Row],[sales]]-Table2[[#This Row],[Discount Values]]</f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3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>Table2[[#This Row],[sales]]*Table2[[#This Row],[discount]]</f>
        <v>304.49090000000001</v>
      </c>
      <c r="G14901" s="2">
        <f>Table2[[#This Row],[sales]]-Table2[[#This Row],[Discount Values]]</f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3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>Table2[[#This Row],[sales]]*Table2[[#This Row],[discount]]</f>
        <v>128.48600000000002</v>
      </c>
      <c r="G14902" s="2">
        <f>Table2[[#This Row],[sales]]-Table2[[#This Row],[Discount Values]]</f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3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>Table2[[#This Row],[sales]]*Table2[[#This Row],[discount]]</f>
        <v>400.65520000000004</v>
      </c>
      <c r="G14903" s="2">
        <f>Table2[[#This Row],[sales]]-Table2[[#This Row],[Discount Values]]</f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3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>Table2[[#This Row],[sales]]*Table2[[#This Row],[discount]]</f>
        <v>452.50940000000008</v>
      </c>
      <c r="G14904" s="2">
        <f>Table2[[#This Row],[sales]]-Table2[[#This Row],[Discount Values]]</f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3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>Table2[[#This Row],[sales]]*Table2[[#This Row],[discount]]</f>
        <v>803.0702</v>
      </c>
      <c r="G14905" s="2">
        <f>Table2[[#This Row],[sales]]-Table2[[#This Row],[Discount Values]]</f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3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>Table2[[#This Row],[sales]]*Table2[[#This Row],[discount]]</f>
        <v>139.6652</v>
      </c>
      <c r="G14906" s="2">
        <f>Table2[[#This Row],[sales]]-Table2[[#This Row],[Discount Values]]</f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3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>Table2[[#This Row],[sales]]*Table2[[#This Row],[discount]]</f>
        <v>1217.0675000000001</v>
      </c>
      <c r="G14907" s="2">
        <f>Table2[[#This Row],[sales]]-Table2[[#This Row],[Discount Values]]</f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3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>Table2[[#This Row],[sales]]*Table2[[#This Row],[discount]]</f>
        <v>62.810800000000008</v>
      </c>
      <c r="G14908" s="2">
        <f>Table2[[#This Row],[sales]]-Table2[[#This Row],[Discount Values]]</f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3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>Table2[[#This Row],[sales]]*Table2[[#This Row],[discount]]</f>
        <v>180.29220000000001</v>
      </c>
      <c r="G14909" s="2">
        <f>Table2[[#This Row],[sales]]-Table2[[#This Row],[Discount Values]]</f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3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>Table2[[#This Row],[sales]]*Table2[[#This Row],[discount]]</f>
        <v>34.345799999999997</v>
      </c>
      <c r="G14910" s="2">
        <f>Table2[[#This Row],[sales]]-Table2[[#This Row],[Discount Values]]</f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3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>Table2[[#This Row],[sales]]*Table2[[#This Row],[discount]]</f>
        <v>234.28129999999999</v>
      </c>
      <c r="G14911" s="2">
        <f>Table2[[#This Row],[sales]]-Table2[[#This Row],[Discount Values]]</f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3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>Table2[[#This Row],[sales]]*Table2[[#This Row],[discount]]</f>
        <v>380.61239999999998</v>
      </c>
      <c r="G14912" s="2">
        <f>Table2[[#This Row],[sales]]-Table2[[#This Row],[Discount Values]]</f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3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>Table2[[#This Row],[sales]]*Table2[[#This Row],[discount]]</f>
        <v>889.9126</v>
      </c>
      <c r="G14913" s="2">
        <f>Table2[[#This Row],[sales]]-Table2[[#This Row],[Discount Values]]</f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3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>Table2[[#This Row],[sales]]*Table2[[#This Row],[discount]]</f>
        <v>23.0124</v>
      </c>
      <c r="G14914" s="2">
        <f>Table2[[#This Row],[sales]]-Table2[[#This Row],[Discount Values]]</f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3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>Table2[[#This Row],[sales]]*Table2[[#This Row],[discount]]</f>
        <v>359.87130000000002</v>
      </c>
      <c r="G14915" s="2">
        <f>Table2[[#This Row],[sales]]-Table2[[#This Row],[Discount Values]]</f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3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>Table2[[#This Row],[sales]]*Table2[[#This Row],[discount]]</f>
        <v>62.706000000000003</v>
      </c>
      <c r="G14916" s="2">
        <f>Table2[[#This Row],[sales]]-Table2[[#This Row],[Discount Values]]</f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3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>Table2[[#This Row],[sales]]*Table2[[#This Row],[discount]]</f>
        <v>797.82839999999999</v>
      </c>
      <c r="G14917" s="2">
        <f>Table2[[#This Row],[sales]]-Table2[[#This Row],[Discount Values]]</f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3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>Table2[[#This Row],[sales]]*Table2[[#This Row],[discount]]</f>
        <v>1049.5440000000001</v>
      </c>
      <c r="G14918" s="2">
        <f>Table2[[#This Row],[sales]]-Table2[[#This Row],[Discount Values]]</f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3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>Table2[[#This Row],[sales]]*Table2[[#This Row],[discount]]</f>
        <v>349.03039999999999</v>
      </c>
      <c r="G14919" s="2">
        <f>Table2[[#This Row],[sales]]-Table2[[#This Row],[Discount Values]]</f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3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>Table2[[#This Row],[sales]]*Table2[[#This Row],[discount]]</f>
        <v>56.538999999999994</v>
      </c>
      <c r="G14920" s="2">
        <f>Table2[[#This Row],[sales]]-Table2[[#This Row],[Discount Values]]</f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3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>Table2[[#This Row],[sales]]*Table2[[#This Row],[discount]]</f>
        <v>508.64000000000004</v>
      </c>
      <c r="G14921" s="2">
        <f>Table2[[#This Row],[sales]]-Table2[[#This Row],[Discount Values]]</f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3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>Table2[[#This Row],[sales]]*Table2[[#This Row],[discount]]</f>
        <v>122.36799999999999</v>
      </c>
      <c r="G14922" s="2">
        <f>Table2[[#This Row],[sales]]-Table2[[#This Row],[Discount Values]]</f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3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>Table2[[#This Row],[sales]]*Table2[[#This Row],[discount]]</f>
        <v>464.14550000000003</v>
      </c>
      <c r="G14923" s="2">
        <f>Table2[[#This Row],[sales]]-Table2[[#This Row],[Discount Values]]</f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3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>Table2[[#This Row],[sales]]*Table2[[#This Row],[discount]]</f>
        <v>318.6191</v>
      </c>
      <c r="G14924" s="2">
        <f>Table2[[#This Row],[sales]]-Table2[[#This Row],[Discount Values]]</f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3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>Table2[[#This Row],[sales]]*Table2[[#This Row],[discount]]</f>
        <v>375.71710000000002</v>
      </c>
      <c r="G14925" s="2">
        <f>Table2[[#This Row],[sales]]-Table2[[#This Row],[Discount Values]]</f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3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>Table2[[#This Row],[sales]]*Table2[[#This Row],[discount]]</f>
        <v>607.83479999999997</v>
      </c>
      <c r="G14926" s="2">
        <f>Table2[[#This Row],[sales]]-Table2[[#This Row],[Discount Values]]</f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3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>Table2[[#This Row],[sales]]*Table2[[#This Row],[discount]]</f>
        <v>1595.5668000000001</v>
      </c>
      <c r="G14927" s="2">
        <f>Table2[[#This Row],[sales]]-Table2[[#This Row],[Discount Values]]</f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3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>Table2[[#This Row],[sales]]*Table2[[#This Row],[discount]]</f>
        <v>674.1884</v>
      </c>
      <c r="G14928" s="2">
        <f>Table2[[#This Row],[sales]]-Table2[[#This Row],[Discount Values]]</f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3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>Table2[[#This Row],[sales]]*Table2[[#This Row],[discount]]</f>
        <v>192.74250000000001</v>
      </c>
      <c r="G14929" s="2">
        <f>Table2[[#This Row],[sales]]-Table2[[#This Row],[Discount Values]]</f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3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>Table2[[#This Row],[sales]]*Table2[[#This Row],[discount]]</f>
        <v>111.2928</v>
      </c>
      <c r="G14930" s="2">
        <f>Table2[[#This Row],[sales]]-Table2[[#This Row],[Discount Values]]</f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3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>Table2[[#This Row],[sales]]*Table2[[#This Row],[discount]]</f>
        <v>1965.3647999999998</v>
      </c>
      <c r="G14931" s="2">
        <f>Table2[[#This Row],[sales]]-Table2[[#This Row],[Discount Values]]</f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3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>Table2[[#This Row],[sales]]*Table2[[#This Row],[discount]]</f>
        <v>209.57310000000001</v>
      </c>
      <c r="G14932" s="2">
        <f>Table2[[#This Row],[sales]]-Table2[[#This Row],[Discount Values]]</f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3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>Table2[[#This Row],[sales]]*Table2[[#This Row],[discount]]</f>
        <v>975.40039999999999</v>
      </c>
      <c r="G14933" s="2">
        <f>Table2[[#This Row],[sales]]-Table2[[#This Row],[Discount Values]]</f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3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>Table2[[#This Row],[sales]]*Table2[[#This Row],[discount]]</f>
        <v>65.641499999999994</v>
      </c>
      <c r="G14934" s="2">
        <f>Table2[[#This Row],[sales]]-Table2[[#This Row],[Discount Values]]</f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3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>Table2[[#This Row],[sales]]*Table2[[#This Row],[discount]]</f>
        <v>36.932700000000004</v>
      </c>
      <c r="G14935" s="2">
        <f>Table2[[#This Row],[sales]]-Table2[[#This Row],[Discount Values]]</f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3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>Table2[[#This Row],[sales]]*Table2[[#This Row],[discount]]</f>
        <v>315.34199999999998</v>
      </c>
      <c r="G14936" s="2">
        <f>Table2[[#This Row],[sales]]-Table2[[#This Row],[Discount Values]]</f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3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>Table2[[#This Row],[sales]]*Table2[[#This Row],[discount]]</f>
        <v>407.63729999999998</v>
      </c>
      <c r="G14937" s="2">
        <f>Table2[[#This Row],[sales]]-Table2[[#This Row],[Discount Values]]</f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3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>Table2[[#This Row],[sales]]*Table2[[#This Row],[discount]]</f>
        <v>104.68919999999999</v>
      </c>
      <c r="G14938" s="2">
        <f>Table2[[#This Row],[sales]]-Table2[[#This Row],[Discount Values]]</f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3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>Table2[[#This Row],[sales]]*Table2[[#This Row],[discount]]</f>
        <v>380.10200000000003</v>
      </c>
      <c r="G14939" s="2">
        <f>Table2[[#This Row],[sales]]-Table2[[#This Row],[Discount Values]]</f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3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>Table2[[#This Row],[sales]]*Table2[[#This Row],[discount]]</f>
        <v>45.847000000000008</v>
      </c>
      <c r="G14940" s="2">
        <f>Table2[[#This Row],[sales]]-Table2[[#This Row],[Discount Values]]</f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3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>Table2[[#This Row],[sales]]*Table2[[#This Row],[discount]]</f>
        <v>37.166899999999998</v>
      </c>
      <c r="G14941" s="2">
        <f>Table2[[#This Row],[sales]]-Table2[[#This Row],[Discount Values]]</f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3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>Table2[[#This Row],[sales]]*Table2[[#This Row],[discount]]</f>
        <v>724.42349999999999</v>
      </c>
      <c r="G14942" s="2">
        <f>Table2[[#This Row],[sales]]-Table2[[#This Row],[Discount Values]]</f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3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>Table2[[#This Row],[sales]]*Table2[[#This Row],[discount]]</f>
        <v>360.4282</v>
      </c>
      <c r="G14943" s="2">
        <f>Table2[[#This Row],[sales]]-Table2[[#This Row],[Discount Values]]</f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3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>Table2[[#This Row],[sales]]*Table2[[#This Row],[discount]]</f>
        <v>305.47860000000003</v>
      </c>
      <c r="G14944" s="2">
        <f>Table2[[#This Row],[sales]]-Table2[[#This Row],[Discount Values]]</f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3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>Table2[[#This Row],[sales]]*Table2[[#This Row],[discount]]</f>
        <v>540.59179999999992</v>
      </c>
      <c r="G14945" s="2">
        <f>Table2[[#This Row],[sales]]-Table2[[#This Row],[Discount Values]]</f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3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>Table2[[#This Row],[sales]]*Table2[[#This Row],[discount]]</f>
        <v>1162.9974999999999</v>
      </c>
      <c r="G14946" s="2">
        <f>Table2[[#This Row],[sales]]-Table2[[#This Row],[Discount Values]]</f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3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>Table2[[#This Row],[sales]]*Table2[[#This Row],[discount]]</f>
        <v>602.72559999999999</v>
      </c>
      <c r="G14947" s="2">
        <f>Table2[[#This Row],[sales]]-Table2[[#This Row],[Discount Values]]</f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3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>Table2[[#This Row],[sales]]*Table2[[#This Row],[discount]]</f>
        <v>656.90380000000005</v>
      </c>
      <c r="G14948" s="2">
        <f>Table2[[#This Row],[sales]]-Table2[[#This Row],[Discount Values]]</f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3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>Table2[[#This Row],[sales]]*Table2[[#This Row],[discount]]</f>
        <v>32.502800000000001</v>
      </c>
      <c r="G14949" s="2">
        <f>Table2[[#This Row],[sales]]-Table2[[#This Row],[Discount Values]]</f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3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>Table2[[#This Row],[sales]]*Table2[[#This Row],[discount]]</f>
        <v>1381.7250000000001</v>
      </c>
      <c r="G14950" s="2">
        <f>Table2[[#This Row],[sales]]-Table2[[#This Row],[Discount Values]]</f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3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>Table2[[#This Row],[sales]]*Table2[[#This Row],[discount]]</f>
        <v>157.9632</v>
      </c>
      <c r="G14951" s="2">
        <f>Table2[[#This Row],[sales]]-Table2[[#This Row],[Discount Values]]</f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3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>Table2[[#This Row],[sales]]*Table2[[#This Row],[discount]]</f>
        <v>69.8386</v>
      </c>
      <c r="G14952" s="2">
        <f>Table2[[#This Row],[sales]]-Table2[[#This Row],[Discount Values]]</f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3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>Table2[[#This Row],[sales]]*Table2[[#This Row],[discount]]</f>
        <v>573.7396</v>
      </c>
      <c r="G14953" s="2">
        <f>Table2[[#This Row],[sales]]-Table2[[#This Row],[Discount Values]]</f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3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>Table2[[#This Row],[sales]]*Table2[[#This Row],[discount]]</f>
        <v>1433.1741999999997</v>
      </c>
      <c r="G14954" s="2">
        <f>Table2[[#This Row],[sales]]-Table2[[#This Row],[Discount Values]]</f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3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>Table2[[#This Row],[sales]]*Table2[[#This Row],[discount]]</f>
        <v>466.05680000000001</v>
      </c>
      <c r="G14955" s="2">
        <f>Table2[[#This Row],[sales]]-Table2[[#This Row],[Discount Values]]</f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3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>Table2[[#This Row],[sales]]*Table2[[#This Row],[discount]]</f>
        <v>1174.1881000000001</v>
      </c>
      <c r="G14956" s="2">
        <f>Table2[[#This Row],[sales]]-Table2[[#This Row],[Discount Values]]</f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3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>Table2[[#This Row],[sales]]*Table2[[#This Row],[discount]]</f>
        <v>1660.0220000000002</v>
      </c>
      <c r="G14957" s="2">
        <f>Table2[[#This Row],[sales]]-Table2[[#This Row],[Discount Values]]</f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3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>Table2[[#This Row],[sales]]*Table2[[#This Row],[discount]]</f>
        <v>642.20519999999999</v>
      </c>
      <c r="G14958" s="2">
        <f>Table2[[#This Row],[sales]]-Table2[[#This Row],[Discount Values]]</f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3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>Table2[[#This Row],[sales]]*Table2[[#This Row],[discount]]</f>
        <v>1188.6308000000001</v>
      </c>
      <c r="G14959" s="2">
        <f>Table2[[#This Row],[sales]]-Table2[[#This Row],[Discount Values]]</f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3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>Table2[[#This Row],[sales]]*Table2[[#This Row],[discount]]</f>
        <v>801.60239999999999</v>
      </c>
      <c r="G14960" s="2">
        <f>Table2[[#This Row],[sales]]-Table2[[#This Row],[Discount Values]]</f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3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>Table2[[#This Row],[sales]]*Table2[[#This Row],[discount]]</f>
        <v>81.860799999999998</v>
      </c>
      <c r="G14961" s="2">
        <f>Table2[[#This Row],[sales]]-Table2[[#This Row],[Discount Values]]</f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3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>Table2[[#This Row],[sales]]*Table2[[#This Row],[discount]]</f>
        <v>121.3177</v>
      </c>
      <c r="G14962" s="2">
        <f>Table2[[#This Row],[sales]]-Table2[[#This Row],[Discount Values]]</f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3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>Table2[[#This Row],[sales]]*Table2[[#This Row],[discount]]</f>
        <v>766.09649999999999</v>
      </c>
      <c r="G14963" s="2">
        <f>Table2[[#This Row],[sales]]-Table2[[#This Row],[Discount Values]]</f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3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>Table2[[#This Row],[sales]]*Table2[[#This Row],[discount]]</f>
        <v>891.36360000000002</v>
      </c>
      <c r="G14964" s="2">
        <f>Table2[[#This Row],[sales]]-Table2[[#This Row],[Discount Values]]</f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3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>Table2[[#This Row],[sales]]*Table2[[#This Row],[discount]]</f>
        <v>133.72800000000001</v>
      </c>
      <c r="G14965" s="2">
        <f>Table2[[#This Row],[sales]]-Table2[[#This Row],[Discount Values]]</f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3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>Table2[[#This Row],[sales]]*Table2[[#This Row],[discount]]</f>
        <v>111.94559999999998</v>
      </c>
      <c r="G14966" s="2">
        <f>Table2[[#This Row],[sales]]-Table2[[#This Row],[Discount Values]]</f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3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>Table2[[#This Row],[sales]]*Table2[[#This Row],[discount]]</f>
        <v>1231.4435000000001</v>
      </c>
      <c r="G14967" s="2">
        <f>Table2[[#This Row],[sales]]-Table2[[#This Row],[Discount Values]]</f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3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>Table2[[#This Row],[sales]]*Table2[[#This Row],[discount]]</f>
        <v>69.778800000000004</v>
      </c>
      <c r="G14968" s="2">
        <f>Table2[[#This Row],[sales]]-Table2[[#This Row],[Discount Values]]</f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3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>Table2[[#This Row],[sales]]*Table2[[#This Row],[discount]]</f>
        <v>584.64580000000001</v>
      </c>
      <c r="G14969" s="2">
        <f>Table2[[#This Row],[sales]]-Table2[[#This Row],[Discount Values]]</f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3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>Table2[[#This Row],[sales]]*Table2[[#This Row],[discount]]</f>
        <v>11.0091</v>
      </c>
      <c r="G14970" s="2">
        <f>Table2[[#This Row],[sales]]-Table2[[#This Row],[Discount Values]]</f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3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>Table2[[#This Row],[sales]]*Table2[[#This Row],[discount]]</f>
        <v>44.952100000000002</v>
      </c>
      <c r="G14971" s="2">
        <f>Table2[[#This Row],[sales]]-Table2[[#This Row],[Discount Values]]</f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3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>Table2[[#This Row],[sales]]*Table2[[#This Row],[discount]]</f>
        <v>169.83750000000001</v>
      </c>
      <c r="G14972" s="2">
        <f>Table2[[#This Row],[sales]]-Table2[[#This Row],[Discount Values]]</f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3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>Table2[[#This Row],[sales]]*Table2[[#This Row],[discount]]</f>
        <v>636.83040000000005</v>
      </c>
      <c r="G14973" s="2">
        <f>Table2[[#This Row],[sales]]-Table2[[#This Row],[Discount Values]]</f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3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>Table2[[#This Row],[sales]]*Table2[[#This Row],[discount]]</f>
        <v>717.48900000000003</v>
      </c>
      <c r="G14974" s="2">
        <f>Table2[[#This Row],[sales]]-Table2[[#This Row],[Discount Values]]</f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3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>Table2[[#This Row],[sales]]*Table2[[#This Row],[discount]]</f>
        <v>427.43000000000006</v>
      </c>
      <c r="G14975" s="2">
        <f>Table2[[#This Row],[sales]]-Table2[[#This Row],[Discount Values]]</f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3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>Table2[[#This Row],[sales]]*Table2[[#This Row],[discount]]</f>
        <v>131.33699999999999</v>
      </c>
      <c r="G14976" s="2">
        <f>Table2[[#This Row],[sales]]-Table2[[#This Row],[Discount Values]]</f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3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>Table2[[#This Row],[sales]]*Table2[[#This Row],[discount]]</f>
        <v>92.420500000000004</v>
      </c>
      <c r="G14977" s="2">
        <f>Table2[[#This Row],[sales]]-Table2[[#This Row],[Discount Values]]</f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3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>Table2[[#This Row],[sales]]*Table2[[#This Row],[discount]]</f>
        <v>408.78389999999996</v>
      </c>
      <c r="G14978" s="2">
        <f>Table2[[#This Row],[sales]]-Table2[[#This Row],[Discount Values]]</f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3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>Table2[[#This Row],[sales]]*Table2[[#This Row],[discount]]</f>
        <v>1010.2482000000001</v>
      </c>
      <c r="G14979" s="2">
        <f>Table2[[#This Row],[sales]]-Table2[[#This Row],[Discount Values]]</f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3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>Table2[[#This Row],[sales]]*Table2[[#This Row],[discount]]</f>
        <v>125.8659</v>
      </c>
      <c r="G14980" s="2">
        <f>Table2[[#This Row],[sales]]-Table2[[#This Row],[Discount Values]]</f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3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>Table2[[#This Row],[sales]]*Table2[[#This Row],[discount]]</f>
        <v>746.88900000000001</v>
      </c>
      <c r="G14981" s="2">
        <f>Table2[[#This Row],[sales]]-Table2[[#This Row],[Discount Values]]</f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3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>Table2[[#This Row],[sales]]*Table2[[#This Row],[discount]]</f>
        <v>613.79669999999999</v>
      </c>
      <c r="G14982" s="2">
        <f>Table2[[#This Row],[sales]]-Table2[[#This Row],[Discount Values]]</f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3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>Table2[[#This Row],[sales]]*Table2[[#This Row],[discount]]</f>
        <v>481.42600000000004</v>
      </c>
      <c r="G14983" s="2">
        <f>Table2[[#This Row],[sales]]-Table2[[#This Row],[Discount Values]]</f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3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>Table2[[#This Row],[sales]]*Table2[[#This Row],[discount]]</f>
        <v>1861.1719000000001</v>
      </c>
      <c r="G14984" s="2">
        <f>Table2[[#This Row],[sales]]-Table2[[#This Row],[Discount Values]]</f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3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>Table2[[#This Row],[sales]]*Table2[[#This Row],[discount]]</f>
        <v>311.56400000000002</v>
      </c>
      <c r="G14985" s="2">
        <f>Table2[[#This Row],[sales]]-Table2[[#This Row],[Discount Values]]</f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3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>Table2[[#This Row],[sales]]*Table2[[#This Row],[discount]]</f>
        <v>217.59800000000001</v>
      </c>
      <c r="G14986" s="2">
        <f>Table2[[#This Row],[sales]]-Table2[[#This Row],[Discount Values]]</f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3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>Table2[[#This Row],[sales]]*Table2[[#This Row],[discount]]</f>
        <v>181.1275</v>
      </c>
      <c r="G14987" s="2">
        <f>Table2[[#This Row],[sales]]-Table2[[#This Row],[Discount Values]]</f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3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>Table2[[#This Row],[sales]]*Table2[[#This Row],[discount]]</f>
        <v>26.872800000000002</v>
      </c>
      <c r="G14988" s="2">
        <f>Table2[[#This Row],[sales]]-Table2[[#This Row],[Discount Values]]</f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3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>Table2[[#This Row],[sales]]*Table2[[#This Row],[discount]]</f>
        <v>26.657399999999999</v>
      </c>
      <c r="G14989" s="2">
        <f>Table2[[#This Row],[sales]]-Table2[[#This Row],[Discount Values]]</f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3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>Table2[[#This Row],[sales]]*Table2[[#This Row],[discount]]</f>
        <v>1466.4265</v>
      </c>
      <c r="G14990" s="2">
        <f>Table2[[#This Row],[sales]]-Table2[[#This Row],[Discount Values]]</f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3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>Table2[[#This Row],[sales]]*Table2[[#This Row],[discount]]</f>
        <v>731.85109999999997</v>
      </c>
      <c r="G14991" s="2">
        <f>Table2[[#This Row],[sales]]-Table2[[#This Row],[Discount Values]]</f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3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>Table2[[#This Row],[sales]]*Table2[[#This Row],[discount]]</f>
        <v>1298.8463999999999</v>
      </c>
      <c r="G14992" s="2">
        <f>Table2[[#This Row],[sales]]-Table2[[#This Row],[Discount Values]]</f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3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>Table2[[#This Row],[sales]]*Table2[[#This Row],[discount]]</f>
        <v>222.352</v>
      </c>
      <c r="G14993" s="2">
        <f>Table2[[#This Row],[sales]]-Table2[[#This Row],[Discount Values]]</f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3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>Table2[[#This Row],[sales]]*Table2[[#This Row],[discount]]</f>
        <v>77.875200000000007</v>
      </c>
      <c r="G14994" s="2">
        <f>Table2[[#This Row],[sales]]-Table2[[#This Row],[Discount Values]]</f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3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>Table2[[#This Row],[sales]]*Table2[[#This Row],[discount]]</f>
        <v>1341.3809999999999</v>
      </c>
      <c r="G14995" s="2">
        <f>Table2[[#This Row],[sales]]-Table2[[#This Row],[Discount Values]]</f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3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>Table2[[#This Row],[sales]]*Table2[[#This Row],[discount]]</f>
        <v>22.6068</v>
      </c>
      <c r="G14996" s="2">
        <f>Table2[[#This Row],[sales]]-Table2[[#This Row],[Discount Values]]</f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3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>Table2[[#This Row],[sales]]*Table2[[#This Row],[discount]]</f>
        <v>313.79360000000003</v>
      </c>
      <c r="G14997" s="2">
        <f>Table2[[#This Row],[sales]]-Table2[[#This Row],[Discount Values]]</f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3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>Table2[[#This Row],[sales]]*Table2[[#This Row],[discount]]</f>
        <v>274.5</v>
      </c>
      <c r="G14998" s="2">
        <f>Table2[[#This Row],[sales]]-Table2[[#This Row],[Discount Values]]</f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3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>Table2[[#This Row],[sales]]*Table2[[#This Row],[discount]]</f>
        <v>1178.817</v>
      </c>
      <c r="G14999" s="2">
        <f>Table2[[#This Row],[sales]]-Table2[[#This Row],[Discount Values]]</f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3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>Table2[[#This Row],[sales]]*Table2[[#This Row],[discount]]</f>
        <v>976.49099999999987</v>
      </c>
      <c r="G15000" s="2">
        <f>Table2[[#This Row],[sales]]-Table2[[#This Row],[Discount Values]]</f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3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>Table2[[#This Row],[sales]]*Table2[[#This Row],[discount]]</f>
        <v>1288.83</v>
      </c>
      <c r="G15001" s="2">
        <f>Table2[[#This Row],[sales]]-Table2[[#This Row],[Discount Values]]</f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3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>Table2[[#This Row],[sales]]*Table2[[#This Row],[discount]]</f>
        <v>1644.8091000000002</v>
      </c>
      <c r="G15002" s="2">
        <f>Table2[[#This Row],[sales]]-Table2[[#This Row],[Discount Values]]</f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3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>Table2[[#This Row],[sales]]*Table2[[#This Row],[discount]]</f>
        <v>698.98680000000002</v>
      </c>
      <c r="G15003" s="2">
        <f>Table2[[#This Row],[sales]]-Table2[[#This Row],[Discount Values]]</f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3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>Table2[[#This Row],[sales]]*Table2[[#This Row],[discount]]</f>
        <v>2214.1350000000002</v>
      </c>
      <c r="G15004" s="2">
        <f>Table2[[#This Row],[sales]]-Table2[[#This Row],[Discount Values]]</f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3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>Table2[[#This Row],[sales]]*Table2[[#This Row],[discount]]</f>
        <v>278.76600000000002</v>
      </c>
      <c r="G15005" s="2">
        <f>Table2[[#This Row],[sales]]-Table2[[#This Row],[Discount Values]]</f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3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>Table2[[#This Row],[sales]]*Table2[[#This Row],[discount]]</f>
        <v>630.83879999999999</v>
      </c>
      <c r="G15006" s="2">
        <f>Table2[[#This Row],[sales]]-Table2[[#This Row],[Discount Values]]</f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3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>Table2[[#This Row],[sales]]*Table2[[#This Row],[discount]]</f>
        <v>121.84499999999998</v>
      </c>
      <c r="G15007" s="2">
        <f>Table2[[#This Row],[sales]]-Table2[[#This Row],[Discount Values]]</f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3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>Table2[[#This Row],[sales]]*Table2[[#This Row],[discount]]</f>
        <v>825.59520000000009</v>
      </c>
      <c r="G15008" s="2">
        <f>Table2[[#This Row],[sales]]-Table2[[#This Row],[Discount Values]]</f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3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>Table2[[#This Row],[sales]]*Table2[[#This Row],[discount]]</f>
        <v>1484.6316000000002</v>
      </c>
      <c r="G15009" s="2">
        <f>Table2[[#This Row],[sales]]-Table2[[#This Row],[Discount Values]]</f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3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>Table2[[#This Row],[sales]]*Table2[[#This Row],[discount]]</f>
        <v>998.53309999999999</v>
      </c>
      <c r="G15010" s="2">
        <f>Table2[[#This Row],[sales]]-Table2[[#This Row],[Discount Values]]</f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3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>Table2[[#This Row],[sales]]*Table2[[#This Row],[discount]]</f>
        <v>544.31849999999997</v>
      </c>
      <c r="G15011" s="2">
        <f>Table2[[#This Row],[sales]]-Table2[[#This Row],[Discount Values]]</f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3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>Table2[[#This Row],[sales]]*Table2[[#This Row],[discount]]</f>
        <v>783.27</v>
      </c>
      <c r="G15012" s="2">
        <f>Table2[[#This Row],[sales]]-Table2[[#This Row],[Discount Values]]</f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3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>Table2[[#This Row],[sales]]*Table2[[#This Row],[discount]]</f>
        <v>1640.1587999999999</v>
      </c>
      <c r="G15013" s="2">
        <f>Table2[[#This Row],[sales]]-Table2[[#This Row],[Discount Values]]</f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3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>Table2[[#This Row],[sales]]*Table2[[#This Row],[discount]]</f>
        <v>179.78100000000003</v>
      </c>
      <c r="G15014" s="2">
        <f>Table2[[#This Row],[sales]]-Table2[[#This Row],[Discount Values]]</f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3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>Table2[[#This Row],[sales]]*Table2[[#This Row],[discount]]</f>
        <v>734.78240000000005</v>
      </c>
      <c r="G15015" s="2">
        <f>Table2[[#This Row],[sales]]-Table2[[#This Row],[Discount Values]]</f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3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>Table2[[#This Row],[sales]]*Table2[[#This Row],[discount]]</f>
        <v>765.71039999999994</v>
      </c>
      <c r="G15016" s="2">
        <f>Table2[[#This Row],[sales]]-Table2[[#This Row],[Discount Values]]</f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3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>Table2[[#This Row],[sales]]*Table2[[#This Row],[discount]]</f>
        <v>87.876000000000005</v>
      </c>
      <c r="G15017" s="2">
        <f>Table2[[#This Row],[sales]]-Table2[[#This Row],[Discount Values]]</f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3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>Table2[[#This Row],[sales]]*Table2[[#This Row],[discount]]</f>
        <v>673.22159999999997</v>
      </c>
      <c r="G15018" s="2">
        <f>Table2[[#This Row],[sales]]-Table2[[#This Row],[Discount Values]]</f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3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>Table2[[#This Row],[sales]]*Table2[[#This Row],[discount]]</f>
        <v>531.89639999999997</v>
      </c>
      <c r="G15019" s="2">
        <f>Table2[[#This Row],[sales]]-Table2[[#This Row],[Discount Values]]</f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3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>Table2[[#This Row],[sales]]*Table2[[#This Row],[discount]]</f>
        <v>348.53489999999999</v>
      </c>
      <c r="G15020" s="2">
        <f>Table2[[#This Row],[sales]]-Table2[[#This Row],[Discount Values]]</f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3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>Table2[[#This Row],[sales]]*Table2[[#This Row],[discount]]</f>
        <v>905.72389999999996</v>
      </c>
      <c r="G15021" s="2">
        <f>Table2[[#This Row],[sales]]-Table2[[#This Row],[Discount Values]]</f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3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>Table2[[#This Row],[sales]]*Table2[[#This Row],[discount]]</f>
        <v>1855.0544</v>
      </c>
      <c r="G15022" s="2">
        <f>Table2[[#This Row],[sales]]-Table2[[#This Row],[Discount Values]]</f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3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>Table2[[#This Row],[sales]]*Table2[[#This Row],[discount]]</f>
        <v>461.85200000000009</v>
      </c>
      <c r="G15023" s="2">
        <f>Table2[[#This Row],[sales]]-Table2[[#This Row],[Discount Values]]</f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3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>Table2[[#This Row],[sales]]*Table2[[#This Row],[discount]]</f>
        <v>738.87</v>
      </c>
      <c r="G15024" s="2">
        <f>Table2[[#This Row],[sales]]-Table2[[#This Row],[Discount Values]]</f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3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>Table2[[#This Row],[sales]]*Table2[[#This Row],[discount]]</f>
        <v>298.30989999999997</v>
      </c>
      <c r="G15025" s="2">
        <f>Table2[[#This Row],[sales]]-Table2[[#This Row],[Discount Values]]</f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3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>Table2[[#This Row],[sales]]*Table2[[#This Row],[discount]]</f>
        <v>190.83900000000003</v>
      </c>
      <c r="G15026" s="2">
        <f>Table2[[#This Row],[sales]]-Table2[[#This Row],[Discount Values]]</f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3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>Table2[[#This Row],[sales]]*Table2[[#This Row],[discount]]</f>
        <v>19.414999999999999</v>
      </c>
      <c r="G15027" s="2">
        <f>Table2[[#This Row],[sales]]-Table2[[#This Row],[Discount Values]]</f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3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>Table2[[#This Row],[sales]]*Table2[[#This Row],[discount]]</f>
        <v>150.61090000000002</v>
      </c>
      <c r="G15028" s="2">
        <f>Table2[[#This Row],[sales]]-Table2[[#This Row],[Discount Values]]</f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3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>Table2[[#This Row],[sales]]*Table2[[#This Row],[discount]]</f>
        <v>46.542400000000001</v>
      </c>
      <c r="G15029" s="2">
        <f>Table2[[#This Row],[sales]]-Table2[[#This Row],[Discount Values]]</f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3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>Table2[[#This Row],[sales]]*Table2[[#This Row],[discount]]</f>
        <v>122.1888</v>
      </c>
      <c r="G15030" s="2">
        <f>Table2[[#This Row],[sales]]-Table2[[#This Row],[Discount Values]]</f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3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>Table2[[#This Row],[sales]]*Table2[[#This Row],[discount]]</f>
        <v>37.848200000000006</v>
      </c>
      <c r="G15031" s="2">
        <f>Table2[[#This Row],[sales]]-Table2[[#This Row],[Discount Values]]</f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3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>Table2[[#This Row],[sales]]*Table2[[#This Row],[discount]]</f>
        <v>2041.8710000000003</v>
      </c>
      <c r="G15032" s="2">
        <f>Table2[[#This Row],[sales]]-Table2[[#This Row],[Discount Values]]</f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3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>Table2[[#This Row],[sales]]*Table2[[#This Row],[discount]]</f>
        <v>645.18079999999998</v>
      </c>
      <c r="G15033" s="2">
        <f>Table2[[#This Row],[sales]]-Table2[[#This Row],[Discount Values]]</f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3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>Table2[[#This Row],[sales]]*Table2[[#This Row],[discount]]</f>
        <v>136.744</v>
      </c>
      <c r="G15034" s="2">
        <f>Table2[[#This Row],[sales]]-Table2[[#This Row],[Discount Values]]</f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3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>Table2[[#This Row],[sales]]*Table2[[#This Row],[discount]]</f>
        <v>129.375</v>
      </c>
      <c r="G15035" s="2">
        <f>Table2[[#This Row],[sales]]-Table2[[#This Row],[Discount Values]]</f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3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>Table2[[#This Row],[sales]]*Table2[[#This Row],[discount]]</f>
        <v>98.125799999999998</v>
      </c>
      <c r="G15036" s="2">
        <f>Table2[[#This Row],[sales]]-Table2[[#This Row],[Discount Values]]</f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3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>Table2[[#This Row],[sales]]*Table2[[#This Row],[discount]]</f>
        <v>108.9594</v>
      </c>
      <c r="G15037" s="2">
        <f>Table2[[#This Row],[sales]]-Table2[[#This Row],[Discount Values]]</f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3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>Table2[[#This Row],[sales]]*Table2[[#This Row],[discount]]</f>
        <v>1442.886</v>
      </c>
      <c r="G15038" s="2">
        <f>Table2[[#This Row],[sales]]-Table2[[#This Row],[Discount Values]]</f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3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>Table2[[#This Row],[sales]]*Table2[[#This Row],[discount]]</f>
        <v>274.46600000000001</v>
      </c>
      <c r="G15039" s="2">
        <f>Table2[[#This Row],[sales]]-Table2[[#This Row],[Discount Values]]</f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3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>Table2[[#This Row],[sales]]*Table2[[#This Row],[discount]]</f>
        <v>396.21440000000001</v>
      </c>
      <c r="G15040" s="2">
        <f>Table2[[#This Row],[sales]]-Table2[[#This Row],[Discount Values]]</f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3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>Table2[[#This Row],[sales]]*Table2[[#This Row],[discount]]</f>
        <v>9.6605999999999987</v>
      </c>
      <c r="G15041" s="2">
        <f>Table2[[#This Row],[sales]]-Table2[[#This Row],[Discount Values]]</f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3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>Table2[[#This Row],[sales]]*Table2[[#This Row],[discount]]</f>
        <v>809.65499999999997</v>
      </c>
      <c r="G15042" s="2">
        <f>Table2[[#This Row],[sales]]-Table2[[#This Row],[Discount Values]]</f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3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>Table2[[#This Row],[sales]]*Table2[[#This Row],[discount]]</f>
        <v>346.80880000000002</v>
      </c>
      <c r="G15043" s="2">
        <f>Table2[[#This Row],[sales]]-Table2[[#This Row],[Discount Values]]</f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3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>Table2[[#This Row],[sales]]*Table2[[#This Row],[discount]]</f>
        <v>546.21199999999999</v>
      </c>
      <c r="G15044" s="2">
        <f>Table2[[#This Row],[sales]]-Table2[[#This Row],[Discount Values]]</f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3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>Table2[[#This Row],[sales]]*Table2[[#This Row],[discount]]</f>
        <v>206.316</v>
      </c>
      <c r="G15045" s="2">
        <f>Table2[[#This Row],[sales]]-Table2[[#This Row],[Discount Values]]</f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3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>Table2[[#This Row],[sales]]*Table2[[#This Row],[discount]]</f>
        <v>1010.0518999999999</v>
      </c>
      <c r="G15046" s="2">
        <f>Table2[[#This Row],[sales]]-Table2[[#This Row],[Discount Values]]</f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3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>Table2[[#This Row],[sales]]*Table2[[#This Row],[discount]]</f>
        <v>176.86540000000002</v>
      </c>
      <c r="G15047" s="2">
        <f>Table2[[#This Row],[sales]]-Table2[[#This Row],[Discount Values]]</f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3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>Table2[[#This Row],[sales]]*Table2[[#This Row],[discount]]</f>
        <v>29.7821</v>
      </c>
      <c r="G15048" s="2">
        <f>Table2[[#This Row],[sales]]-Table2[[#This Row],[Discount Values]]</f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3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>Table2[[#This Row],[sales]]*Table2[[#This Row],[discount]]</f>
        <v>42.143999999999998</v>
      </c>
      <c r="G15049" s="2">
        <f>Table2[[#This Row],[sales]]-Table2[[#This Row],[Discount Values]]</f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3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>Table2[[#This Row],[sales]]*Table2[[#This Row],[discount]]</f>
        <v>0</v>
      </c>
      <c r="G15050" s="2">
        <f>Table2[[#This Row],[sales]]-Table2[[#This Row],[Discount Values]]</f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3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>Table2[[#This Row],[sales]]*Table2[[#This Row],[discount]]</f>
        <v>383.4744</v>
      </c>
      <c r="G15051" s="2">
        <f>Table2[[#This Row],[sales]]-Table2[[#This Row],[Discount Values]]</f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3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>Table2[[#This Row],[sales]]*Table2[[#This Row],[discount]]</f>
        <v>733.71749999999997</v>
      </c>
      <c r="G15052" s="2">
        <f>Table2[[#This Row],[sales]]-Table2[[#This Row],[Discount Values]]</f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3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>Table2[[#This Row],[sales]]*Table2[[#This Row],[discount]]</f>
        <v>14.301</v>
      </c>
      <c r="G15053" s="2">
        <f>Table2[[#This Row],[sales]]-Table2[[#This Row],[Discount Values]]</f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3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>Table2[[#This Row],[sales]]*Table2[[#This Row],[discount]]</f>
        <v>91.337000000000003</v>
      </c>
      <c r="G15054" s="2">
        <f>Table2[[#This Row],[sales]]-Table2[[#This Row],[Discount Values]]</f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3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>Table2[[#This Row],[sales]]*Table2[[#This Row],[discount]]</f>
        <v>31.672000000000001</v>
      </c>
      <c r="G15055" s="2">
        <f>Table2[[#This Row],[sales]]-Table2[[#This Row],[Discount Values]]</f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3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>Table2[[#This Row],[sales]]*Table2[[#This Row],[discount]]</f>
        <v>1461.2972</v>
      </c>
      <c r="G15056" s="2">
        <f>Table2[[#This Row],[sales]]-Table2[[#This Row],[Discount Values]]</f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3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>Table2[[#This Row],[sales]]*Table2[[#This Row],[discount]]</f>
        <v>30.1</v>
      </c>
      <c r="G15057" s="2">
        <f>Table2[[#This Row],[sales]]-Table2[[#This Row],[Discount Values]]</f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3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>Table2[[#This Row],[sales]]*Table2[[#This Row],[discount]]</f>
        <v>1262.3293000000001</v>
      </c>
      <c r="G15058" s="2">
        <f>Table2[[#This Row],[sales]]-Table2[[#This Row],[Discount Values]]</f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3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>Table2[[#This Row],[sales]]*Table2[[#This Row],[discount]]</f>
        <v>787.37009999999998</v>
      </c>
      <c r="G15059" s="2">
        <f>Table2[[#This Row],[sales]]-Table2[[#This Row],[Discount Values]]</f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3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>Table2[[#This Row],[sales]]*Table2[[#This Row],[discount]]</f>
        <v>370.9744</v>
      </c>
      <c r="G15060" s="2">
        <f>Table2[[#This Row],[sales]]-Table2[[#This Row],[Discount Values]]</f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3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>Table2[[#This Row],[sales]]*Table2[[#This Row],[discount]]</f>
        <v>508.73339999999996</v>
      </c>
      <c r="G15061" s="2">
        <f>Table2[[#This Row],[sales]]-Table2[[#This Row],[Discount Values]]</f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3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>Table2[[#This Row],[sales]]*Table2[[#This Row],[discount]]</f>
        <v>275.13530000000003</v>
      </c>
      <c r="G15062" s="2">
        <f>Table2[[#This Row],[sales]]-Table2[[#This Row],[Discount Values]]</f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3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>Table2[[#This Row],[sales]]*Table2[[#This Row],[discount]]</f>
        <v>75.3232</v>
      </c>
      <c r="G15063" s="2">
        <f>Table2[[#This Row],[sales]]-Table2[[#This Row],[Discount Values]]</f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3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>Table2[[#This Row],[sales]]*Table2[[#This Row],[discount]]</f>
        <v>39.0351</v>
      </c>
      <c r="G15064" s="2">
        <f>Table2[[#This Row],[sales]]-Table2[[#This Row],[Discount Values]]</f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3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>Table2[[#This Row],[sales]]*Table2[[#This Row],[discount]]</f>
        <v>138.97049999999999</v>
      </c>
      <c r="G15065" s="2">
        <f>Table2[[#This Row],[sales]]-Table2[[#This Row],[Discount Values]]</f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3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>Table2[[#This Row],[sales]]*Table2[[#This Row],[discount]]</f>
        <v>843.83320000000003</v>
      </c>
      <c r="G15066" s="2">
        <f>Table2[[#This Row],[sales]]-Table2[[#This Row],[Discount Values]]</f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3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>Table2[[#This Row],[sales]]*Table2[[#This Row],[discount]]</f>
        <v>246.76310000000001</v>
      </c>
      <c r="G15067" s="2">
        <f>Table2[[#This Row],[sales]]-Table2[[#This Row],[Discount Values]]</f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3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>Table2[[#This Row],[sales]]*Table2[[#This Row],[discount]]</f>
        <v>332.31959999999998</v>
      </c>
      <c r="G15068" s="2">
        <f>Table2[[#This Row],[sales]]-Table2[[#This Row],[Discount Values]]</f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3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>Table2[[#This Row],[sales]]*Table2[[#This Row],[discount]]</f>
        <v>263.48849999999999</v>
      </c>
      <c r="G15069" s="2">
        <f>Table2[[#This Row],[sales]]-Table2[[#This Row],[Discount Values]]</f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3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>Table2[[#This Row],[sales]]*Table2[[#This Row],[discount]]</f>
        <v>410.64520000000005</v>
      </c>
      <c r="G15070" s="2">
        <f>Table2[[#This Row],[sales]]-Table2[[#This Row],[Discount Values]]</f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3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>Table2[[#This Row],[sales]]*Table2[[#This Row],[discount]]</f>
        <v>211.58459999999999</v>
      </c>
      <c r="G15071" s="2">
        <f>Table2[[#This Row],[sales]]-Table2[[#This Row],[Discount Values]]</f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3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>Table2[[#This Row],[sales]]*Table2[[#This Row],[discount]]</f>
        <v>1404.65</v>
      </c>
      <c r="G15072" s="2">
        <f>Table2[[#This Row],[sales]]-Table2[[#This Row],[Discount Values]]</f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3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>Table2[[#This Row],[sales]]*Table2[[#This Row],[discount]]</f>
        <v>693.46079999999995</v>
      </c>
      <c r="G15073" s="2">
        <f>Table2[[#This Row],[sales]]-Table2[[#This Row],[Discount Values]]</f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3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>Table2[[#This Row],[sales]]*Table2[[#This Row],[discount]]</f>
        <v>89.171000000000006</v>
      </c>
      <c r="G15074" s="2">
        <f>Table2[[#This Row],[sales]]-Table2[[#This Row],[Discount Values]]</f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3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>Table2[[#This Row],[sales]]*Table2[[#This Row],[discount]]</f>
        <v>372.9033</v>
      </c>
      <c r="G15075" s="2">
        <f>Table2[[#This Row],[sales]]-Table2[[#This Row],[Discount Values]]</f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3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>Table2[[#This Row],[sales]]*Table2[[#This Row],[discount]]</f>
        <v>1060.2360000000001</v>
      </c>
      <c r="G15076" s="2">
        <f>Table2[[#This Row],[sales]]-Table2[[#This Row],[Discount Values]]</f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3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>Table2[[#This Row],[sales]]*Table2[[#This Row],[discount]]</f>
        <v>198.5104</v>
      </c>
      <c r="G15077" s="2">
        <f>Table2[[#This Row],[sales]]-Table2[[#This Row],[Discount Values]]</f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3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>Table2[[#This Row],[sales]]*Table2[[#This Row],[discount]]</f>
        <v>112.6374</v>
      </c>
      <c r="G15078" s="2">
        <f>Table2[[#This Row],[sales]]-Table2[[#This Row],[Discount Values]]</f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3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>Table2[[#This Row],[sales]]*Table2[[#This Row],[discount]]</f>
        <v>561.22440000000006</v>
      </c>
      <c r="G15079" s="2">
        <f>Table2[[#This Row],[sales]]-Table2[[#This Row],[Discount Values]]</f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3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>Table2[[#This Row],[sales]]*Table2[[#This Row],[discount]]</f>
        <v>160.79400000000001</v>
      </c>
      <c r="G15080" s="2">
        <f>Table2[[#This Row],[sales]]-Table2[[#This Row],[Discount Values]]</f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3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>Table2[[#This Row],[sales]]*Table2[[#This Row],[discount]]</f>
        <v>1739.6544000000001</v>
      </c>
      <c r="G15081" s="2">
        <f>Table2[[#This Row],[sales]]-Table2[[#This Row],[Discount Values]]</f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3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>Table2[[#This Row],[sales]]*Table2[[#This Row],[discount]]</f>
        <v>1578.896</v>
      </c>
      <c r="G15082" s="2">
        <f>Table2[[#This Row],[sales]]-Table2[[#This Row],[Discount Values]]</f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3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>Table2[[#This Row],[sales]]*Table2[[#This Row],[discount]]</f>
        <v>74.128399999999999</v>
      </c>
      <c r="G15083" s="2">
        <f>Table2[[#This Row],[sales]]-Table2[[#This Row],[Discount Values]]</f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3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>Table2[[#This Row],[sales]]*Table2[[#This Row],[discount]]</f>
        <v>161.51600000000002</v>
      </c>
      <c r="G15084" s="2">
        <f>Table2[[#This Row],[sales]]-Table2[[#This Row],[Discount Values]]</f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3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>Table2[[#This Row],[sales]]*Table2[[#This Row],[discount]]</f>
        <v>87.282800000000009</v>
      </c>
      <c r="G15085" s="2">
        <f>Table2[[#This Row],[sales]]-Table2[[#This Row],[Discount Values]]</f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3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>Table2[[#This Row],[sales]]*Table2[[#This Row],[discount]]</f>
        <v>603.63600000000008</v>
      </c>
      <c r="G15086" s="2">
        <f>Table2[[#This Row],[sales]]-Table2[[#This Row],[Discount Values]]</f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3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>Table2[[#This Row],[sales]]*Table2[[#This Row],[discount]]</f>
        <v>268.70800000000003</v>
      </c>
      <c r="G15087" s="2">
        <f>Table2[[#This Row],[sales]]-Table2[[#This Row],[Discount Values]]</f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3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>Table2[[#This Row],[sales]]*Table2[[#This Row],[discount]]</f>
        <v>464.98239999999998</v>
      </c>
      <c r="G15088" s="2">
        <f>Table2[[#This Row],[sales]]-Table2[[#This Row],[Discount Values]]</f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3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>Table2[[#This Row],[sales]]*Table2[[#This Row],[discount]]</f>
        <v>744.29499999999996</v>
      </c>
      <c r="G15089" s="2">
        <f>Table2[[#This Row],[sales]]-Table2[[#This Row],[Discount Values]]</f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3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>Table2[[#This Row],[sales]]*Table2[[#This Row],[discount]]</f>
        <v>1970.3564999999999</v>
      </c>
      <c r="G15090" s="2">
        <f>Table2[[#This Row],[sales]]-Table2[[#This Row],[Discount Values]]</f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3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>Table2[[#This Row],[sales]]*Table2[[#This Row],[discount]]</f>
        <v>562.33400000000006</v>
      </c>
      <c r="G15091" s="2">
        <f>Table2[[#This Row],[sales]]-Table2[[#This Row],[Discount Values]]</f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3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>Table2[[#This Row],[sales]]*Table2[[#This Row],[discount]]</f>
        <v>61.6158</v>
      </c>
      <c r="G15092" s="2">
        <f>Table2[[#This Row],[sales]]-Table2[[#This Row],[Discount Values]]</f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3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>Table2[[#This Row],[sales]]*Table2[[#This Row],[discount]]</f>
        <v>0</v>
      </c>
      <c r="G15093" s="2">
        <f>Table2[[#This Row],[sales]]-Table2[[#This Row],[Discount Values]]</f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3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>Table2[[#This Row],[sales]]*Table2[[#This Row],[discount]]</f>
        <v>126.5664</v>
      </c>
      <c r="G15094" s="2">
        <f>Table2[[#This Row],[sales]]-Table2[[#This Row],[Discount Values]]</f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3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>Table2[[#This Row],[sales]]*Table2[[#This Row],[discount]]</f>
        <v>215.61120000000003</v>
      </c>
      <c r="G15095" s="2">
        <f>Table2[[#This Row],[sales]]-Table2[[#This Row],[Discount Values]]</f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3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>Table2[[#This Row],[sales]]*Table2[[#This Row],[discount]]</f>
        <v>475.17140000000001</v>
      </c>
      <c r="G15096" s="2">
        <f>Table2[[#This Row],[sales]]-Table2[[#This Row],[Discount Values]]</f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3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>Table2[[#This Row],[sales]]*Table2[[#This Row],[discount]]</f>
        <v>426.67680000000001</v>
      </c>
      <c r="G15097" s="2">
        <f>Table2[[#This Row],[sales]]-Table2[[#This Row],[Discount Values]]</f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3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>Table2[[#This Row],[sales]]*Table2[[#This Row],[discount]]</f>
        <v>171.04920000000001</v>
      </c>
      <c r="G15098" s="2">
        <f>Table2[[#This Row],[sales]]-Table2[[#This Row],[Discount Values]]</f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3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>Table2[[#This Row],[sales]]*Table2[[#This Row],[discount]]</f>
        <v>69.249499999999998</v>
      </c>
      <c r="G15099" s="2">
        <f>Table2[[#This Row],[sales]]-Table2[[#This Row],[Discount Values]]</f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3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>Table2[[#This Row],[sales]]*Table2[[#This Row],[discount]]</f>
        <v>1494.4120000000003</v>
      </c>
      <c r="G15100" s="2">
        <f>Table2[[#This Row],[sales]]-Table2[[#This Row],[Discount Values]]</f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3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>Table2[[#This Row],[sales]]*Table2[[#This Row],[discount]]</f>
        <v>114.44750000000001</v>
      </c>
      <c r="G15101" s="2">
        <f>Table2[[#This Row],[sales]]-Table2[[#This Row],[Discount Values]]</f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3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>Table2[[#This Row],[sales]]*Table2[[#This Row],[discount]]</f>
        <v>68.889299999999992</v>
      </c>
      <c r="G15102" s="2">
        <f>Table2[[#This Row],[sales]]-Table2[[#This Row],[Discount Values]]</f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3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>Table2[[#This Row],[sales]]*Table2[[#This Row],[discount]]</f>
        <v>1700.6102999999998</v>
      </c>
      <c r="G15103" s="2">
        <f>Table2[[#This Row],[sales]]-Table2[[#This Row],[Discount Values]]</f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3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>Table2[[#This Row],[sales]]*Table2[[#This Row],[discount]]</f>
        <v>536.87540000000001</v>
      </c>
      <c r="G15104" s="2">
        <f>Table2[[#This Row],[sales]]-Table2[[#This Row],[Discount Values]]</f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3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>Table2[[#This Row],[sales]]*Table2[[#This Row],[discount]]</f>
        <v>363.21140000000003</v>
      </c>
      <c r="G15105" s="2">
        <f>Table2[[#This Row],[sales]]-Table2[[#This Row],[Discount Values]]</f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3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>Table2[[#This Row],[sales]]*Table2[[#This Row],[discount]]</f>
        <v>44.3262</v>
      </c>
      <c r="G15106" s="2">
        <f>Table2[[#This Row],[sales]]-Table2[[#This Row],[Discount Values]]</f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3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>Table2[[#This Row],[sales]]*Table2[[#This Row],[discount]]</f>
        <v>558.45339999999999</v>
      </c>
      <c r="G15107" s="2">
        <f>Table2[[#This Row],[sales]]-Table2[[#This Row],[Discount Values]]</f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3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>Table2[[#This Row],[sales]]*Table2[[#This Row],[discount]]</f>
        <v>881.93380000000002</v>
      </c>
      <c r="G15108" s="2">
        <f>Table2[[#This Row],[sales]]-Table2[[#This Row],[Discount Values]]</f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3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>Table2[[#This Row],[sales]]*Table2[[#This Row],[discount]]</f>
        <v>121.36799999999999</v>
      </c>
      <c r="G15109" s="2">
        <f>Table2[[#This Row],[sales]]-Table2[[#This Row],[Discount Values]]</f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3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>Table2[[#This Row],[sales]]*Table2[[#This Row],[discount]]</f>
        <v>398.73760000000004</v>
      </c>
      <c r="G15110" s="2">
        <f>Table2[[#This Row],[sales]]-Table2[[#This Row],[Discount Values]]</f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3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>Table2[[#This Row],[sales]]*Table2[[#This Row],[discount]]</f>
        <v>63.231200000000001</v>
      </c>
      <c r="G15111" s="2">
        <f>Table2[[#This Row],[sales]]-Table2[[#This Row],[Discount Values]]</f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3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>Table2[[#This Row],[sales]]*Table2[[#This Row],[discount]]</f>
        <v>914.56309999999996</v>
      </c>
      <c r="G15112" s="2">
        <f>Table2[[#This Row],[sales]]-Table2[[#This Row],[Discount Values]]</f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3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>Table2[[#This Row],[sales]]*Table2[[#This Row],[discount]]</f>
        <v>1853.3189</v>
      </c>
      <c r="G15113" s="2">
        <f>Table2[[#This Row],[sales]]-Table2[[#This Row],[Discount Values]]</f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3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>Table2[[#This Row],[sales]]*Table2[[#This Row],[discount]]</f>
        <v>1065.6264000000001</v>
      </c>
      <c r="G15114" s="2">
        <f>Table2[[#This Row],[sales]]-Table2[[#This Row],[Discount Values]]</f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3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>Table2[[#This Row],[sales]]*Table2[[#This Row],[discount]]</f>
        <v>29.679499999999997</v>
      </c>
      <c r="G15115" s="2">
        <f>Table2[[#This Row],[sales]]-Table2[[#This Row],[Discount Values]]</f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3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>Table2[[#This Row],[sales]]*Table2[[#This Row],[discount]]</f>
        <v>0</v>
      </c>
      <c r="G15116" s="2">
        <f>Table2[[#This Row],[sales]]-Table2[[#This Row],[Discount Values]]</f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3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>Table2[[#This Row],[sales]]*Table2[[#This Row],[discount]]</f>
        <v>64.129199999999997</v>
      </c>
      <c r="G15117" s="2">
        <f>Table2[[#This Row],[sales]]-Table2[[#This Row],[Discount Values]]</f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3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>Table2[[#This Row],[sales]]*Table2[[#This Row],[discount]]</f>
        <v>617.45799999999997</v>
      </c>
      <c r="G15118" s="2">
        <f>Table2[[#This Row],[sales]]-Table2[[#This Row],[Discount Values]]</f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3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>Table2[[#This Row],[sales]]*Table2[[#This Row],[discount]]</f>
        <v>1989.5216000000003</v>
      </c>
      <c r="G15119" s="2">
        <f>Table2[[#This Row],[sales]]-Table2[[#This Row],[Discount Values]]</f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3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>Table2[[#This Row],[sales]]*Table2[[#This Row],[discount]]</f>
        <v>39.097799999999999</v>
      </c>
      <c r="G15120" s="2">
        <f>Table2[[#This Row],[sales]]-Table2[[#This Row],[Discount Values]]</f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3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>Table2[[#This Row],[sales]]*Table2[[#This Row],[discount]]</f>
        <v>1088.9015999999999</v>
      </c>
      <c r="G15121" s="2">
        <f>Table2[[#This Row],[sales]]-Table2[[#This Row],[Discount Values]]</f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3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>Table2[[#This Row],[sales]]*Table2[[#This Row],[discount]]</f>
        <v>73.420200000000008</v>
      </c>
      <c r="G15122" s="2">
        <f>Table2[[#This Row],[sales]]-Table2[[#This Row],[Discount Values]]</f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3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>Table2[[#This Row],[sales]]*Table2[[#This Row],[discount]]</f>
        <v>38.7224</v>
      </c>
      <c r="G15123" s="2">
        <f>Table2[[#This Row],[sales]]-Table2[[#This Row],[Discount Values]]</f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3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>Table2[[#This Row],[sales]]*Table2[[#This Row],[discount]]</f>
        <v>0</v>
      </c>
      <c r="G15124" s="2">
        <f>Table2[[#This Row],[sales]]-Table2[[#This Row],[Discount Values]]</f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3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>Table2[[#This Row],[sales]]*Table2[[#This Row],[discount]]</f>
        <v>377.40370000000001</v>
      </c>
      <c r="G15125" s="2">
        <f>Table2[[#This Row],[sales]]-Table2[[#This Row],[Discount Values]]</f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3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>Table2[[#This Row],[sales]]*Table2[[#This Row],[discount]]</f>
        <v>46.337800000000001</v>
      </c>
      <c r="G15126" s="2">
        <f>Table2[[#This Row],[sales]]-Table2[[#This Row],[Discount Values]]</f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3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>Table2[[#This Row],[sales]]*Table2[[#This Row],[discount]]</f>
        <v>99.099000000000018</v>
      </c>
      <c r="G15127" s="2">
        <f>Table2[[#This Row],[sales]]-Table2[[#This Row],[Discount Values]]</f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3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>Table2[[#This Row],[sales]]*Table2[[#This Row],[discount]]</f>
        <v>1021.696</v>
      </c>
      <c r="G15128" s="2">
        <f>Table2[[#This Row],[sales]]-Table2[[#This Row],[Discount Values]]</f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3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>Table2[[#This Row],[sales]]*Table2[[#This Row],[discount]]</f>
        <v>1219.9088999999999</v>
      </c>
      <c r="G15129" s="2">
        <f>Table2[[#This Row],[sales]]-Table2[[#This Row],[Discount Values]]</f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3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>Table2[[#This Row],[sales]]*Table2[[#This Row],[discount]]</f>
        <v>36.998399999999997</v>
      </c>
      <c r="G15130" s="2">
        <f>Table2[[#This Row],[sales]]-Table2[[#This Row],[Discount Values]]</f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3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>Table2[[#This Row],[sales]]*Table2[[#This Row],[discount]]</f>
        <v>458.12910000000005</v>
      </c>
      <c r="G15131" s="2">
        <f>Table2[[#This Row],[sales]]-Table2[[#This Row],[Discount Values]]</f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3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>Table2[[#This Row],[sales]]*Table2[[#This Row],[discount]]</f>
        <v>134.82239999999999</v>
      </c>
      <c r="G15132" s="2">
        <f>Table2[[#This Row],[sales]]-Table2[[#This Row],[Discount Values]]</f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3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>Table2[[#This Row],[sales]]*Table2[[#This Row],[discount]]</f>
        <v>508.79399999999998</v>
      </c>
      <c r="G15133" s="2">
        <f>Table2[[#This Row],[sales]]-Table2[[#This Row],[Discount Values]]</f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3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>Table2[[#This Row],[sales]]*Table2[[#This Row],[discount]]</f>
        <v>399.90560000000005</v>
      </c>
      <c r="G15134" s="2">
        <f>Table2[[#This Row],[sales]]-Table2[[#This Row],[Discount Values]]</f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3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>Table2[[#This Row],[sales]]*Table2[[#This Row],[discount]]</f>
        <v>326.41399999999999</v>
      </c>
      <c r="G15135" s="2">
        <f>Table2[[#This Row],[sales]]-Table2[[#This Row],[Discount Values]]</f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3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>Table2[[#This Row],[sales]]*Table2[[#This Row],[discount]]</f>
        <v>89.122399999999999</v>
      </c>
      <c r="G15136" s="2">
        <f>Table2[[#This Row],[sales]]-Table2[[#This Row],[Discount Values]]</f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3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>Table2[[#This Row],[sales]]*Table2[[#This Row],[discount]]</f>
        <v>121.5347</v>
      </c>
      <c r="G15137" s="2">
        <f>Table2[[#This Row],[sales]]-Table2[[#This Row],[Discount Values]]</f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3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>Table2[[#This Row],[sales]]*Table2[[#This Row],[discount]]</f>
        <v>784.21340000000009</v>
      </c>
      <c r="G15138" s="2">
        <f>Table2[[#This Row],[sales]]-Table2[[#This Row],[Discount Values]]</f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3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>Table2[[#This Row],[sales]]*Table2[[#This Row],[discount]]</f>
        <v>825.98700000000008</v>
      </c>
      <c r="G15139" s="2">
        <f>Table2[[#This Row],[sales]]-Table2[[#This Row],[Discount Values]]</f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3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>Table2[[#This Row],[sales]]*Table2[[#This Row],[discount]]</f>
        <v>505.97999999999996</v>
      </c>
      <c r="G15140" s="2">
        <f>Table2[[#This Row],[sales]]-Table2[[#This Row],[Discount Values]]</f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3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>Table2[[#This Row],[sales]]*Table2[[#This Row],[discount]]</f>
        <v>490.56400000000008</v>
      </c>
      <c r="G15141" s="2">
        <f>Table2[[#This Row],[sales]]-Table2[[#This Row],[Discount Values]]</f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3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>Table2[[#This Row],[sales]]*Table2[[#This Row],[discount]]</f>
        <v>1280.5152999999998</v>
      </c>
      <c r="G15142" s="2">
        <f>Table2[[#This Row],[sales]]-Table2[[#This Row],[Discount Values]]</f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3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>Table2[[#This Row],[sales]]*Table2[[#This Row],[discount]]</f>
        <v>1704.8289999999997</v>
      </c>
      <c r="G15143" s="2">
        <f>Table2[[#This Row],[sales]]-Table2[[#This Row],[Discount Values]]</f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3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>Table2[[#This Row],[sales]]*Table2[[#This Row],[discount]]</f>
        <v>43.293400000000005</v>
      </c>
      <c r="G15144" s="2">
        <f>Table2[[#This Row],[sales]]-Table2[[#This Row],[Discount Values]]</f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3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>Table2[[#This Row],[sales]]*Table2[[#This Row],[discount]]</f>
        <v>186.0625</v>
      </c>
      <c r="G15145" s="2">
        <f>Table2[[#This Row],[sales]]-Table2[[#This Row],[Discount Values]]</f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3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>Table2[[#This Row],[sales]]*Table2[[#This Row],[discount]]</f>
        <v>1245.5600000000002</v>
      </c>
      <c r="G15146" s="2">
        <f>Table2[[#This Row],[sales]]-Table2[[#This Row],[Discount Values]]</f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3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>Table2[[#This Row],[sales]]*Table2[[#This Row],[discount]]</f>
        <v>149.19329999999999</v>
      </c>
      <c r="G15147" s="2">
        <f>Table2[[#This Row],[sales]]-Table2[[#This Row],[Discount Values]]</f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3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>Table2[[#This Row],[sales]]*Table2[[#This Row],[discount]]</f>
        <v>237.8904</v>
      </c>
      <c r="G15148" s="2">
        <f>Table2[[#This Row],[sales]]-Table2[[#This Row],[Discount Values]]</f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3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>Table2[[#This Row],[sales]]*Table2[[#This Row],[discount]]</f>
        <v>815.12</v>
      </c>
      <c r="G15149" s="2">
        <f>Table2[[#This Row],[sales]]-Table2[[#This Row],[Discount Values]]</f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3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>Table2[[#This Row],[sales]]*Table2[[#This Row],[discount]]</f>
        <v>1262.5875000000001</v>
      </c>
      <c r="G15150" s="2">
        <f>Table2[[#This Row],[sales]]-Table2[[#This Row],[Discount Values]]</f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3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>Table2[[#This Row],[sales]]*Table2[[#This Row],[discount]]</f>
        <v>639.71180000000004</v>
      </c>
      <c r="G15151" s="2">
        <f>Table2[[#This Row],[sales]]-Table2[[#This Row],[Discount Values]]</f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3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>Table2[[#This Row],[sales]]*Table2[[#This Row],[discount]]</f>
        <v>597.83010000000002</v>
      </c>
      <c r="G15152" s="2">
        <f>Table2[[#This Row],[sales]]-Table2[[#This Row],[Discount Values]]</f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3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>Table2[[#This Row],[sales]]*Table2[[#This Row],[discount]]</f>
        <v>716.11259999999993</v>
      </c>
      <c r="G15153" s="2">
        <f>Table2[[#This Row],[sales]]-Table2[[#This Row],[Discount Values]]</f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3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>Table2[[#This Row],[sales]]*Table2[[#This Row],[discount]]</f>
        <v>485.3295</v>
      </c>
      <c r="G15154" s="2">
        <f>Table2[[#This Row],[sales]]-Table2[[#This Row],[Discount Values]]</f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3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>Table2[[#This Row],[sales]]*Table2[[#This Row],[discount]]</f>
        <v>447.93000000000006</v>
      </c>
      <c r="G15155" s="2">
        <f>Table2[[#This Row],[sales]]-Table2[[#This Row],[Discount Values]]</f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3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>Table2[[#This Row],[sales]]*Table2[[#This Row],[discount]]</f>
        <v>678.4384</v>
      </c>
      <c r="G15156" s="2">
        <f>Table2[[#This Row],[sales]]-Table2[[#This Row],[Discount Values]]</f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3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>Table2[[#This Row],[sales]]*Table2[[#This Row],[discount]]</f>
        <v>159.88350000000003</v>
      </c>
      <c r="G15157" s="2">
        <f>Table2[[#This Row],[sales]]-Table2[[#This Row],[Discount Values]]</f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3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>Table2[[#This Row],[sales]]*Table2[[#This Row],[discount]]</f>
        <v>616.02840000000003</v>
      </c>
      <c r="G15158" s="2">
        <f>Table2[[#This Row],[sales]]-Table2[[#This Row],[Discount Values]]</f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3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>Table2[[#This Row],[sales]]*Table2[[#This Row],[discount]]</f>
        <v>887.47500000000002</v>
      </c>
      <c r="G15159" s="2">
        <f>Table2[[#This Row],[sales]]-Table2[[#This Row],[Discount Values]]</f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3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>Table2[[#This Row],[sales]]*Table2[[#This Row],[discount]]</f>
        <v>10.866400000000001</v>
      </c>
      <c r="G15160" s="2">
        <f>Table2[[#This Row],[sales]]-Table2[[#This Row],[Discount Values]]</f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3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>Table2[[#This Row],[sales]]*Table2[[#This Row],[discount]]</f>
        <v>591.16219999999998</v>
      </c>
      <c r="G15161" s="2">
        <f>Table2[[#This Row],[sales]]-Table2[[#This Row],[Discount Values]]</f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3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>Table2[[#This Row],[sales]]*Table2[[#This Row],[discount]]</f>
        <v>169.00100000000003</v>
      </c>
      <c r="G15162" s="2">
        <f>Table2[[#This Row],[sales]]-Table2[[#This Row],[Discount Values]]</f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3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>Table2[[#This Row],[sales]]*Table2[[#This Row],[discount]]</f>
        <v>454.91519999999997</v>
      </c>
      <c r="G15163" s="2">
        <f>Table2[[#This Row],[sales]]-Table2[[#This Row],[Discount Values]]</f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3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>Table2[[#This Row],[sales]]*Table2[[#This Row],[discount]]</f>
        <v>849.94560000000001</v>
      </c>
      <c r="G15164" s="2">
        <f>Table2[[#This Row],[sales]]-Table2[[#This Row],[Discount Values]]</f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3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>Table2[[#This Row],[sales]]*Table2[[#This Row],[discount]]</f>
        <v>1339.8658</v>
      </c>
      <c r="G15165" s="2">
        <f>Table2[[#This Row],[sales]]-Table2[[#This Row],[Discount Values]]</f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3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>Table2[[#This Row],[sales]]*Table2[[#This Row],[discount]]</f>
        <v>119.70059999999999</v>
      </c>
      <c r="G15166" s="2">
        <f>Table2[[#This Row],[sales]]-Table2[[#This Row],[Discount Values]]</f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3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>Table2[[#This Row],[sales]]*Table2[[#This Row],[discount]]</f>
        <v>291.084</v>
      </c>
      <c r="G15167" s="2">
        <f>Table2[[#This Row],[sales]]-Table2[[#This Row],[Discount Values]]</f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3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>Table2[[#This Row],[sales]]*Table2[[#This Row],[discount]]</f>
        <v>988.92240000000004</v>
      </c>
      <c r="G15168" s="2">
        <f>Table2[[#This Row],[sales]]-Table2[[#This Row],[Discount Values]]</f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3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>Table2[[#This Row],[sales]]*Table2[[#This Row],[discount]]</f>
        <v>671.36860000000001</v>
      </c>
      <c r="G15169" s="2">
        <f>Table2[[#This Row],[sales]]-Table2[[#This Row],[Discount Values]]</f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3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>Table2[[#This Row],[sales]]*Table2[[#This Row],[discount]]</f>
        <v>675.99739999999997</v>
      </c>
      <c r="G15170" s="2">
        <f>Table2[[#This Row],[sales]]-Table2[[#This Row],[Discount Values]]</f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3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>Table2[[#This Row],[sales]]*Table2[[#This Row],[discount]]</f>
        <v>477.23839999999996</v>
      </c>
      <c r="G15171" s="2">
        <f>Table2[[#This Row],[sales]]-Table2[[#This Row],[Discount Values]]</f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3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>Table2[[#This Row],[sales]]*Table2[[#This Row],[discount]]</f>
        <v>1471.2614999999998</v>
      </c>
      <c r="G15172" s="2">
        <f>Table2[[#This Row],[sales]]-Table2[[#This Row],[Discount Values]]</f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3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>Table2[[#This Row],[sales]]*Table2[[#This Row],[discount]]</f>
        <v>385.91759999999999</v>
      </c>
      <c r="G15173" s="2">
        <f>Table2[[#This Row],[sales]]-Table2[[#This Row],[Discount Values]]</f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3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>Table2[[#This Row],[sales]]*Table2[[#This Row],[discount]]</f>
        <v>306.01229999999998</v>
      </c>
      <c r="G15174" s="2">
        <f>Table2[[#This Row],[sales]]-Table2[[#This Row],[Discount Values]]</f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3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>Table2[[#This Row],[sales]]*Table2[[#This Row],[discount]]</f>
        <v>1485.1584</v>
      </c>
      <c r="G15175" s="2">
        <f>Table2[[#This Row],[sales]]-Table2[[#This Row],[Discount Values]]</f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3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>Table2[[#This Row],[sales]]*Table2[[#This Row],[discount]]</f>
        <v>562.89740000000006</v>
      </c>
      <c r="G15176" s="2">
        <f>Table2[[#This Row],[sales]]-Table2[[#This Row],[Discount Values]]</f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3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>Table2[[#This Row],[sales]]*Table2[[#This Row],[discount]]</f>
        <v>115.36919999999999</v>
      </c>
      <c r="G15177" s="2">
        <f>Table2[[#This Row],[sales]]-Table2[[#This Row],[Discount Values]]</f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3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>Table2[[#This Row],[sales]]*Table2[[#This Row],[discount]]</f>
        <v>707.05080000000009</v>
      </c>
      <c r="G15178" s="2">
        <f>Table2[[#This Row],[sales]]-Table2[[#This Row],[Discount Values]]</f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3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>Table2[[#This Row],[sales]]*Table2[[#This Row],[discount]]</f>
        <v>594.05790000000002</v>
      </c>
      <c r="G15179" s="2">
        <f>Table2[[#This Row],[sales]]-Table2[[#This Row],[Discount Values]]</f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3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>Table2[[#This Row],[sales]]*Table2[[#This Row],[discount]]</f>
        <v>258.09200000000004</v>
      </c>
      <c r="G15180" s="2">
        <f>Table2[[#This Row],[sales]]-Table2[[#This Row],[Discount Values]]</f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3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>Table2[[#This Row],[sales]]*Table2[[#This Row],[discount]]</f>
        <v>534.70180000000005</v>
      </c>
      <c r="G15181" s="2">
        <f>Table2[[#This Row],[sales]]-Table2[[#This Row],[Discount Values]]</f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3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>Table2[[#This Row],[sales]]*Table2[[#This Row],[discount]]</f>
        <v>2384.5488</v>
      </c>
      <c r="G15182" s="2">
        <f>Table2[[#This Row],[sales]]-Table2[[#This Row],[Discount Values]]</f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3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>Table2[[#This Row],[sales]]*Table2[[#This Row],[discount]]</f>
        <v>1396.08</v>
      </c>
      <c r="G15183" s="2">
        <f>Table2[[#This Row],[sales]]-Table2[[#This Row],[Discount Values]]</f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3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>Table2[[#This Row],[sales]]*Table2[[#This Row],[discount]]</f>
        <v>1855.4698000000001</v>
      </c>
      <c r="G15184" s="2">
        <f>Table2[[#This Row],[sales]]-Table2[[#This Row],[Discount Values]]</f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3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>Table2[[#This Row],[sales]]*Table2[[#This Row],[discount]]</f>
        <v>1774.7752999999998</v>
      </c>
      <c r="G15185" s="2">
        <f>Table2[[#This Row],[sales]]-Table2[[#This Row],[Discount Values]]</f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3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>Table2[[#This Row],[sales]]*Table2[[#This Row],[discount]]</f>
        <v>199.69459999999998</v>
      </c>
      <c r="G15186" s="2">
        <f>Table2[[#This Row],[sales]]-Table2[[#This Row],[Discount Values]]</f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3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>Table2[[#This Row],[sales]]*Table2[[#This Row],[discount]]</f>
        <v>126.98000000000002</v>
      </c>
      <c r="G15187" s="2">
        <f>Table2[[#This Row],[sales]]-Table2[[#This Row],[Discount Values]]</f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3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>Table2[[#This Row],[sales]]*Table2[[#This Row],[discount]]</f>
        <v>1533.5199</v>
      </c>
      <c r="G15188" s="2">
        <f>Table2[[#This Row],[sales]]-Table2[[#This Row],[Discount Values]]</f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3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>Table2[[#This Row],[sales]]*Table2[[#This Row],[discount]]</f>
        <v>286.63100000000003</v>
      </c>
      <c r="G15189" s="2">
        <f>Table2[[#This Row],[sales]]-Table2[[#This Row],[Discount Values]]</f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3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>Table2[[#This Row],[sales]]*Table2[[#This Row],[discount]]</f>
        <v>96.322800000000001</v>
      </c>
      <c r="G15190" s="2">
        <f>Table2[[#This Row],[sales]]-Table2[[#This Row],[Discount Values]]</f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3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>Table2[[#This Row],[sales]]*Table2[[#This Row],[discount]]</f>
        <v>636.66889999999989</v>
      </c>
      <c r="G15191" s="2">
        <f>Table2[[#This Row],[sales]]-Table2[[#This Row],[Discount Values]]</f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3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>Table2[[#This Row],[sales]]*Table2[[#This Row],[discount]]</f>
        <v>1595.373</v>
      </c>
      <c r="G15192" s="2">
        <f>Table2[[#This Row],[sales]]-Table2[[#This Row],[Discount Values]]</f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3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>Table2[[#This Row],[sales]]*Table2[[#This Row],[discount]]</f>
        <v>105.38</v>
      </c>
      <c r="G15193" s="2">
        <f>Table2[[#This Row],[sales]]-Table2[[#This Row],[Discount Values]]</f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3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>Table2[[#This Row],[sales]]*Table2[[#This Row],[discount]]</f>
        <v>373.32269999999994</v>
      </c>
      <c r="G15194" s="2">
        <f>Table2[[#This Row],[sales]]-Table2[[#This Row],[Discount Values]]</f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3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>Table2[[#This Row],[sales]]*Table2[[#This Row],[discount]]</f>
        <v>248.08550000000002</v>
      </c>
      <c r="G15195" s="2">
        <f>Table2[[#This Row],[sales]]-Table2[[#This Row],[Discount Values]]</f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3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>Table2[[#This Row],[sales]]*Table2[[#This Row],[discount]]</f>
        <v>1046.0672</v>
      </c>
      <c r="G15196" s="2">
        <f>Table2[[#This Row],[sales]]-Table2[[#This Row],[Discount Values]]</f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3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>Table2[[#This Row],[sales]]*Table2[[#This Row],[discount]]</f>
        <v>107.64760000000001</v>
      </c>
      <c r="G15197" s="2">
        <f>Table2[[#This Row],[sales]]-Table2[[#This Row],[Discount Values]]</f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3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>Table2[[#This Row],[sales]]*Table2[[#This Row],[discount]]</f>
        <v>94.46350000000001</v>
      </c>
      <c r="G15198" s="2">
        <f>Table2[[#This Row],[sales]]-Table2[[#This Row],[Discount Values]]</f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3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>Table2[[#This Row],[sales]]*Table2[[#This Row],[discount]]</f>
        <v>137.0213</v>
      </c>
      <c r="G15199" s="2">
        <f>Table2[[#This Row],[sales]]-Table2[[#This Row],[Discount Values]]</f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3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>Table2[[#This Row],[sales]]*Table2[[#This Row],[discount]]</f>
        <v>464.46680000000003</v>
      </c>
      <c r="G15200" s="2">
        <f>Table2[[#This Row],[sales]]-Table2[[#This Row],[Discount Values]]</f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3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>Table2[[#This Row],[sales]]*Table2[[#This Row],[discount]]</f>
        <v>113.93760000000002</v>
      </c>
      <c r="G15201" s="2">
        <f>Table2[[#This Row],[sales]]-Table2[[#This Row],[Discount Values]]</f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3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>Table2[[#This Row],[sales]]*Table2[[#This Row],[discount]]</f>
        <v>95.716200000000015</v>
      </c>
      <c r="G15202" s="2">
        <f>Table2[[#This Row],[sales]]-Table2[[#This Row],[Discount Values]]</f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3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>Table2[[#This Row],[sales]]*Table2[[#This Row],[discount]]</f>
        <v>1014.6362</v>
      </c>
      <c r="G15203" s="2">
        <f>Table2[[#This Row],[sales]]-Table2[[#This Row],[Discount Values]]</f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3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>Table2[[#This Row],[sales]]*Table2[[#This Row],[discount]]</f>
        <v>1008.1848</v>
      </c>
      <c r="G15204" s="2">
        <f>Table2[[#This Row],[sales]]-Table2[[#This Row],[Discount Values]]</f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3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>Table2[[#This Row],[sales]]*Table2[[#This Row],[discount]]</f>
        <v>129.0735</v>
      </c>
      <c r="G15205" s="2">
        <f>Table2[[#This Row],[sales]]-Table2[[#This Row],[Discount Values]]</f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3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>Table2[[#This Row],[sales]]*Table2[[#This Row],[discount]]</f>
        <v>1563.5169000000001</v>
      </c>
      <c r="G15206" s="2">
        <f>Table2[[#This Row],[sales]]-Table2[[#This Row],[Discount Values]]</f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3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>Table2[[#This Row],[sales]]*Table2[[#This Row],[discount]]</f>
        <v>495.90559999999999</v>
      </c>
      <c r="G15207" s="2">
        <f>Table2[[#This Row],[sales]]-Table2[[#This Row],[Discount Values]]</f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3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>Table2[[#This Row],[sales]]*Table2[[#This Row],[discount]]</f>
        <v>1668.8189</v>
      </c>
      <c r="G15208" s="2">
        <f>Table2[[#This Row],[sales]]-Table2[[#This Row],[Discount Values]]</f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3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>Table2[[#This Row],[sales]]*Table2[[#This Row],[discount]]</f>
        <v>478.59280000000001</v>
      </c>
      <c r="G15209" s="2">
        <f>Table2[[#This Row],[sales]]-Table2[[#This Row],[Discount Values]]</f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3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>Table2[[#This Row],[sales]]*Table2[[#This Row],[discount]]</f>
        <v>994.7106</v>
      </c>
      <c r="G15210" s="2">
        <f>Table2[[#This Row],[sales]]-Table2[[#This Row],[Discount Values]]</f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3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>Table2[[#This Row],[sales]]*Table2[[#This Row],[discount]]</f>
        <v>1068.5266999999999</v>
      </c>
      <c r="G15211" s="2">
        <f>Table2[[#This Row],[sales]]-Table2[[#This Row],[Discount Values]]</f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3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>Table2[[#This Row],[sales]]*Table2[[#This Row],[discount]]</f>
        <v>364.4982</v>
      </c>
      <c r="G15212" s="2">
        <f>Table2[[#This Row],[sales]]-Table2[[#This Row],[Discount Values]]</f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3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>Table2[[#This Row],[sales]]*Table2[[#This Row],[discount]]</f>
        <v>362.02679999999998</v>
      </c>
      <c r="G15213" s="2">
        <f>Table2[[#This Row],[sales]]-Table2[[#This Row],[Discount Values]]</f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3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>Table2[[#This Row],[sales]]*Table2[[#This Row],[discount]]</f>
        <v>136.00199999999998</v>
      </c>
      <c r="G15214" s="2">
        <f>Table2[[#This Row],[sales]]-Table2[[#This Row],[Discount Values]]</f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3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>Table2[[#This Row],[sales]]*Table2[[#This Row],[discount]]</f>
        <v>186.04439999999997</v>
      </c>
      <c r="G15215" s="2">
        <f>Table2[[#This Row],[sales]]-Table2[[#This Row],[Discount Values]]</f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3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>Table2[[#This Row],[sales]]*Table2[[#This Row],[discount]]</f>
        <v>290.54360000000003</v>
      </c>
      <c r="G15216" s="2">
        <f>Table2[[#This Row],[sales]]-Table2[[#This Row],[Discount Values]]</f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3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>Table2[[#This Row],[sales]]*Table2[[#This Row],[discount]]</f>
        <v>217.16500000000002</v>
      </c>
      <c r="G15217" s="2">
        <f>Table2[[#This Row],[sales]]-Table2[[#This Row],[Discount Values]]</f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3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>Table2[[#This Row],[sales]]*Table2[[#This Row],[discount]]</f>
        <v>1243.8549</v>
      </c>
      <c r="G15218" s="2">
        <f>Table2[[#This Row],[sales]]-Table2[[#This Row],[Discount Values]]</f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3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>Table2[[#This Row],[sales]]*Table2[[#This Row],[discount]]</f>
        <v>973.97420000000011</v>
      </c>
      <c r="G15219" s="2">
        <f>Table2[[#This Row],[sales]]-Table2[[#This Row],[Discount Values]]</f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3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>Table2[[#This Row],[sales]]*Table2[[#This Row],[discount]]</f>
        <v>347.13899999999995</v>
      </c>
      <c r="G15220" s="2">
        <f>Table2[[#This Row],[sales]]-Table2[[#This Row],[Discount Values]]</f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3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>Table2[[#This Row],[sales]]*Table2[[#This Row],[discount]]</f>
        <v>746.32319999999993</v>
      </c>
      <c r="G15221" s="2">
        <f>Table2[[#This Row],[sales]]-Table2[[#This Row],[Discount Values]]</f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3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>Table2[[#This Row],[sales]]*Table2[[#This Row],[discount]]</f>
        <v>1682.0439999999999</v>
      </c>
      <c r="G15222" s="2">
        <f>Table2[[#This Row],[sales]]-Table2[[#This Row],[Discount Values]]</f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3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>Table2[[#This Row],[sales]]*Table2[[#This Row],[discount]]</f>
        <v>25.434200000000001</v>
      </c>
      <c r="G15223" s="2">
        <f>Table2[[#This Row],[sales]]-Table2[[#This Row],[Discount Values]]</f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3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>Table2[[#This Row],[sales]]*Table2[[#This Row],[discount]]</f>
        <v>23.334</v>
      </c>
      <c r="G15224" s="2">
        <f>Table2[[#This Row],[sales]]-Table2[[#This Row],[Discount Values]]</f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3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>Table2[[#This Row],[sales]]*Table2[[#This Row],[discount]]</f>
        <v>65.164000000000001</v>
      </c>
      <c r="G15225" s="2">
        <f>Table2[[#This Row],[sales]]-Table2[[#This Row],[Discount Values]]</f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3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>Table2[[#This Row],[sales]]*Table2[[#This Row],[discount]]</f>
        <v>287.892</v>
      </c>
      <c r="G15226" s="2">
        <f>Table2[[#This Row],[sales]]-Table2[[#This Row],[Discount Values]]</f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3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>Table2[[#This Row],[sales]]*Table2[[#This Row],[discount]]</f>
        <v>1149.7668000000001</v>
      </c>
      <c r="G15227" s="2">
        <f>Table2[[#This Row],[sales]]-Table2[[#This Row],[Discount Values]]</f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3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>Table2[[#This Row],[sales]]*Table2[[#This Row],[discount]]</f>
        <v>916.37099999999998</v>
      </c>
      <c r="G15228" s="2">
        <f>Table2[[#This Row],[sales]]-Table2[[#This Row],[Discount Values]]</f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3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>Table2[[#This Row],[sales]]*Table2[[#This Row],[discount]]</f>
        <v>699.68830000000003</v>
      </c>
      <c r="G15229" s="2">
        <f>Table2[[#This Row],[sales]]-Table2[[#This Row],[Discount Values]]</f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3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>Table2[[#This Row],[sales]]*Table2[[#This Row],[discount]]</f>
        <v>10.296500000000002</v>
      </c>
      <c r="G15230" s="2">
        <f>Table2[[#This Row],[sales]]-Table2[[#This Row],[Discount Values]]</f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3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>Table2[[#This Row],[sales]]*Table2[[#This Row],[discount]]</f>
        <v>221.63040000000001</v>
      </c>
      <c r="G15231" s="2">
        <f>Table2[[#This Row],[sales]]-Table2[[#This Row],[Discount Values]]</f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3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>Table2[[#This Row],[sales]]*Table2[[#This Row],[discount]]</f>
        <v>543.13559999999995</v>
      </c>
      <c r="G15232" s="2">
        <f>Table2[[#This Row],[sales]]-Table2[[#This Row],[Discount Values]]</f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3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>Table2[[#This Row],[sales]]*Table2[[#This Row],[discount]]</f>
        <v>307.44780000000003</v>
      </c>
      <c r="G15233" s="2">
        <f>Table2[[#This Row],[sales]]-Table2[[#This Row],[Discount Values]]</f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3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>Table2[[#This Row],[sales]]*Table2[[#This Row],[discount]]</f>
        <v>38.926199999999994</v>
      </c>
      <c r="G15234" s="2">
        <f>Table2[[#This Row],[sales]]-Table2[[#This Row],[Discount Values]]</f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3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>Table2[[#This Row],[sales]]*Table2[[#This Row],[discount]]</f>
        <v>1242.7600000000002</v>
      </c>
      <c r="G15235" s="2">
        <f>Table2[[#This Row],[sales]]-Table2[[#This Row],[Discount Values]]</f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3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>Table2[[#This Row],[sales]]*Table2[[#This Row],[discount]]</f>
        <v>170.58779999999999</v>
      </c>
      <c r="G15236" s="2">
        <f>Table2[[#This Row],[sales]]-Table2[[#This Row],[Discount Values]]</f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3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>Table2[[#This Row],[sales]]*Table2[[#This Row],[discount]]</f>
        <v>1892.7573</v>
      </c>
      <c r="G15237" s="2">
        <f>Table2[[#This Row],[sales]]-Table2[[#This Row],[Discount Values]]</f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3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>Table2[[#This Row],[sales]]*Table2[[#This Row],[discount]]</f>
        <v>1173.2334999999998</v>
      </c>
      <c r="G15238" s="2">
        <f>Table2[[#This Row],[sales]]-Table2[[#This Row],[Discount Values]]</f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3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>Table2[[#This Row],[sales]]*Table2[[#This Row],[discount]]</f>
        <v>523.93540000000007</v>
      </c>
      <c r="G15239" s="2">
        <f>Table2[[#This Row],[sales]]-Table2[[#This Row],[Discount Values]]</f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3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>Table2[[#This Row],[sales]]*Table2[[#This Row],[discount]]</f>
        <v>908.26460000000009</v>
      </c>
      <c r="G15240" s="2">
        <f>Table2[[#This Row],[sales]]-Table2[[#This Row],[Discount Values]]</f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3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>Table2[[#This Row],[sales]]*Table2[[#This Row],[discount]]</f>
        <v>1082.7036000000001</v>
      </c>
      <c r="G15241" s="2">
        <f>Table2[[#This Row],[sales]]-Table2[[#This Row],[Discount Values]]</f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3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>Table2[[#This Row],[sales]]*Table2[[#This Row],[discount]]</f>
        <v>521.32319999999993</v>
      </c>
      <c r="G15242" s="2">
        <f>Table2[[#This Row],[sales]]-Table2[[#This Row],[Discount Values]]</f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3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>Table2[[#This Row],[sales]]*Table2[[#This Row],[discount]]</f>
        <v>1213.7138</v>
      </c>
      <c r="G15243" s="2">
        <f>Table2[[#This Row],[sales]]-Table2[[#This Row],[Discount Values]]</f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3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>Table2[[#This Row],[sales]]*Table2[[#This Row],[discount]]</f>
        <v>766.41249999999991</v>
      </c>
      <c r="G15244" s="2">
        <f>Table2[[#This Row],[sales]]-Table2[[#This Row],[Discount Values]]</f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3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>Table2[[#This Row],[sales]]*Table2[[#This Row],[discount]]</f>
        <v>458.30540000000008</v>
      </c>
      <c r="G15245" s="2">
        <f>Table2[[#This Row],[sales]]-Table2[[#This Row],[Discount Values]]</f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3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>Table2[[#This Row],[sales]]*Table2[[#This Row],[discount]]</f>
        <v>311.84800000000001</v>
      </c>
      <c r="G15246" s="2">
        <f>Table2[[#This Row],[sales]]-Table2[[#This Row],[Discount Values]]</f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3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>Table2[[#This Row],[sales]]*Table2[[#This Row],[discount]]</f>
        <v>1504.8083999999999</v>
      </c>
      <c r="G15247" s="2">
        <f>Table2[[#This Row],[sales]]-Table2[[#This Row],[Discount Values]]</f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3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>Table2[[#This Row],[sales]]*Table2[[#This Row],[discount]]</f>
        <v>914.53600000000006</v>
      </c>
      <c r="G15248" s="2">
        <f>Table2[[#This Row],[sales]]-Table2[[#This Row],[Discount Values]]</f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3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>Table2[[#This Row],[sales]]*Table2[[#This Row],[discount]]</f>
        <v>505.64160000000004</v>
      </c>
      <c r="G15249" s="2">
        <f>Table2[[#This Row],[sales]]-Table2[[#This Row],[Discount Values]]</f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3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>Table2[[#This Row],[sales]]*Table2[[#This Row],[discount]]</f>
        <v>79.424000000000007</v>
      </c>
      <c r="G15250" s="2">
        <f>Table2[[#This Row],[sales]]-Table2[[#This Row],[Discount Values]]</f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3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>Table2[[#This Row],[sales]]*Table2[[#This Row],[discount]]</f>
        <v>553.4384</v>
      </c>
      <c r="G15251" s="2">
        <f>Table2[[#This Row],[sales]]-Table2[[#This Row],[Discount Values]]</f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3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>Table2[[#This Row],[sales]]*Table2[[#This Row],[discount]]</f>
        <v>1402.2850000000001</v>
      </c>
      <c r="G15252" s="2">
        <f>Table2[[#This Row],[sales]]-Table2[[#This Row],[Discount Values]]</f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3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>Table2[[#This Row],[sales]]*Table2[[#This Row],[discount]]</f>
        <v>54.007100000000001</v>
      </c>
      <c r="G15253" s="2">
        <f>Table2[[#This Row],[sales]]-Table2[[#This Row],[Discount Values]]</f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3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>Table2[[#This Row],[sales]]*Table2[[#This Row],[discount]]</f>
        <v>739.19699999999989</v>
      </c>
      <c r="G15254" s="2">
        <f>Table2[[#This Row],[sales]]-Table2[[#This Row],[Discount Values]]</f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3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>Table2[[#This Row],[sales]]*Table2[[#This Row],[discount]]</f>
        <v>619.06550000000004</v>
      </c>
      <c r="G15255" s="2">
        <f>Table2[[#This Row],[sales]]-Table2[[#This Row],[Discount Values]]</f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3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>Table2[[#This Row],[sales]]*Table2[[#This Row],[discount]]</f>
        <v>487.61220000000003</v>
      </c>
      <c r="G15256" s="2">
        <f>Table2[[#This Row],[sales]]-Table2[[#This Row],[Discount Values]]</f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3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>Table2[[#This Row],[sales]]*Table2[[#This Row],[discount]]</f>
        <v>1000.2958</v>
      </c>
      <c r="G15257" s="2">
        <f>Table2[[#This Row],[sales]]-Table2[[#This Row],[Discount Values]]</f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3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>Table2[[#This Row],[sales]]*Table2[[#This Row],[discount]]</f>
        <v>446.6968</v>
      </c>
      <c r="G15258" s="2">
        <f>Table2[[#This Row],[sales]]-Table2[[#This Row],[Discount Values]]</f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3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>Table2[[#This Row],[sales]]*Table2[[#This Row],[discount]]</f>
        <v>22.622399999999999</v>
      </c>
      <c r="G15259" s="2">
        <f>Table2[[#This Row],[sales]]-Table2[[#This Row],[Discount Values]]</f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3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>Table2[[#This Row],[sales]]*Table2[[#This Row],[discount]]</f>
        <v>893.43680000000006</v>
      </c>
      <c r="G15260" s="2">
        <f>Table2[[#This Row],[sales]]-Table2[[#This Row],[Discount Values]]</f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3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>Table2[[#This Row],[sales]]*Table2[[#This Row],[discount]]</f>
        <v>128.2116</v>
      </c>
      <c r="G15261" s="2">
        <f>Table2[[#This Row],[sales]]-Table2[[#This Row],[Discount Values]]</f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3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>Table2[[#This Row],[sales]]*Table2[[#This Row],[discount]]</f>
        <v>97.218699999999998</v>
      </c>
      <c r="G15262" s="2">
        <f>Table2[[#This Row],[sales]]-Table2[[#This Row],[Discount Values]]</f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3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>Table2[[#This Row],[sales]]*Table2[[#This Row],[discount]]</f>
        <v>2424.1279999999997</v>
      </c>
      <c r="G15263" s="2">
        <f>Table2[[#This Row],[sales]]-Table2[[#This Row],[Discount Values]]</f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3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>Table2[[#This Row],[sales]]*Table2[[#This Row],[discount]]</f>
        <v>697.55850000000009</v>
      </c>
      <c r="G15264" s="2">
        <f>Table2[[#This Row],[sales]]-Table2[[#This Row],[Discount Values]]</f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3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>Table2[[#This Row],[sales]]*Table2[[#This Row],[discount]]</f>
        <v>1514.8127999999999</v>
      </c>
      <c r="G15265" s="2">
        <f>Table2[[#This Row],[sales]]-Table2[[#This Row],[Discount Values]]</f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3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>Table2[[#This Row],[sales]]*Table2[[#This Row],[discount]]</f>
        <v>14.893900000000002</v>
      </c>
      <c r="G15266" s="2">
        <f>Table2[[#This Row],[sales]]-Table2[[#This Row],[Discount Values]]</f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3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>Table2[[#This Row],[sales]]*Table2[[#This Row],[discount]]</f>
        <v>20.283300000000001</v>
      </c>
      <c r="G15267" s="2">
        <f>Table2[[#This Row],[sales]]-Table2[[#This Row],[Discount Values]]</f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3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>Table2[[#This Row],[sales]]*Table2[[#This Row],[discount]]</f>
        <v>307.03860000000003</v>
      </c>
      <c r="G15268" s="2">
        <f>Table2[[#This Row],[sales]]-Table2[[#This Row],[Discount Values]]</f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3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>Table2[[#This Row],[sales]]*Table2[[#This Row],[discount]]</f>
        <v>1239.232</v>
      </c>
      <c r="G15269" s="2">
        <f>Table2[[#This Row],[sales]]-Table2[[#This Row],[Discount Values]]</f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3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>Table2[[#This Row],[sales]]*Table2[[#This Row],[discount]]</f>
        <v>155.00960000000001</v>
      </c>
      <c r="G15270" s="2">
        <f>Table2[[#This Row],[sales]]-Table2[[#This Row],[Discount Values]]</f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3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>Table2[[#This Row],[sales]]*Table2[[#This Row],[discount]]</f>
        <v>1472.3225</v>
      </c>
      <c r="G15271" s="2">
        <f>Table2[[#This Row],[sales]]-Table2[[#This Row],[Discount Values]]</f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3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>Table2[[#This Row],[sales]]*Table2[[#This Row],[discount]]</f>
        <v>26.416500000000003</v>
      </c>
      <c r="G15272" s="2">
        <f>Table2[[#This Row],[sales]]-Table2[[#This Row],[Discount Values]]</f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3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>Table2[[#This Row],[sales]]*Table2[[#This Row],[discount]]</f>
        <v>174.29220000000001</v>
      </c>
      <c r="G15273" s="2">
        <f>Table2[[#This Row],[sales]]-Table2[[#This Row],[Discount Values]]</f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3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>Table2[[#This Row],[sales]]*Table2[[#This Row],[discount]]</f>
        <v>368.3082</v>
      </c>
      <c r="G15274" s="2">
        <f>Table2[[#This Row],[sales]]-Table2[[#This Row],[Discount Values]]</f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3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>Table2[[#This Row],[sales]]*Table2[[#This Row],[discount]]</f>
        <v>536.83079999999995</v>
      </c>
      <c r="G15275" s="2">
        <f>Table2[[#This Row],[sales]]-Table2[[#This Row],[Discount Values]]</f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3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>Table2[[#This Row],[sales]]*Table2[[#This Row],[discount]]</f>
        <v>566.14110000000005</v>
      </c>
      <c r="G15276" s="2">
        <f>Table2[[#This Row],[sales]]-Table2[[#This Row],[Discount Values]]</f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3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>Table2[[#This Row],[sales]]*Table2[[#This Row],[discount]]</f>
        <v>41.94400000000001</v>
      </c>
      <c r="G15277" s="2">
        <f>Table2[[#This Row],[sales]]-Table2[[#This Row],[Discount Values]]</f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3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>Table2[[#This Row],[sales]]*Table2[[#This Row],[discount]]</f>
        <v>65.929200000000009</v>
      </c>
      <c r="G15278" s="2">
        <f>Table2[[#This Row],[sales]]-Table2[[#This Row],[Discount Values]]</f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3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>Table2[[#This Row],[sales]]*Table2[[#This Row],[discount]]</f>
        <v>603.4556</v>
      </c>
      <c r="G15279" s="2">
        <f>Table2[[#This Row],[sales]]-Table2[[#This Row],[Discount Values]]</f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3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>Table2[[#This Row],[sales]]*Table2[[#This Row],[discount]]</f>
        <v>394.60160000000002</v>
      </c>
      <c r="G15280" s="2">
        <f>Table2[[#This Row],[sales]]-Table2[[#This Row],[Discount Values]]</f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3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>Table2[[#This Row],[sales]]*Table2[[#This Row],[discount]]</f>
        <v>1111.2365</v>
      </c>
      <c r="G15281" s="2">
        <f>Table2[[#This Row],[sales]]-Table2[[#This Row],[Discount Values]]</f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3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>Table2[[#This Row],[sales]]*Table2[[#This Row],[discount]]</f>
        <v>810.46800000000007</v>
      </c>
      <c r="G15282" s="2">
        <f>Table2[[#This Row],[sales]]-Table2[[#This Row],[Discount Values]]</f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3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>Table2[[#This Row],[sales]]*Table2[[#This Row],[discount]]</f>
        <v>1857.4490999999998</v>
      </c>
      <c r="G15283" s="2">
        <f>Table2[[#This Row],[sales]]-Table2[[#This Row],[Discount Values]]</f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3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>Table2[[#This Row],[sales]]*Table2[[#This Row],[discount]]</f>
        <v>260.57679999999999</v>
      </c>
      <c r="G15284" s="2">
        <f>Table2[[#This Row],[sales]]-Table2[[#This Row],[Discount Values]]</f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3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>Table2[[#This Row],[sales]]*Table2[[#This Row],[discount]]</f>
        <v>461.24130000000002</v>
      </c>
      <c r="G15285" s="2">
        <f>Table2[[#This Row],[sales]]-Table2[[#This Row],[Discount Values]]</f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3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>Table2[[#This Row],[sales]]*Table2[[#This Row],[discount]]</f>
        <v>183.708</v>
      </c>
      <c r="G15286" s="2">
        <f>Table2[[#This Row],[sales]]-Table2[[#This Row],[Discount Values]]</f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3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>Table2[[#This Row],[sales]]*Table2[[#This Row],[discount]]</f>
        <v>1167.8393999999998</v>
      </c>
      <c r="G15287" s="2">
        <f>Table2[[#This Row],[sales]]-Table2[[#This Row],[Discount Values]]</f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3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>Table2[[#This Row],[sales]]*Table2[[#This Row],[discount]]</f>
        <v>33.920999999999999</v>
      </c>
      <c r="G15288" s="2">
        <f>Table2[[#This Row],[sales]]-Table2[[#This Row],[Discount Values]]</f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3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>Table2[[#This Row],[sales]]*Table2[[#This Row],[discount]]</f>
        <v>680.20400000000006</v>
      </c>
      <c r="G15289" s="2">
        <f>Table2[[#This Row],[sales]]-Table2[[#This Row],[Discount Values]]</f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3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>Table2[[#This Row],[sales]]*Table2[[#This Row],[discount]]</f>
        <v>729.14400000000001</v>
      </c>
      <c r="G15290" s="2">
        <f>Table2[[#This Row],[sales]]-Table2[[#This Row],[Discount Values]]</f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3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>Table2[[#This Row],[sales]]*Table2[[#This Row],[discount]]</f>
        <v>1654.4997000000001</v>
      </c>
      <c r="G15291" s="2">
        <f>Table2[[#This Row],[sales]]-Table2[[#This Row],[Discount Values]]</f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3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>Table2[[#This Row],[sales]]*Table2[[#This Row],[discount]]</f>
        <v>764.16000000000008</v>
      </c>
      <c r="G15292" s="2">
        <f>Table2[[#This Row],[sales]]-Table2[[#This Row],[Discount Values]]</f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3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>Table2[[#This Row],[sales]]*Table2[[#This Row],[discount]]</f>
        <v>1954.8090000000002</v>
      </c>
      <c r="G15293" s="2">
        <f>Table2[[#This Row],[sales]]-Table2[[#This Row],[Discount Values]]</f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3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>Table2[[#This Row],[sales]]*Table2[[#This Row],[discount]]</f>
        <v>30.527199999999997</v>
      </c>
      <c r="G15294" s="2">
        <f>Table2[[#This Row],[sales]]-Table2[[#This Row],[Discount Values]]</f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3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>Table2[[#This Row],[sales]]*Table2[[#This Row],[discount]]</f>
        <v>1198.6785000000002</v>
      </c>
      <c r="G15295" s="2">
        <f>Table2[[#This Row],[sales]]-Table2[[#This Row],[Discount Values]]</f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3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>Table2[[#This Row],[sales]]*Table2[[#This Row],[discount]]</f>
        <v>207.86399999999998</v>
      </c>
      <c r="G15296" s="2">
        <f>Table2[[#This Row],[sales]]-Table2[[#This Row],[Discount Values]]</f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3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>Table2[[#This Row],[sales]]*Table2[[#This Row],[discount]]</f>
        <v>1462.1823999999999</v>
      </c>
      <c r="G15297" s="2">
        <f>Table2[[#This Row],[sales]]-Table2[[#This Row],[Discount Values]]</f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3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>Table2[[#This Row],[sales]]*Table2[[#This Row],[discount]]</f>
        <v>519.59100000000001</v>
      </c>
      <c r="G15298" s="2">
        <f>Table2[[#This Row],[sales]]-Table2[[#This Row],[Discount Values]]</f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3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>Table2[[#This Row],[sales]]*Table2[[#This Row],[discount]]</f>
        <v>932.26800000000003</v>
      </c>
      <c r="G15299" s="2">
        <f>Table2[[#This Row],[sales]]-Table2[[#This Row],[Discount Values]]</f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3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>Table2[[#This Row],[sales]]*Table2[[#This Row],[discount]]</f>
        <v>1636.6104999999998</v>
      </c>
      <c r="G15300" s="2">
        <f>Table2[[#This Row],[sales]]-Table2[[#This Row],[Discount Values]]</f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3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>Table2[[#This Row],[sales]]*Table2[[#This Row],[discount]]</f>
        <v>102.0416</v>
      </c>
      <c r="G15301" s="2">
        <f>Table2[[#This Row],[sales]]-Table2[[#This Row],[Discount Values]]</f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3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>Table2[[#This Row],[sales]]*Table2[[#This Row],[discount]]</f>
        <v>637.82130000000006</v>
      </c>
      <c r="G15302" s="2">
        <f>Table2[[#This Row],[sales]]-Table2[[#This Row],[Discount Values]]</f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3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>Table2[[#This Row],[sales]]*Table2[[#This Row],[discount]]</f>
        <v>343.91</v>
      </c>
      <c r="G15303" s="2">
        <f>Table2[[#This Row],[sales]]-Table2[[#This Row],[Discount Values]]</f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3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>Table2[[#This Row],[sales]]*Table2[[#This Row],[discount]]</f>
        <v>4.3618000000000006</v>
      </c>
      <c r="G15304" s="2">
        <f>Table2[[#This Row],[sales]]-Table2[[#This Row],[Discount Values]]</f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3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>Table2[[#This Row],[sales]]*Table2[[#This Row],[discount]]</f>
        <v>2209.8224999999998</v>
      </c>
      <c r="G15305" s="2">
        <f>Table2[[#This Row],[sales]]-Table2[[#This Row],[Discount Values]]</f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3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>Table2[[#This Row],[sales]]*Table2[[#This Row],[discount]]</f>
        <v>67.736000000000004</v>
      </c>
      <c r="G15306" s="2">
        <f>Table2[[#This Row],[sales]]-Table2[[#This Row],[Discount Values]]</f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3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>Table2[[#This Row],[sales]]*Table2[[#This Row],[discount]]</f>
        <v>311.46320000000003</v>
      </c>
      <c r="G15307" s="2">
        <f>Table2[[#This Row],[sales]]-Table2[[#This Row],[Discount Values]]</f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3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>Table2[[#This Row],[sales]]*Table2[[#This Row],[discount]]</f>
        <v>555.21760000000006</v>
      </c>
      <c r="G15308" s="2">
        <f>Table2[[#This Row],[sales]]-Table2[[#This Row],[Discount Values]]</f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3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>Table2[[#This Row],[sales]]*Table2[[#This Row],[discount]]</f>
        <v>81.437200000000004</v>
      </c>
      <c r="G15309" s="2">
        <f>Table2[[#This Row],[sales]]-Table2[[#This Row],[Discount Values]]</f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3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>Table2[[#This Row],[sales]]*Table2[[#This Row],[discount]]</f>
        <v>1586.0921999999998</v>
      </c>
      <c r="G15310" s="2">
        <f>Table2[[#This Row],[sales]]-Table2[[#This Row],[Discount Values]]</f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3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>Table2[[#This Row],[sales]]*Table2[[#This Row],[discount]]</f>
        <v>1409.2188000000001</v>
      </c>
      <c r="G15311" s="2">
        <f>Table2[[#This Row],[sales]]-Table2[[#This Row],[Discount Values]]</f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3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>Table2[[#This Row],[sales]]*Table2[[#This Row],[discount]]</f>
        <v>940.43799999999999</v>
      </c>
      <c r="G15312" s="2">
        <f>Table2[[#This Row],[sales]]-Table2[[#This Row],[Discount Values]]</f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3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>Table2[[#This Row],[sales]]*Table2[[#This Row],[discount]]</f>
        <v>286.51769999999999</v>
      </c>
      <c r="G15313" s="2">
        <f>Table2[[#This Row],[sales]]-Table2[[#This Row],[Discount Values]]</f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3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>Table2[[#This Row],[sales]]*Table2[[#This Row],[discount]]</f>
        <v>642.08640000000003</v>
      </c>
      <c r="G15314" s="2">
        <f>Table2[[#This Row],[sales]]-Table2[[#This Row],[Discount Values]]</f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3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>Table2[[#This Row],[sales]]*Table2[[#This Row],[discount]]</f>
        <v>440.29050000000001</v>
      </c>
      <c r="G15315" s="2">
        <f>Table2[[#This Row],[sales]]-Table2[[#This Row],[Discount Values]]</f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3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>Table2[[#This Row],[sales]]*Table2[[#This Row],[discount]]</f>
        <v>804.64370000000008</v>
      </c>
      <c r="G15316" s="2">
        <f>Table2[[#This Row],[sales]]-Table2[[#This Row],[Discount Values]]</f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3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>Table2[[#This Row],[sales]]*Table2[[#This Row],[discount]]</f>
        <v>360.78380000000004</v>
      </c>
      <c r="G15317" s="2">
        <f>Table2[[#This Row],[sales]]-Table2[[#This Row],[Discount Values]]</f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3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>Table2[[#This Row],[sales]]*Table2[[#This Row],[discount]]</f>
        <v>716.90959999999995</v>
      </c>
      <c r="G15318" s="2">
        <f>Table2[[#This Row],[sales]]-Table2[[#This Row],[Discount Values]]</f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3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>Table2[[#This Row],[sales]]*Table2[[#This Row],[discount]]</f>
        <v>1149.3963000000001</v>
      </c>
      <c r="G15319" s="2">
        <f>Table2[[#This Row],[sales]]-Table2[[#This Row],[Discount Values]]</f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3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>Table2[[#This Row],[sales]]*Table2[[#This Row],[discount]]</f>
        <v>162.65440000000001</v>
      </c>
      <c r="G15320" s="2">
        <f>Table2[[#This Row],[sales]]-Table2[[#This Row],[Discount Values]]</f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3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>Table2[[#This Row],[sales]]*Table2[[#This Row],[discount]]</f>
        <v>114.0684</v>
      </c>
      <c r="G15321" s="2">
        <f>Table2[[#This Row],[sales]]-Table2[[#This Row],[Discount Values]]</f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3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>Table2[[#This Row],[sales]]*Table2[[#This Row],[discount]]</f>
        <v>216.02520000000001</v>
      </c>
      <c r="G15322" s="2">
        <f>Table2[[#This Row],[sales]]-Table2[[#This Row],[Discount Values]]</f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3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>Table2[[#This Row],[sales]]*Table2[[#This Row],[discount]]</f>
        <v>554.38559999999995</v>
      </c>
      <c r="G15323" s="2">
        <f>Table2[[#This Row],[sales]]-Table2[[#This Row],[Discount Values]]</f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3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>Table2[[#This Row],[sales]]*Table2[[#This Row],[discount]]</f>
        <v>342.18000000000006</v>
      </c>
      <c r="G15324" s="2">
        <f>Table2[[#This Row],[sales]]-Table2[[#This Row],[Discount Values]]</f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3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>Table2[[#This Row],[sales]]*Table2[[#This Row],[discount]]</f>
        <v>817.39199999999994</v>
      </c>
      <c r="G15325" s="2">
        <f>Table2[[#This Row],[sales]]-Table2[[#This Row],[Discount Values]]</f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3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>Table2[[#This Row],[sales]]*Table2[[#This Row],[discount]]</f>
        <v>268.98</v>
      </c>
      <c r="G15326" s="2">
        <f>Table2[[#This Row],[sales]]-Table2[[#This Row],[Discount Values]]</f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3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>Table2[[#This Row],[sales]]*Table2[[#This Row],[discount]]</f>
        <v>760.92510000000004</v>
      </c>
      <c r="G15327" s="2">
        <f>Table2[[#This Row],[sales]]-Table2[[#This Row],[Discount Values]]</f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3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>Table2[[#This Row],[sales]]*Table2[[#This Row],[discount]]</f>
        <v>1626.8715</v>
      </c>
      <c r="G15328" s="2">
        <f>Table2[[#This Row],[sales]]-Table2[[#This Row],[Discount Values]]</f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8" ht="14.25" customHeight="1" x14ac:dyDescent="0.3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>Table2[[#This Row],[sales]]*Table2[[#This Row],[discount]]</f>
        <v>410.13760000000002</v>
      </c>
      <c r="G15329" s="2">
        <f>Table2[[#This Row],[sales]]-Table2[[#This Row],[Discount Values]]</f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8" ht="14.25" customHeight="1" x14ac:dyDescent="0.3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>Table2[[#This Row],[sales]]*Table2[[#This Row],[discount]]</f>
        <v>12.962400000000001</v>
      </c>
      <c r="G15330" s="2">
        <f>Table2[[#This Row],[sales]]-Table2[[#This Row],[Discount Values]]</f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8" ht="14.25" customHeight="1" x14ac:dyDescent="0.3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>Table2[[#This Row],[sales]]*Table2[[#This Row],[discount]]</f>
        <v>1358.4468000000002</v>
      </c>
      <c r="G15331" s="2">
        <f>Table2[[#This Row],[sales]]-Table2[[#This Row],[Discount Values]]</f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8" ht="14.25" customHeight="1" x14ac:dyDescent="0.3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>Table2[[#This Row],[sales]]*Table2[[#This Row],[discount]]</f>
        <v>721.57520000000011</v>
      </c>
      <c r="G15332" s="2">
        <f>Table2[[#This Row],[sales]]-Table2[[#This Row],[Discount Values]]</f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8" ht="14.25" customHeight="1" x14ac:dyDescent="0.3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>Table2[[#This Row],[sales]]*Table2[[#This Row],[discount]]</f>
        <v>35.348700000000001</v>
      </c>
      <c r="G15333" s="2">
        <f>Table2[[#This Row],[sales]]-Table2[[#This Row],[Discount Values]]</f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8" ht="14.25" customHeight="1" x14ac:dyDescent="0.3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>Table2[[#This Row],[sales]]*Table2[[#This Row],[discount]]</f>
        <v>781.10159999999996</v>
      </c>
      <c r="G15334" s="2">
        <f>Table2[[#This Row],[sales]]-Table2[[#This Row],[Discount Values]]</f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8" ht="14.25" customHeight="1" x14ac:dyDescent="0.3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>Table2[[#This Row],[sales]]*Table2[[#This Row],[discount]]</f>
        <v>581.52160000000003</v>
      </c>
      <c r="G15335" s="2">
        <f>Table2[[#This Row],[sales]]-Table2[[#This Row],[Discount Values]]</f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8" ht="14.25" customHeight="1" x14ac:dyDescent="0.3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>Table2[[#This Row],[sales]]*Table2[[#This Row],[discount]]</f>
        <v>555.18319999999994</v>
      </c>
      <c r="G15336" s="2">
        <f>Table2[[#This Row],[sales]]-Table2[[#This Row],[Discount Values]]</f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8" ht="14.25" customHeight="1" x14ac:dyDescent="0.3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>Table2[[#This Row],[sales]]*Table2[[#This Row],[discount]]</f>
        <v>1789.6318999999999</v>
      </c>
      <c r="G15337" s="2">
        <f>Table2[[#This Row],[sales]]-Table2[[#This Row],[Discount Values]]</f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8" ht="14.25" customHeight="1" x14ac:dyDescent="0.3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>Table2[[#This Row],[sales]]*Table2[[#This Row],[discount]]</f>
        <v>94.278599999999997</v>
      </c>
      <c r="G15338" s="2">
        <f>Table2[[#This Row],[sales]]-Table2[[#This Row],[Discount Values]]</f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8" ht="14.25" customHeight="1" x14ac:dyDescent="0.3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>Table2[[#This Row],[sales]]*Table2[[#This Row],[discount]]</f>
        <v>438.31079999999997</v>
      </c>
      <c r="G15339" s="2">
        <f>Table2[[#This Row],[sales]]-Table2[[#This Row],[Discount Values]]</f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8" ht="14.25" customHeight="1" x14ac:dyDescent="0.3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>Table2[[#This Row],[sales]]*Table2[[#This Row],[discount]]</f>
        <v>6.7344000000000008</v>
      </c>
      <c r="G15340" s="2">
        <f>Table2[[#This Row],[sales]]-Table2[[#This Row],[Discount Values]]</f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8" ht="14.25" customHeight="1" x14ac:dyDescent="0.3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>Table2[[#This Row],[sales]]*Table2[[#This Row],[discount]]</f>
        <v>81.015599999999992</v>
      </c>
      <c r="G15341" s="2">
        <f>Table2[[#This Row],[sales]]-Table2[[#This Row],[Discount Values]]</f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  <c r="O15341" s="4"/>
      <c r="P15341" s="4"/>
      <c r="Q15341" s="4"/>
      <c r="R15341" s="4"/>
    </row>
    <row r="15342" spans="1:18" ht="14.25" customHeight="1" x14ac:dyDescent="0.3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>Table2[[#This Row],[sales]]*Table2[[#This Row],[discount]]</f>
        <v>523.85939999999994</v>
      </c>
      <c r="G15342" s="2">
        <f>Table2[[#This Row],[sales]]-Table2[[#This Row],[Discount Values]]</f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8" ht="14.25" customHeight="1" x14ac:dyDescent="0.3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>Table2[[#This Row],[sales]]*Table2[[#This Row],[discount]]</f>
        <v>708.08140000000003</v>
      </c>
      <c r="G15343" s="2">
        <f>Table2[[#This Row],[sales]]-Table2[[#This Row],[Discount Values]]</f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8" ht="14.25" customHeight="1" x14ac:dyDescent="0.3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>Table2[[#This Row],[sales]]*Table2[[#This Row],[discount]]</f>
        <v>288.04559999999998</v>
      </c>
      <c r="G15344" s="2">
        <f>Table2[[#This Row],[sales]]-Table2[[#This Row],[Discount Values]]</f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4" ht="14.25" customHeight="1" x14ac:dyDescent="0.3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>Table2[[#This Row],[sales]]*Table2[[#This Row],[discount]]</f>
        <v>238.2816</v>
      </c>
      <c r="G15345" s="2">
        <f>Table2[[#This Row],[sales]]-Table2[[#This Row],[Discount Values]]</f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4" ht="14.25" customHeight="1" x14ac:dyDescent="0.3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>Table2[[#This Row],[sales]]*Table2[[#This Row],[discount]]</f>
        <v>1046.7071999999998</v>
      </c>
      <c r="G15346" s="2">
        <f>Table2[[#This Row],[sales]]-Table2[[#This Row],[Discount Values]]</f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</row>
    <row r="15347" spans="1:14" ht="15" customHeight="1" x14ac:dyDescent="0.35">
      <c r="A15347" s="2"/>
      <c r="B15347" s="2"/>
      <c r="C15347" s="2"/>
      <c r="D15347" s="2">
        <f>SUM(Table2[sales])</f>
        <v>39262877.519999973</v>
      </c>
      <c r="E15347" s="2"/>
      <c r="F15347" s="6"/>
      <c r="G15347" s="6">
        <f>AVERAGE(Table2[Net Revenue])</f>
        <v>1915.1920821179576</v>
      </c>
      <c r="H15347" s="2"/>
      <c r="I15347" s="3"/>
      <c r="J15347" s="3"/>
      <c r="K15347" s="2"/>
      <c r="L15347" s="2"/>
      <c r="M15347" s="2"/>
      <c r="N15347" s="2"/>
    </row>
    <row r="1048576" spans="4:4" ht="15" customHeight="1" x14ac:dyDescent="0.35">
      <c r="D1048576">
        <f>SUM(D2:D1048575)</f>
        <v>78525755.039999947</v>
      </c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16833-BBF3-42A5-B3D1-954D5E81D47E}">
  <dimension ref="A1:X24"/>
  <sheetViews>
    <sheetView zoomScale="131" workbookViewId="0">
      <selection activeCell="E7" activeCellId="1" sqref="V7 E7"/>
    </sheetView>
  </sheetViews>
  <sheetFormatPr defaultRowHeight="14.5" x14ac:dyDescent="0.35"/>
  <cols>
    <col min="1" max="1" width="9.6328125" bestFit="1" customWidth="1"/>
    <col min="3" max="3" width="9.54296875" bestFit="1" customWidth="1"/>
    <col min="4" max="4" width="12.6328125" bestFit="1" customWidth="1"/>
    <col min="5" max="5" width="12.54296875" bestFit="1" customWidth="1"/>
    <col min="10" max="10" width="9.08984375" customWidth="1"/>
    <col min="11" max="11" width="5.453125" customWidth="1"/>
    <col min="12" max="12" width="6.7265625" customWidth="1"/>
    <col min="13" max="13" width="5.90625" bestFit="1" customWidth="1"/>
    <col min="14" max="14" width="12.54296875" bestFit="1" customWidth="1"/>
    <col min="16" max="16" width="8.90625" customWidth="1"/>
    <col min="20" max="20" width="13.26953125" bestFit="1" customWidth="1"/>
    <col min="21" max="21" width="10.26953125" bestFit="1" customWidth="1"/>
    <col min="23" max="23" width="10.08984375" bestFit="1" customWidth="1"/>
  </cols>
  <sheetData>
    <row r="1" spans="1:24" x14ac:dyDescent="0.35">
      <c r="A1" t="s">
        <v>15380</v>
      </c>
      <c r="B1" s="5">
        <v>0.15</v>
      </c>
      <c r="L1" s="5"/>
      <c r="P1" t="s">
        <v>15384</v>
      </c>
      <c r="Q1" t="s">
        <v>15379</v>
      </c>
      <c r="R1" t="s">
        <v>3</v>
      </c>
      <c r="U1" s="10" t="s">
        <v>3</v>
      </c>
      <c r="X1">
        <v>3.1425399999999999</v>
      </c>
    </row>
    <row r="2" spans="1:24" x14ac:dyDescent="0.35">
      <c r="A2" t="s">
        <v>15378</v>
      </c>
      <c r="B2" t="s">
        <v>15379</v>
      </c>
      <c r="C2" t="s">
        <v>3</v>
      </c>
      <c r="D2" t="s">
        <v>15381</v>
      </c>
      <c r="E2" t="s">
        <v>15382</v>
      </c>
      <c r="I2">
        <v>1</v>
      </c>
      <c r="J2">
        <v>2</v>
      </c>
      <c r="K2">
        <v>3</v>
      </c>
      <c r="L2">
        <v>4</v>
      </c>
      <c r="M2">
        <v>5</v>
      </c>
      <c r="P2">
        <v>1545</v>
      </c>
      <c r="Q2">
        <v>5</v>
      </c>
      <c r="R2">
        <f>demotable[[#This Row],[unit price]]*demotable[[#This Row],[Unit]]</f>
        <v>7725</v>
      </c>
      <c r="U2" s="8">
        <v>292</v>
      </c>
      <c r="W2" t="s">
        <v>15399</v>
      </c>
      <c r="X2">
        <f>ROUND(X1,2)</f>
        <v>3.14</v>
      </c>
    </row>
    <row r="3" spans="1:24" x14ac:dyDescent="0.35">
      <c r="A3">
        <v>3742</v>
      </c>
      <c r="B3">
        <v>7</v>
      </c>
      <c r="C3">
        <f>A3*B3</f>
        <v>26194</v>
      </c>
      <c r="D3">
        <f>C3*$B$1</f>
        <v>3929.1</v>
      </c>
      <c r="E3">
        <f>C3-D3</f>
        <v>22264.9</v>
      </c>
      <c r="H3">
        <v>10</v>
      </c>
      <c r="I3">
        <f>$H3*I$2</f>
        <v>10</v>
      </c>
      <c r="J3">
        <f t="shared" ref="J3:M7" si="0">$H3*J$2</f>
        <v>20</v>
      </c>
      <c r="K3">
        <f t="shared" si="0"/>
        <v>30</v>
      </c>
      <c r="L3">
        <f t="shared" si="0"/>
        <v>40</v>
      </c>
      <c r="M3">
        <f t="shared" si="0"/>
        <v>50</v>
      </c>
      <c r="P3">
        <v>1233</v>
      </c>
      <c r="Q3">
        <v>1</v>
      </c>
      <c r="R3">
        <f>demotable[[#This Row],[unit price]]*demotable[[#This Row],[Unit]]</f>
        <v>1233</v>
      </c>
      <c r="U3" s="8">
        <v>234</v>
      </c>
      <c r="W3" t="s">
        <v>15400</v>
      </c>
      <c r="X3">
        <f>ROUNDUP(X1,0)</f>
        <v>4</v>
      </c>
    </row>
    <row r="4" spans="1:24" x14ac:dyDescent="0.35">
      <c r="A4">
        <v>4534</v>
      </c>
      <c r="B4">
        <v>6</v>
      </c>
      <c r="C4">
        <f t="shared" ref="C4:C6" si="1">A4*B4</f>
        <v>27204</v>
      </c>
      <c r="D4">
        <f>C4*$B$1</f>
        <v>4080.6</v>
      </c>
      <c r="E4">
        <f t="shared" ref="E4:E12" si="2">C4-D4</f>
        <v>23123.4</v>
      </c>
      <c r="H4">
        <v>20</v>
      </c>
      <c r="I4">
        <f t="shared" ref="I4:I7" si="3">$H4*I$2</f>
        <v>20</v>
      </c>
      <c r="J4">
        <f t="shared" si="0"/>
        <v>40</v>
      </c>
      <c r="K4">
        <f t="shared" si="0"/>
        <v>60</v>
      </c>
      <c r="L4">
        <f t="shared" si="0"/>
        <v>80</v>
      </c>
      <c r="M4">
        <f t="shared" si="0"/>
        <v>100</v>
      </c>
      <c r="P4">
        <v>1895</v>
      </c>
      <c r="Q4">
        <v>3</v>
      </c>
      <c r="R4">
        <f>demotable[[#This Row],[unit price]]*demotable[[#This Row],[Unit]]</f>
        <v>5685</v>
      </c>
      <c r="U4" s="8"/>
      <c r="W4" t="s">
        <v>15401</v>
      </c>
      <c r="X4">
        <f>ROUNDDOWN(X1,0)</f>
        <v>3</v>
      </c>
    </row>
    <row r="5" spans="1:24" x14ac:dyDescent="0.35">
      <c r="A5">
        <v>1657</v>
      </c>
      <c r="B5">
        <v>1</v>
      </c>
      <c r="C5">
        <f t="shared" si="1"/>
        <v>1657</v>
      </c>
      <c r="D5">
        <f t="shared" ref="D5:D12" si="4">C5*$B$1</f>
        <v>248.54999999999998</v>
      </c>
      <c r="E5">
        <f t="shared" si="2"/>
        <v>1408.45</v>
      </c>
      <c r="H5">
        <v>30</v>
      </c>
      <c r="I5">
        <f t="shared" si="3"/>
        <v>30</v>
      </c>
      <c r="J5">
        <f t="shared" si="0"/>
        <v>60</v>
      </c>
      <c r="K5">
        <f t="shared" si="0"/>
        <v>90</v>
      </c>
      <c r="L5">
        <f t="shared" si="0"/>
        <v>120</v>
      </c>
      <c r="M5">
        <f t="shared" si="0"/>
        <v>150</v>
      </c>
      <c r="P5">
        <v>1386</v>
      </c>
      <c r="Q5">
        <v>4</v>
      </c>
      <c r="R5">
        <f>demotable[[#This Row],[unit price]]*demotable[[#This Row],[Unit]]</f>
        <v>5544</v>
      </c>
      <c r="U5" s="8">
        <v>394</v>
      </c>
    </row>
    <row r="6" spans="1:24" x14ac:dyDescent="0.35">
      <c r="A6">
        <v>5451</v>
      </c>
      <c r="B6">
        <v>10</v>
      </c>
      <c r="C6">
        <f t="shared" si="1"/>
        <v>54510</v>
      </c>
      <c r="D6">
        <f t="shared" si="4"/>
        <v>8176.5</v>
      </c>
      <c r="E6">
        <f t="shared" si="2"/>
        <v>46333.5</v>
      </c>
      <c r="H6">
        <v>40</v>
      </c>
      <c r="I6">
        <f t="shared" si="3"/>
        <v>40</v>
      </c>
      <c r="J6">
        <f t="shared" si="0"/>
        <v>80</v>
      </c>
      <c r="K6">
        <f t="shared" si="0"/>
        <v>120</v>
      </c>
      <c r="L6">
        <f t="shared" si="0"/>
        <v>160</v>
      </c>
      <c r="M6">
        <f t="shared" si="0"/>
        <v>200</v>
      </c>
      <c r="P6">
        <v>1347</v>
      </c>
      <c r="Q6">
        <v>2</v>
      </c>
      <c r="R6">
        <f>demotable[[#This Row],[unit price]]*demotable[[#This Row],[Unit]]</f>
        <v>2694</v>
      </c>
      <c r="U6" s="8">
        <v>335</v>
      </c>
      <c r="W6" s="7"/>
    </row>
    <row r="7" spans="1:24" x14ac:dyDescent="0.35">
      <c r="A7">
        <v>4586</v>
      </c>
      <c r="B7">
        <v>8</v>
      </c>
      <c r="C7">
        <f t="shared" ref="C7:C12" si="5">A7*B7</f>
        <v>36688</v>
      </c>
      <c r="D7">
        <f t="shared" si="4"/>
        <v>5503.2</v>
      </c>
      <c r="E7">
        <f t="shared" si="2"/>
        <v>31184.799999999999</v>
      </c>
      <c r="H7">
        <v>50</v>
      </c>
      <c r="I7">
        <f t="shared" si="3"/>
        <v>50</v>
      </c>
      <c r="J7">
        <f t="shared" si="0"/>
        <v>100</v>
      </c>
      <c r="K7">
        <f t="shared" si="0"/>
        <v>150</v>
      </c>
      <c r="L7">
        <f t="shared" si="0"/>
        <v>200</v>
      </c>
      <c r="M7">
        <f t="shared" si="0"/>
        <v>250</v>
      </c>
      <c r="P7">
        <v>1840</v>
      </c>
      <c r="Q7">
        <v>3</v>
      </c>
      <c r="R7">
        <f>demotable[[#This Row],[unit price]]*demotable[[#This Row],[Unit]]</f>
        <v>5520</v>
      </c>
      <c r="U7" s="8" t="s">
        <v>15386</v>
      </c>
    </row>
    <row r="8" spans="1:24" x14ac:dyDescent="0.35">
      <c r="A8">
        <v>2995</v>
      </c>
      <c r="B8">
        <v>1</v>
      </c>
      <c r="C8">
        <f t="shared" si="5"/>
        <v>2995</v>
      </c>
      <c r="D8">
        <f t="shared" si="4"/>
        <v>449.25</v>
      </c>
      <c r="E8">
        <f t="shared" si="2"/>
        <v>2545.75</v>
      </c>
      <c r="P8">
        <v>1396</v>
      </c>
      <c r="Q8">
        <v>3</v>
      </c>
      <c r="R8">
        <f>demotable[[#This Row],[unit price]]*demotable[[#This Row],[Unit]]</f>
        <v>4188</v>
      </c>
      <c r="U8" s="8">
        <v>446</v>
      </c>
    </row>
    <row r="9" spans="1:24" x14ac:dyDescent="0.35">
      <c r="A9">
        <v>5720</v>
      </c>
      <c r="B9">
        <v>8</v>
      </c>
      <c r="C9">
        <f t="shared" si="5"/>
        <v>45760</v>
      </c>
      <c r="D9">
        <f t="shared" si="4"/>
        <v>6864</v>
      </c>
      <c r="E9">
        <f t="shared" si="2"/>
        <v>38896</v>
      </c>
      <c r="P9">
        <v>1627</v>
      </c>
      <c r="Q9">
        <v>3</v>
      </c>
      <c r="R9">
        <f>demotable[[#This Row],[unit price]]*demotable[[#This Row],[Unit]]</f>
        <v>4881</v>
      </c>
      <c r="U9" s="9" t="s">
        <v>15393</v>
      </c>
    </row>
    <row r="10" spans="1:24" x14ac:dyDescent="0.35">
      <c r="A10">
        <v>4537</v>
      </c>
      <c r="B10">
        <v>1</v>
      </c>
      <c r="C10">
        <f t="shared" si="5"/>
        <v>4537</v>
      </c>
      <c r="D10">
        <f t="shared" si="4"/>
        <v>680.55</v>
      </c>
      <c r="E10">
        <f t="shared" si="2"/>
        <v>3856.45</v>
      </c>
      <c r="P10">
        <v>1505</v>
      </c>
      <c r="Q10">
        <v>2</v>
      </c>
      <c r="R10">
        <f>demotable[[#This Row],[unit price]]*demotable[[#This Row],[Unit]]</f>
        <v>3010</v>
      </c>
      <c r="U10" s="8" t="s">
        <v>15402</v>
      </c>
    </row>
    <row r="11" spans="1:24" x14ac:dyDescent="0.35">
      <c r="A11">
        <v>3954</v>
      </c>
      <c r="B11">
        <v>3</v>
      </c>
      <c r="C11">
        <f t="shared" si="5"/>
        <v>11862</v>
      </c>
      <c r="D11">
        <f t="shared" si="4"/>
        <v>1779.3</v>
      </c>
      <c r="E11">
        <f t="shared" si="2"/>
        <v>10082.700000000001</v>
      </c>
      <c r="P11">
        <v>1578</v>
      </c>
      <c r="Q11">
        <v>1</v>
      </c>
      <c r="R11">
        <f>demotable[[#This Row],[unit price]]*demotable[[#This Row],[Unit]]</f>
        <v>1578</v>
      </c>
      <c r="T11" t="s">
        <v>15392</v>
      </c>
      <c r="U11" s="8">
        <v>420</v>
      </c>
    </row>
    <row r="12" spans="1:24" x14ac:dyDescent="0.35">
      <c r="A12">
        <v>1754</v>
      </c>
      <c r="B12">
        <v>6</v>
      </c>
      <c r="C12">
        <f t="shared" si="5"/>
        <v>10524</v>
      </c>
      <c r="D12">
        <f t="shared" si="4"/>
        <v>1578.6</v>
      </c>
      <c r="E12">
        <f t="shared" si="2"/>
        <v>8945.4</v>
      </c>
      <c r="T12" t="s">
        <v>15387</v>
      </c>
      <c r="U12">
        <f>SUM(U2:U11)</f>
        <v>2121</v>
      </c>
    </row>
    <row r="13" spans="1:24" x14ac:dyDescent="0.35">
      <c r="T13" t="s">
        <v>15388</v>
      </c>
      <c r="U13">
        <f>COUNT(U2:U11)</f>
        <v>6</v>
      </c>
    </row>
    <row r="14" spans="1:24" x14ac:dyDescent="0.35">
      <c r="T14" t="s">
        <v>15394</v>
      </c>
      <c r="U14">
        <f>COUNTA(U2:U11)</f>
        <v>9</v>
      </c>
    </row>
    <row r="15" spans="1:24" x14ac:dyDescent="0.35">
      <c r="T15" t="s">
        <v>15395</v>
      </c>
      <c r="U15">
        <f>COUNTBLANK(U2:U11)</f>
        <v>1</v>
      </c>
    </row>
    <row r="16" spans="1:24" x14ac:dyDescent="0.35">
      <c r="T16" t="s">
        <v>15389</v>
      </c>
      <c r="U16">
        <f>AVERAGE(U2:U11)</f>
        <v>353.5</v>
      </c>
    </row>
    <row r="17" spans="20:22" x14ac:dyDescent="0.35">
      <c r="T17" t="s">
        <v>15390</v>
      </c>
    </row>
    <row r="18" spans="20:22" x14ac:dyDescent="0.35">
      <c r="T18" t="s">
        <v>15391</v>
      </c>
    </row>
    <row r="19" spans="20:22" x14ac:dyDescent="0.35">
      <c r="T19" t="s">
        <v>15396</v>
      </c>
      <c r="U19">
        <f>MOD(17,3)</f>
        <v>2</v>
      </c>
    </row>
    <row r="20" spans="20:22" x14ac:dyDescent="0.35">
      <c r="T20" t="s">
        <v>15397</v>
      </c>
      <c r="U20">
        <f>POWER(5,5)</f>
        <v>3125</v>
      </c>
    </row>
    <row r="21" spans="20:22" x14ac:dyDescent="0.35">
      <c r="T21" t="s">
        <v>15398</v>
      </c>
      <c r="U21">
        <f>ABS(-55)</f>
        <v>55</v>
      </c>
      <c r="V21">
        <f>ABS(55)</f>
        <v>55</v>
      </c>
    </row>
    <row r="22" spans="20:22" x14ac:dyDescent="0.35">
      <c r="T22" t="s">
        <v>15399</v>
      </c>
    </row>
    <row r="23" spans="20:22" x14ac:dyDescent="0.35">
      <c r="T23" t="s">
        <v>15400</v>
      </c>
    </row>
    <row r="24" spans="20:22" x14ac:dyDescent="0.35">
      <c r="T24" t="s">
        <v>15401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3C538-183F-4A07-9F4E-F1094667AFA6}">
  <dimension ref="A1:S11"/>
  <sheetViews>
    <sheetView tabSelected="1" topLeftCell="M1" zoomScale="183" workbookViewId="0">
      <selection activeCell="P5" sqref="P5"/>
    </sheetView>
  </sheetViews>
  <sheetFormatPr defaultRowHeight="14.5" x14ac:dyDescent="0.35"/>
  <cols>
    <col min="2" max="2" width="9" bestFit="1" customWidth="1"/>
    <col min="4" max="4" width="11.36328125" bestFit="1" customWidth="1"/>
    <col min="5" max="5" width="9.7265625" bestFit="1" customWidth="1"/>
    <col min="6" max="6" width="8.1796875" bestFit="1" customWidth="1"/>
    <col min="7" max="7" width="8.453125" bestFit="1" customWidth="1"/>
    <col min="8" max="8" width="5.81640625" bestFit="1" customWidth="1"/>
    <col min="11" max="11" width="10.1796875" bestFit="1" customWidth="1"/>
    <col min="18" max="18" width="9.7265625" bestFit="1" customWidth="1"/>
  </cols>
  <sheetData>
    <row r="1" spans="1:19" x14ac:dyDescent="0.35">
      <c r="A1" s="11" t="s">
        <v>15403</v>
      </c>
      <c r="B1" s="11" t="s">
        <v>15404</v>
      </c>
      <c r="C1" s="11" t="s">
        <v>15405</v>
      </c>
      <c r="D1" s="11" t="s">
        <v>15406</v>
      </c>
      <c r="E1" s="11" t="s">
        <v>15407</v>
      </c>
      <c r="F1" s="11" t="s">
        <v>15408</v>
      </c>
      <c r="G1" s="11" t="s">
        <v>15409</v>
      </c>
      <c r="H1" s="11" t="s">
        <v>15410</v>
      </c>
      <c r="I1" s="11" t="s">
        <v>15411</v>
      </c>
    </row>
    <row r="2" spans="1:19" x14ac:dyDescent="0.35">
      <c r="A2" s="12" t="s">
        <v>15412</v>
      </c>
      <c r="B2" s="12" t="s">
        <v>15413</v>
      </c>
      <c r="C2" s="12" t="s">
        <v>19</v>
      </c>
      <c r="D2" s="12" t="s">
        <v>15414</v>
      </c>
      <c r="E2" s="12" t="s">
        <v>20</v>
      </c>
      <c r="F2" s="12">
        <v>1</v>
      </c>
      <c r="G2" s="12">
        <v>50000</v>
      </c>
      <c r="H2" s="12">
        <v>50000</v>
      </c>
      <c r="I2" s="12" t="s">
        <v>22</v>
      </c>
      <c r="K2" t="s">
        <v>15446</v>
      </c>
      <c r="L2" t="str">
        <f>INDEX(A1:A11,5)</f>
        <v>O004</v>
      </c>
      <c r="M2">
        <f>INDEX(A1:I11,5,8)</f>
        <v>7000</v>
      </c>
      <c r="P2" t="s">
        <v>15410</v>
      </c>
      <c r="Q2" s="11" t="s">
        <v>15405</v>
      </c>
      <c r="R2" s="11" t="s">
        <v>15408</v>
      </c>
      <c r="S2" s="11" t="s">
        <v>15411</v>
      </c>
    </row>
    <row r="3" spans="1:19" x14ac:dyDescent="0.35">
      <c r="A3" s="12" t="s">
        <v>15415</v>
      </c>
      <c r="B3" s="12" t="s">
        <v>15416</v>
      </c>
      <c r="C3" s="12" t="s">
        <v>13</v>
      </c>
      <c r="D3" s="12" t="s">
        <v>15417</v>
      </c>
      <c r="E3" s="12" t="s">
        <v>20</v>
      </c>
      <c r="F3" s="12">
        <v>2</v>
      </c>
      <c r="G3" s="12">
        <v>20000</v>
      </c>
      <c r="H3" s="12">
        <v>40000</v>
      </c>
      <c r="I3" s="12" t="s">
        <v>16</v>
      </c>
      <c r="K3" t="s">
        <v>15447</v>
      </c>
      <c r="L3">
        <f>MATCH("Pooja",B1:B11,0)</f>
        <v>7</v>
      </c>
      <c r="M3">
        <f>MATCH("Sales",A1:I1,0)</f>
        <v>8</v>
      </c>
      <c r="O3" t="s">
        <v>15431</v>
      </c>
      <c r="P3">
        <f>INDEX($A$1:$I$11,MATCH($O3,$B$1:$B$11,0),MATCH(P$2,$A$1:$I$1,0))</f>
        <v>35000</v>
      </c>
      <c r="Q3" t="str">
        <f t="shared" ref="Q3:S3" si="0">INDEX($A$1:$I$11,MATCH($O3,$B$1:$B$11,0),MATCH(Q$2,$A$1:$I$1,0))</f>
        <v>North</v>
      </c>
      <c r="R3">
        <f t="shared" si="0"/>
        <v>1</v>
      </c>
      <c r="S3" t="str">
        <f t="shared" si="0"/>
        <v>Card</v>
      </c>
    </row>
    <row r="4" spans="1:19" x14ac:dyDescent="0.35">
      <c r="A4" s="12" t="s">
        <v>15418</v>
      </c>
      <c r="B4" s="12" t="s">
        <v>15419</v>
      </c>
      <c r="C4" s="12" t="s">
        <v>25</v>
      </c>
      <c r="D4" s="12" t="s">
        <v>15420</v>
      </c>
      <c r="E4" s="12" t="s">
        <v>15421</v>
      </c>
      <c r="F4" s="12">
        <v>4</v>
      </c>
      <c r="G4" s="12">
        <v>2500</v>
      </c>
      <c r="H4" s="12">
        <v>10000</v>
      </c>
      <c r="I4" s="12" t="s">
        <v>27</v>
      </c>
      <c r="O4" s="12" t="s">
        <v>15436</v>
      </c>
      <c r="P4">
        <f t="shared" ref="P4:S6" si="1">INDEX($A$1:$I$11,MATCH($O4,$B$1:$B$11,0),MATCH(P$2,$A$1:$I$1,0))</f>
        <v>5200</v>
      </c>
      <c r="Q4" t="str">
        <f t="shared" si="1"/>
        <v>West</v>
      </c>
      <c r="R4">
        <f t="shared" si="1"/>
        <v>2</v>
      </c>
      <c r="S4" t="str">
        <f t="shared" si="1"/>
        <v>Cash</v>
      </c>
    </row>
    <row r="5" spans="1:19" x14ac:dyDescent="0.35">
      <c r="A5" s="12" t="s">
        <v>15422</v>
      </c>
      <c r="B5" s="12" t="s">
        <v>15423</v>
      </c>
      <c r="C5" s="12" t="s">
        <v>41</v>
      </c>
      <c r="D5" s="12" t="s">
        <v>15424</v>
      </c>
      <c r="E5" s="12" t="s">
        <v>15421</v>
      </c>
      <c r="F5" s="12">
        <v>1</v>
      </c>
      <c r="G5" s="12">
        <v>7000</v>
      </c>
      <c r="H5" s="12">
        <v>7000</v>
      </c>
      <c r="I5" s="12" t="s">
        <v>22</v>
      </c>
      <c r="O5" s="12" t="s">
        <v>15426</v>
      </c>
      <c r="P5">
        <f t="shared" si="1"/>
        <v>9000</v>
      </c>
      <c r="Q5" t="str">
        <f t="shared" si="1"/>
        <v>West</v>
      </c>
      <c r="R5">
        <f t="shared" si="1"/>
        <v>3</v>
      </c>
      <c r="S5" t="str">
        <f t="shared" si="1"/>
        <v>UPI</v>
      </c>
    </row>
    <row r="6" spans="1:19" x14ac:dyDescent="0.35">
      <c r="A6" s="12" t="s">
        <v>15425</v>
      </c>
      <c r="B6" s="12" t="s">
        <v>15426</v>
      </c>
      <c r="C6" s="12" t="s">
        <v>19</v>
      </c>
      <c r="D6" s="12" t="s">
        <v>15427</v>
      </c>
      <c r="E6" s="12" t="s">
        <v>20</v>
      </c>
      <c r="F6" s="12">
        <v>3</v>
      </c>
      <c r="G6" s="12">
        <v>3000</v>
      </c>
      <c r="H6" s="12">
        <v>9000</v>
      </c>
      <c r="I6" s="12" t="s">
        <v>16</v>
      </c>
      <c r="O6" s="12" t="s">
        <v>15434</v>
      </c>
      <c r="P6">
        <f t="shared" si="1"/>
        <v>96000</v>
      </c>
      <c r="Q6" t="str">
        <f t="shared" si="1"/>
        <v>South</v>
      </c>
      <c r="R6">
        <f t="shared" si="1"/>
        <v>2</v>
      </c>
      <c r="S6" t="str">
        <f t="shared" si="1"/>
        <v>UPI</v>
      </c>
    </row>
    <row r="7" spans="1:19" x14ac:dyDescent="0.35">
      <c r="A7" s="12" t="s">
        <v>15428</v>
      </c>
      <c r="B7" s="12" t="s">
        <v>15429</v>
      </c>
      <c r="C7" s="12" t="s">
        <v>13</v>
      </c>
      <c r="D7" s="12" t="s">
        <v>15417</v>
      </c>
      <c r="E7" s="12" t="s">
        <v>20</v>
      </c>
      <c r="F7" s="12">
        <v>1</v>
      </c>
      <c r="G7" s="12">
        <v>22000</v>
      </c>
      <c r="H7" s="12">
        <v>22000</v>
      </c>
      <c r="I7" s="12" t="s">
        <v>27</v>
      </c>
      <c r="O7" s="13"/>
    </row>
    <row r="8" spans="1:19" x14ac:dyDescent="0.35">
      <c r="A8" s="12" t="s">
        <v>15430</v>
      </c>
      <c r="B8" s="12" t="s">
        <v>15431</v>
      </c>
      <c r="C8" s="12" t="s">
        <v>25</v>
      </c>
      <c r="D8" s="12" t="s">
        <v>15432</v>
      </c>
      <c r="E8" s="12" t="s">
        <v>15421</v>
      </c>
      <c r="F8" s="12">
        <v>1</v>
      </c>
      <c r="G8" s="12">
        <v>35000</v>
      </c>
      <c r="H8" s="12">
        <v>35000</v>
      </c>
      <c r="I8" s="12" t="s">
        <v>22</v>
      </c>
    </row>
    <row r="9" spans="1:19" x14ac:dyDescent="0.35">
      <c r="A9" s="12" t="s">
        <v>15433</v>
      </c>
      <c r="B9" s="12" t="s">
        <v>15434</v>
      </c>
      <c r="C9" s="12" t="s">
        <v>41</v>
      </c>
      <c r="D9" s="12" t="s">
        <v>15414</v>
      </c>
      <c r="E9" s="12" t="s">
        <v>20</v>
      </c>
      <c r="F9" s="12">
        <v>2</v>
      </c>
      <c r="G9" s="12">
        <v>48000</v>
      </c>
      <c r="H9" s="12">
        <v>96000</v>
      </c>
      <c r="I9" s="12" t="s">
        <v>16</v>
      </c>
      <c r="R9" t="e">
        <f>INDEX($A$1:$I$11,MATCH(O4,$B$1:$B$11,0),MATCH(P3,$A$1:$I$1,0))</f>
        <v>#N/A</v>
      </c>
    </row>
    <row r="10" spans="1:19" x14ac:dyDescent="0.35">
      <c r="A10" s="12" t="s">
        <v>15435</v>
      </c>
      <c r="B10" s="12" t="s">
        <v>15436</v>
      </c>
      <c r="C10" s="12" t="s">
        <v>19</v>
      </c>
      <c r="D10" s="12" t="s">
        <v>15420</v>
      </c>
      <c r="E10" s="12" t="s">
        <v>15421</v>
      </c>
      <c r="F10" s="12">
        <v>2</v>
      </c>
      <c r="G10" s="12">
        <v>2600</v>
      </c>
      <c r="H10" s="12">
        <v>5200</v>
      </c>
      <c r="I10" s="12" t="s">
        <v>27</v>
      </c>
    </row>
    <row r="11" spans="1:19" x14ac:dyDescent="0.35">
      <c r="A11" s="12" t="s">
        <v>15437</v>
      </c>
      <c r="B11" s="12" t="s">
        <v>15438</v>
      </c>
      <c r="C11" s="12" t="s">
        <v>13</v>
      </c>
      <c r="D11" s="12" t="s">
        <v>15417</v>
      </c>
      <c r="E11" s="12" t="s">
        <v>20</v>
      </c>
      <c r="F11" s="12">
        <v>3</v>
      </c>
      <c r="G11" s="12">
        <v>21000</v>
      </c>
      <c r="H11" s="12">
        <v>63000</v>
      </c>
      <c r="I11" s="12" t="s">
        <v>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14</vt:i4>
      </vt:variant>
    </vt:vector>
  </HeadingPairs>
  <TitlesOfParts>
    <vt:vector size="17" baseType="lpstr">
      <vt:lpstr>Dmart_sales</vt:lpstr>
      <vt:lpstr>Excel-2</vt:lpstr>
      <vt:lpstr>Sheet1</vt:lpstr>
      <vt:lpstr>category</vt:lpstr>
      <vt:lpstr>city</vt:lpstr>
      <vt:lpstr>customer_type</vt:lpstr>
      <vt:lpstr>delivery_date</vt:lpstr>
      <vt:lpstr>discount</vt:lpstr>
      <vt:lpstr>Discount_Values</vt:lpstr>
      <vt:lpstr>Net_Revenue</vt:lpstr>
      <vt:lpstr>order_date</vt:lpstr>
      <vt:lpstr>order_id</vt:lpstr>
      <vt:lpstr>payment_mode</vt:lpstr>
      <vt:lpstr>profit</vt:lpstr>
      <vt:lpstr>quantity</vt:lpstr>
      <vt:lpstr>region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Mohd Tarique Ansari</cp:lastModifiedBy>
  <dcterms:created xsi:type="dcterms:W3CDTF">2026-04-18T06:02:34Z</dcterms:created>
  <dcterms:modified xsi:type="dcterms:W3CDTF">2026-08-04T15:18:56Z</dcterms:modified>
</cp:coreProperties>
</file>