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new_sales_dmart\"/>
    </mc:Choice>
  </mc:AlternateContent>
  <xr:revisionPtr revIDLastSave="0" documentId="13_ncr:1_{280E4EDC-3941-4AD3-9C70-C9956337626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definedNames>
    <definedName name="sales" localSheetId="1">Sheet2!$A$2:$A$10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D24" i="2" l="1"/>
  <c r="D23" i="2"/>
  <c r="D22" i="2"/>
  <c r="H6" i="2"/>
  <c r="H5" i="2"/>
  <c r="H4" i="2"/>
  <c r="H3" i="2"/>
  <c r="A17" i="2"/>
  <c r="A16" i="2"/>
  <c r="A15" i="2"/>
  <c r="D4" i="2"/>
  <c r="A12" i="2"/>
  <c r="A11" i="2"/>
</calcChain>
</file>

<file path=xl/sharedStrings.xml><?xml version="1.0" encoding="utf-8"?>
<sst xmlns="http://schemas.openxmlformats.org/spreadsheetml/2006/main" count="92099" uniqueCount="15391">
  <si>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</si>
  <si>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</si>
  <si>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</si>
  <si>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</si>
  <si>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</si>
  <si>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</si>
  <si>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</si>
  <si>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</si>
  <si>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</si>
  <si>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</si>
  <si>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</si>
  <si>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</si>
  <si>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</si>
  <si>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</si>
  <si>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</si>
  <si>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</si>
  <si>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</si>
  <si>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</si>
  <si>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</si>
  <si>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</si>
  <si>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</si>
  <si>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</si>
  <si>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</si>
  <si>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</si>
  <si>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</si>
  <si>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</si>
  <si>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</si>
  <si>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</si>
  <si>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</si>
  <si>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</si>
  <si>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</si>
  <si>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</si>
  <si>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</si>
  <si>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</si>
  <si>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</si>
  <si>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</si>
  <si>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</si>
  <si>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</si>
  <si>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</si>
  <si>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</si>
  <si>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</si>
  <si>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</si>
  <si>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</si>
  <si>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</si>
  <si>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</si>
  <si>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</si>
  <si>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</si>
  <si>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</si>
  <si>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</si>
  <si>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</si>
  <si>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</si>
  <si>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</si>
  <si>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</si>
  <si>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</si>
  <si>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</si>
  <si>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</si>
  <si>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</si>
  <si>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</si>
  <si>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</si>
  <si>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</si>
  <si>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</si>
  <si>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</si>
  <si>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</si>
  <si>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</si>
  <si>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</si>
  <si>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</si>
  <si>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</si>
  <si>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</si>
  <si>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</si>
  <si>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</si>
  <si>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</si>
  <si>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</si>
  <si>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</si>
  <si>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</si>
  <si>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</si>
  <si>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</si>
  <si>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</si>
  <si>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</si>
  <si>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</si>
  <si>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</si>
  <si>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</si>
  <si>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</si>
  <si>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</si>
  <si>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</si>
  <si>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</si>
  <si>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</si>
  <si>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</si>
  <si>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</si>
  <si>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</si>
  <si>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</si>
  <si>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</si>
  <si>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</si>
  <si>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</si>
  <si>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</si>
  <si>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</si>
  <si>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</si>
  <si>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</si>
  <si>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</si>
  <si>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</si>
  <si>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</si>
  <si>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</si>
  <si>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</si>
  <si>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</si>
  <si>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</si>
  <si>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</si>
  <si>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</si>
  <si>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</si>
  <si>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</si>
  <si>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</si>
  <si>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</si>
  <si>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</si>
  <si>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</si>
  <si>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</si>
  <si>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</si>
  <si>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</si>
  <si>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</si>
  <si>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</si>
  <si>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</si>
  <si>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</si>
  <si>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</si>
  <si>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</si>
  <si>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</si>
  <si>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</si>
  <si>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</si>
  <si>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</si>
  <si>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</si>
  <si>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</si>
  <si>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</si>
  <si>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</si>
  <si>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</si>
  <si>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</si>
  <si>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</si>
  <si>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</si>
  <si>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</si>
  <si>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</si>
  <si>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</si>
  <si>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</si>
  <si>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</si>
  <si>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</si>
  <si>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</si>
  <si>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</si>
  <si>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</si>
  <si>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</si>
  <si>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</si>
  <si>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</si>
  <si>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</si>
  <si>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</si>
  <si>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</si>
  <si>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</si>
  <si>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</si>
  <si>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</si>
  <si>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</si>
  <si>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</si>
  <si>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</si>
  <si>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</si>
  <si>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</si>
  <si>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</si>
  <si>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</si>
  <si>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</si>
  <si>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</si>
  <si>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</si>
  <si>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</si>
  <si>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</si>
  <si>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</si>
  <si>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</si>
  <si>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</si>
  <si>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</si>
  <si>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</si>
  <si>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</si>
  <si>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</si>
  <si>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</si>
  <si>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</si>
  <si>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</si>
  <si>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</si>
  <si>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</si>
  <si>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</si>
  <si>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</si>
  <si>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</si>
  <si>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</si>
  <si>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</si>
  <si>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</si>
  <si>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</si>
  <si>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</si>
  <si>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</si>
  <si>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</si>
  <si>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</si>
  <si>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</si>
  <si>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</si>
  <si>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</si>
  <si>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</si>
  <si>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</si>
  <si>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</si>
  <si>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</si>
  <si>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</si>
  <si>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</si>
  <si>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</si>
  <si>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</si>
  <si>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</si>
  <si>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</si>
  <si>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</si>
  <si>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</si>
  <si>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</si>
  <si>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</si>
  <si>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</si>
  <si>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</si>
  <si>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</si>
  <si>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</si>
  <si>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</si>
  <si>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</si>
  <si>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</si>
  <si>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</si>
  <si>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</si>
  <si>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</si>
  <si>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</si>
  <si>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</si>
  <si>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</si>
  <si>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</si>
  <si>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</si>
  <si>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</si>
  <si>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</si>
  <si>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</si>
  <si>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</si>
  <si>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</si>
  <si>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</si>
  <si>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</si>
  <si>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</si>
  <si>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</si>
  <si>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</si>
  <si>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</si>
  <si>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</si>
  <si>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</si>
  <si>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</si>
  <si>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</si>
  <si>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</si>
  <si>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</si>
  <si>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</si>
  <si>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</si>
  <si>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</si>
  <si>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</si>
  <si>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</si>
  <si>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</si>
  <si>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</si>
  <si>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</si>
  <si>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</si>
  <si>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</si>
  <si>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</si>
  <si>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</si>
  <si>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</si>
  <si>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</si>
  <si>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</si>
  <si>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</si>
  <si>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</si>
  <si>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</si>
  <si>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</si>
  <si>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</si>
  <si>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</si>
  <si>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</si>
  <si>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</si>
  <si>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</si>
  <si>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</si>
  <si>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</si>
  <si>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</si>
  <si>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</si>
  <si>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</si>
  <si>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</si>
  <si>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</si>
  <si>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</si>
  <si>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</si>
  <si>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</si>
  <si>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</si>
  <si>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</si>
  <si>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</si>
  <si>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</si>
  <si>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</si>
  <si>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</si>
  <si>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</si>
  <si>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</si>
  <si>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</si>
  <si>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</si>
  <si>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</si>
  <si>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</si>
  <si>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</si>
  <si>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</si>
  <si>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</si>
  <si>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</si>
  <si>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</si>
  <si>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</si>
  <si>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</si>
  <si>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</si>
  <si>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</si>
  <si>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</si>
  <si>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</si>
  <si>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</si>
  <si>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</si>
  <si>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</si>
  <si>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</si>
  <si>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</si>
  <si>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</si>
  <si>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</si>
  <si>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</si>
  <si>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</si>
  <si>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</si>
  <si>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</si>
  <si>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</si>
  <si>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</si>
  <si>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</si>
  <si>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</si>
  <si>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</si>
  <si>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</si>
  <si>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</si>
  <si>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</si>
  <si>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</si>
  <si>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</si>
  <si>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</si>
  <si>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</si>
  <si>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</si>
  <si>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</si>
  <si>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</si>
  <si>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</si>
  <si>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</si>
  <si>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</si>
  <si>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</si>
  <si>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</si>
  <si>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</si>
  <si>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</si>
  <si>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</si>
  <si>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</si>
  <si>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</si>
  <si>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</si>
  <si>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</si>
  <si>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</si>
  <si>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</si>
  <si>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</si>
  <si>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</si>
  <si>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</si>
  <si>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</si>
  <si>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</si>
  <si>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</si>
  <si>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</si>
  <si>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</si>
  <si>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</si>
  <si>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</si>
  <si>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</si>
  <si>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</si>
  <si>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</si>
  <si>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</si>
  <si>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</si>
  <si>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</si>
  <si>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</si>
  <si>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</si>
  <si>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</si>
  <si>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</si>
  <si>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</si>
  <si>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</si>
  <si>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</si>
  <si>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</si>
  <si>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</si>
  <si>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</si>
  <si>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</si>
  <si>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</si>
  <si>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</si>
  <si>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</si>
  <si>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</si>
  <si>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</si>
  <si>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</si>
  <si>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</si>
  <si>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</si>
  <si>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</si>
  <si>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</si>
  <si>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</si>
  <si>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</si>
  <si>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</si>
  <si>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</si>
  <si>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</si>
  <si>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</si>
  <si>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</si>
  <si>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</si>
  <si>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</si>
  <si>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</si>
  <si>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</si>
  <si>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</si>
  <si>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</si>
  <si>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</si>
  <si>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</si>
  <si>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</si>
  <si>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</si>
  <si>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</si>
  <si>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</si>
  <si>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</si>
  <si>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</si>
  <si>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</si>
  <si>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</si>
  <si>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</si>
  <si>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</si>
  <si>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</si>
  <si>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</si>
  <si>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</si>
  <si>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</si>
  <si>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</si>
  <si>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</si>
  <si>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</si>
  <si>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</si>
  <si>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</si>
  <si>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</si>
  <si>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</si>
  <si>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</si>
  <si>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</si>
  <si>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</si>
  <si>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</si>
  <si>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</si>
  <si>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</si>
  <si>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</si>
  <si>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</si>
  <si>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</si>
  <si>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</si>
  <si>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</si>
  <si>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</si>
  <si>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</si>
  <si>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</si>
  <si>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</si>
  <si>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</si>
  <si>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</si>
  <si>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</si>
  <si>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</si>
  <si>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</si>
  <si>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</si>
  <si>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</si>
  <si>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</si>
  <si>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</si>
  <si>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</si>
  <si>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</si>
  <si>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</si>
  <si>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</si>
  <si>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</si>
  <si>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</si>
  <si>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</si>
  <si>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</si>
  <si>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</si>
  <si>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</si>
  <si>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</si>
  <si>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</si>
  <si>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</si>
  <si>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</si>
  <si>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</si>
  <si>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</si>
  <si>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</si>
  <si>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</si>
  <si>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</si>
  <si>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</si>
  <si>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</si>
  <si>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</si>
  <si>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</si>
  <si>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</si>
  <si>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</si>
  <si>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</si>
  <si>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</si>
  <si>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</si>
  <si>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</si>
  <si>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</si>
  <si>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</si>
  <si>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</si>
  <si>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</si>
  <si>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</si>
  <si>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</si>
  <si>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</si>
  <si>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</si>
  <si>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</si>
  <si>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</si>
  <si>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</si>
  <si>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</si>
  <si>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</si>
  <si>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</si>
  <si>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</si>
  <si>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</si>
  <si>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</si>
  <si>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</si>
  <si>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</si>
  <si>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</si>
  <si>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</si>
  <si>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</si>
  <si>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</si>
  <si>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</si>
  <si>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</si>
  <si>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</si>
  <si>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</si>
  <si>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</si>
  <si>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</si>
  <si>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</si>
  <si>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</si>
  <si>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</si>
  <si>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</si>
  <si>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</si>
  <si>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</si>
  <si>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</si>
  <si>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</si>
  <si>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</si>
  <si>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</si>
  <si>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</si>
  <si>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</si>
  <si>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</si>
  <si>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</si>
  <si>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</si>
  <si>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</si>
  <si>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</si>
  <si>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</si>
  <si>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</si>
  <si>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</si>
  <si>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</si>
  <si>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</si>
  <si>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</si>
  <si>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</si>
  <si>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</si>
  <si>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</si>
  <si>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</si>
  <si>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</si>
  <si>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</si>
  <si>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</si>
  <si>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</si>
  <si>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</si>
  <si>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</si>
  <si>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</si>
  <si>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</si>
  <si>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</si>
  <si>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</si>
  <si>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</si>
  <si>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</si>
  <si>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</si>
  <si>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</si>
  <si>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</si>
  <si>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</si>
  <si>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</si>
  <si>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</si>
  <si>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</si>
  <si>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</si>
  <si>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</si>
  <si>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</si>
  <si>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</si>
  <si>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</si>
  <si>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</si>
  <si>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</si>
  <si>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</si>
  <si>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</si>
  <si>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</si>
  <si>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</si>
  <si>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</si>
  <si>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</si>
  <si>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</si>
  <si>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</si>
  <si>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</si>
  <si>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</si>
  <si>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</si>
  <si>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</si>
  <si>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</si>
  <si>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</si>
  <si>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</si>
  <si>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</si>
  <si>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</si>
  <si>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</si>
  <si>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</si>
  <si>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</si>
  <si>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</si>
  <si>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</si>
  <si>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</si>
  <si>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</si>
  <si>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</si>
  <si>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</si>
  <si>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</si>
  <si>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</si>
  <si>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</si>
  <si>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</si>
  <si>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</si>
  <si>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</si>
  <si>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</si>
  <si>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</si>
  <si>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</si>
  <si>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</si>
  <si>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</si>
  <si>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</si>
  <si>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</si>
  <si>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</si>
  <si>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</si>
  <si>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</si>
  <si>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</si>
  <si>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</si>
  <si>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</si>
  <si>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</si>
  <si>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</si>
  <si>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</si>
  <si>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</si>
  <si>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</si>
  <si>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</si>
  <si>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</si>
  <si>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</si>
  <si>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</si>
  <si>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</si>
  <si>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</si>
  <si>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</si>
  <si>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</si>
  <si>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</si>
  <si>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</si>
  <si>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</si>
  <si>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</si>
  <si>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</si>
  <si>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</si>
  <si>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</si>
  <si>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</si>
  <si>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</si>
  <si>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</si>
  <si>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</si>
  <si>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</si>
  <si>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</si>
  <si>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</si>
  <si>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</si>
  <si>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</si>
  <si>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</si>
  <si>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</si>
  <si>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</si>
  <si>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</si>
  <si>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</si>
  <si>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</si>
  <si>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</si>
  <si>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</si>
  <si>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</si>
  <si>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</si>
  <si>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</si>
  <si>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</si>
  <si>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</si>
  <si>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</si>
  <si>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</si>
  <si>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</si>
  <si>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</si>
  <si>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</si>
  <si>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</si>
  <si>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</si>
  <si>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</si>
  <si>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</si>
  <si>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</si>
  <si>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</si>
  <si>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</si>
  <si>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</si>
  <si>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</si>
  <si>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</si>
  <si>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</si>
  <si>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</si>
  <si>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</si>
  <si>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</si>
  <si>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</si>
  <si>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</si>
  <si>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</si>
  <si>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</si>
  <si>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</si>
  <si>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</si>
  <si>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</si>
  <si>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</si>
  <si>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</si>
  <si>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</si>
  <si>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</si>
  <si>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</si>
  <si>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</si>
  <si>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</si>
  <si>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</si>
  <si>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</si>
  <si>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</si>
  <si>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</si>
  <si>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</si>
  <si>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</si>
  <si>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</si>
  <si>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</si>
  <si>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</si>
  <si>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</si>
  <si>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</si>
  <si>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</si>
  <si>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</si>
  <si>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</si>
  <si>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</si>
  <si>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</si>
  <si>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</si>
  <si>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</si>
  <si>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</si>
  <si>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</si>
  <si>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</si>
  <si>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</si>
  <si>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</si>
  <si>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</si>
  <si>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</si>
  <si>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</si>
  <si>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</si>
  <si>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</si>
  <si>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</si>
  <si>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</si>
  <si>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</si>
  <si>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</si>
  <si>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</si>
  <si>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</si>
  <si>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</si>
  <si>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</si>
  <si>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</si>
  <si>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</si>
  <si>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</si>
  <si>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</si>
  <si>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</si>
  <si>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</si>
  <si>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</si>
  <si>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</si>
  <si>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</si>
  <si>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</si>
  <si>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</si>
  <si>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</si>
  <si>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</si>
  <si>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</si>
  <si>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</si>
  <si>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</si>
  <si>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</si>
  <si>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</si>
  <si>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</si>
  <si>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</si>
  <si>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</si>
  <si>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</si>
  <si>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</si>
  <si>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</si>
  <si>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</si>
  <si>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</si>
  <si>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</si>
  <si>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</si>
  <si>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</si>
  <si>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</si>
  <si>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</si>
  <si>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</si>
  <si>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</si>
  <si>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</si>
  <si>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</si>
  <si>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</si>
  <si>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</si>
  <si>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</si>
  <si>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</si>
  <si>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</si>
  <si>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</si>
  <si>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</si>
  <si>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</si>
  <si>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</si>
  <si>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</si>
  <si>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</si>
  <si>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</si>
  <si>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</si>
  <si>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</si>
  <si>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</si>
  <si>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</si>
  <si>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</si>
  <si>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</si>
  <si>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</si>
  <si>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</si>
  <si>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</si>
  <si>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</si>
  <si>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</si>
  <si>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</si>
  <si>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</si>
  <si>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</si>
  <si>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</si>
  <si>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</si>
  <si>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</si>
  <si>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</si>
  <si>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</si>
  <si>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</si>
  <si>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</si>
  <si>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</si>
  <si>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</si>
  <si>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</si>
  <si>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</si>
  <si>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</si>
  <si>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</si>
  <si>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</si>
  <si>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</si>
  <si>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</si>
  <si>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</si>
  <si>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</si>
  <si>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</si>
  <si>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</si>
  <si>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</si>
  <si>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</si>
  <si>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</si>
  <si>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</si>
  <si>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</si>
  <si>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</si>
  <si>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</si>
  <si>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</si>
  <si>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</si>
  <si>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</si>
  <si>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</si>
  <si>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</si>
  <si>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</si>
  <si>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</si>
  <si>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</si>
  <si>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</si>
  <si>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</si>
  <si>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</si>
  <si>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</si>
  <si>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</si>
  <si>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</si>
  <si>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</si>
  <si>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</si>
  <si>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</si>
  <si>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</si>
  <si>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</si>
  <si>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</si>
  <si>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</si>
  <si>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</si>
  <si>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</si>
  <si>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</si>
  <si>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</si>
  <si>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</si>
  <si>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</si>
  <si>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</si>
  <si>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</si>
  <si>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</si>
  <si>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</si>
  <si>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</si>
  <si>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</si>
  <si>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</si>
  <si>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</si>
  <si>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</si>
  <si>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</si>
  <si>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</si>
  <si>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</si>
  <si>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</si>
  <si>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</si>
  <si>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</si>
  <si>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</si>
  <si>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</si>
  <si>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</si>
  <si>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</si>
  <si>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</si>
  <si>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</si>
  <si>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</si>
  <si>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</si>
  <si>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</si>
  <si>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</si>
  <si>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</si>
  <si>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</si>
  <si>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</si>
  <si>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</si>
  <si>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</si>
  <si>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</si>
  <si>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</si>
  <si>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</si>
  <si>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</si>
  <si>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</si>
  <si>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</si>
  <si>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</si>
  <si>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</si>
  <si>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</si>
  <si>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</si>
  <si>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</si>
  <si>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</si>
  <si>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</si>
  <si>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</si>
  <si>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</si>
  <si>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</si>
  <si>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</si>
  <si>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</si>
  <si>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</si>
  <si>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</si>
  <si>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</si>
  <si>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</si>
  <si>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</si>
  <si>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</si>
  <si>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</si>
  <si>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</si>
  <si>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</si>
  <si>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</si>
  <si>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</si>
  <si>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</si>
  <si>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</si>
  <si>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</si>
  <si>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</si>
  <si>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</si>
  <si>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</si>
  <si>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</si>
  <si>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</si>
  <si>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</si>
  <si>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</si>
  <si>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</si>
  <si>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</si>
  <si>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</si>
  <si>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</si>
  <si>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</si>
  <si>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</si>
  <si>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</si>
  <si>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</si>
  <si>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</si>
  <si>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</si>
  <si>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</si>
  <si>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</si>
  <si>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</si>
  <si>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</si>
  <si>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</si>
  <si>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</si>
  <si>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</si>
  <si>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</si>
  <si>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</si>
  <si>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</si>
  <si>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</si>
  <si>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</si>
  <si>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</si>
  <si>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</si>
  <si>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</si>
  <si>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</si>
  <si>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</si>
  <si>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</si>
  <si>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</si>
  <si>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</si>
  <si>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</si>
  <si>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</si>
  <si>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</si>
  <si>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</si>
  <si>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</si>
  <si>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</si>
  <si>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</si>
  <si>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</si>
  <si>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</si>
  <si>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</si>
  <si>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</si>
  <si>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</si>
  <si>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</si>
  <si>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</si>
  <si>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</si>
  <si>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</si>
  <si>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</si>
  <si>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</si>
  <si>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</si>
  <si>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</si>
  <si>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</si>
  <si>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</si>
  <si>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</si>
  <si>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</si>
  <si>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</si>
  <si>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</si>
  <si>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</si>
  <si>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</si>
  <si>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</si>
  <si>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</si>
  <si>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</si>
  <si>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</si>
  <si>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</si>
  <si>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</si>
  <si>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</si>
  <si>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</si>
  <si>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</si>
  <si>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</si>
  <si>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</si>
  <si>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</si>
  <si>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</si>
  <si>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</si>
  <si>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</si>
  <si>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</si>
  <si>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</si>
  <si>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</si>
  <si>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</si>
  <si>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</si>
  <si>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</si>
  <si>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</si>
  <si>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</si>
  <si>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</si>
  <si>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</si>
  <si>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</si>
  <si>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</si>
  <si>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</si>
  <si>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</si>
  <si>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</si>
  <si>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</si>
  <si>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</si>
  <si>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</si>
  <si>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</si>
  <si>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</si>
  <si>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</si>
  <si>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</si>
  <si>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</si>
  <si>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</si>
  <si>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</si>
  <si>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</si>
  <si>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</si>
  <si>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</si>
  <si>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</si>
  <si>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</si>
  <si>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</si>
  <si>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</si>
  <si>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</si>
  <si>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</si>
  <si>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</si>
  <si>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</si>
  <si>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</si>
  <si>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</si>
  <si>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</si>
  <si>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</si>
  <si>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</si>
  <si>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</si>
  <si>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</si>
  <si>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</si>
  <si>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</si>
  <si>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</si>
  <si>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</si>
  <si>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</si>
  <si>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</si>
  <si>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</si>
  <si>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</si>
  <si>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</si>
  <si>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</si>
  <si>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</si>
  <si>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</si>
  <si>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</si>
  <si>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</si>
  <si>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</si>
  <si>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</si>
  <si>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</si>
  <si>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</si>
  <si>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</si>
  <si>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</si>
  <si>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</si>
  <si>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</si>
  <si>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</si>
  <si>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</si>
  <si>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</si>
  <si>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</si>
  <si>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</si>
  <si>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</si>
  <si>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</si>
  <si>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</si>
  <si>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</si>
  <si>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</si>
  <si>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</si>
  <si>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</si>
  <si>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</si>
  <si>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</si>
  <si>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</si>
  <si>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</si>
  <si>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</si>
  <si>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</si>
  <si>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</si>
  <si>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</si>
  <si>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</si>
  <si>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</si>
  <si>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</si>
  <si>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</si>
  <si>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</si>
  <si>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</si>
  <si>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</si>
  <si>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</si>
  <si>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</si>
  <si>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</si>
  <si>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</si>
  <si>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</si>
  <si>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</si>
  <si>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</si>
  <si>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</si>
  <si>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</si>
  <si>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</si>
  <si>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</si>
  <si>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</si>
  <si>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</si>
  <si>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</si>
  <si>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</si>
  <si>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</si>
  <si>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</si>
  <si>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</si>
  <si>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</si>
  <si>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</si>
  <si>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</si>
  <si>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</si>
  <si>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</si>
  <si>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</si>
  <si>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</si>
  <si>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</si>
  <si>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</si>
  <si>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</si>
  <si>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</si>
  <si>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</si>
  <si>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</si>
  <si>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</si>
  <si>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</si>
  <si>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</si>
  <si>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</si>
  <si>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</si>
  <si>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</si>
  <si>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</si>
  <si>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</si>
  <si>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</si>
  <si>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</si>
  <si>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</si>
  <si>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</si>
  <si>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</si>
  <si>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</si>
  <si>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</si>
  <si>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</si>
  <si>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</si>
  <si>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</si>
  <si>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</si>
  <si>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</si>
  <si>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</si>
  <si>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</si>
  <si>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</si>
  <si>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</si>
  <si>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</si>
  <si>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</si>
  <si>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</si>
  <si>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</si>
  <si>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</si>
  <si>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</si>
  <si>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</si>
  <si>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</si>
  <si>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</si>
  <si>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</si>
  <si>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</si>
  <si>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</si>
  <si>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</si>
  <si>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</si>
  <si>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</si>
  <si>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</si>
  <si>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</si>
  <si>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</si>
  <si>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</si>
  <si>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</si>
  <si>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</si>
  <si>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</si>
  <si>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</si>
  <si>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</si>
  <si>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</si>
  <si>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</si>
  <si>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</si>
  <si>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</si>
  <si>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</si>
  <si>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</si>
  <si>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</si>
  <si>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</si>
  <si>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</si>
  <si>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</si>
  <si>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</si>
  <si>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</si>
  <si>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</si>
  <si>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</si>
  <si>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</si>
  <si>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</si>
  <si>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</si>
  <si>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</si>
  <si>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</si>
  <si>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</si>
  <si>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</si>
  <si>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</si>
  <si>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</si>
  <si>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</si>
  <si>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</si>
  <si>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</si>
  <si>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</si>
  <si>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</si>
  <si>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</si>
  <si>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</si>
  <si>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</si>
  <si>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</si>
  <si>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</si>
  <si>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</si>
  <si>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</si>
  <si>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</si>
  <si>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</si>
  <si>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</si>
  <si>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</si>
  <si>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</si>
  <si>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</si>
  <si>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</si>
  <si>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</si>
  <si>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</si>
  <si>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</si>
  <si>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</si>
  <si>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</si>
  <si>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</si>
  <si>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</si>
  <si>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</si>
  <si>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</si>
  <si>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</si>
  <si>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</si>
  <si>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</si>
  <si>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</si>
  <si>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</si>
  <si>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</si>
  <si>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</si>
  <si>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</si>
  <si>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</si>
  <si>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</si>
  <si>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</si>
  <si>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</si>
  <si>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</si>
  <si>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</si>
  <si>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</si>
  <si>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</si>
  <si>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</si>
  <si>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</si>
  <si>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</si>
  <si>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</si>
  <si>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</si>
  <si>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</si>
  <si>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</si>
  <si>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</si>
  <si>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</si>
  <si>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</si>
  <si>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</si>
  <si>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</si>
  <si>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</si>
  <si>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</si>
  <si>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</si>
  <si>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</si>
  <si>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</si>
  <si>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</si>
  <si>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</si>
  <si>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</si>
  <si>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</si>
  <si>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</si>
  <si>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</si>
  <si>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</si>
  <si>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</si>
  <si>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</si>
  <si>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</si>
  <si>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</si>
  <si>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</si>
  <si>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</si>
  <si>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</si>
  <si>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</si>
  <si>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</si>
  <si>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</si>
  <si>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</si>
  <si>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</si>
  <si>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</si>
  <si>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</si>
  <si>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</si>
  <si>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</si>
  <si>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</si>
  <si>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</si>
  <si>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</si>
  <si>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</si>
  <si>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</si>
  <si>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</si>
  <si>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</si>
  <si>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</si>
  <si>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</si>
  <si>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</si>
  <si>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</si>
  <si>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</si>
  <si>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</si>
  <si>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</si>
  <si>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</si>
  <si>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</si>
  <si>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</si>
  <si>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</si>
  <si>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</si>
  <si>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</si>
  <si>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</si>
  <si>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</si>
  <si>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</si>
  <si>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</si>
  <si>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</si>
  <si>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</si>
  <si>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</si>
  <si>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</si>
  <si>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</si>
  <si>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</si>
  <si>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</si>
  <si>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</si>
  <si>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</si>
  <si>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</si>
  <si>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</si>
  <si>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</si>
  <si>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</si>
  <si>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</si>
  <si>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</si>
  <si>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</si>
  <si>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</si>
  <si>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</si>
  <si>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</si>
  <si>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</si>
  <si>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</si>
  <si>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</si>
  <si>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</si>
  <si>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</si>
  <si>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</si>
  <si>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</si>
  <si>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</si>
  <si>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</si>
  <si>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</si>
  <si>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</si>
  <si>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</si>
  <si>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</si>
  <si>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</si>
  <si>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</si>
  <si>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</si>
  <si>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</si>
  <si>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</si>
  <si>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</si>
  <si>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</si>
  <si>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</si>
  <si>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</si>
  <si>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</si>
  <si>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</si>
  <si>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</si>
  <si>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</si>
  <si>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</si>
  <si>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</si>
  <si>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</si>
  <si>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</si>
  <si>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</si>
  <si>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</si>
  <si>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</si>
  <si>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</si>
  <si>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</si>
  <si>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</si>
  <si>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</si>
  <si>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</si>
  <si>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</si>
  <si>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</si>
  <si>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</si>
  <si>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</si>
  <si>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</si>
  <si>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</si>
  <si>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</si>
  <si>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</si>
  <si>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</si>
  <si>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</si>
  <si>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</si>
  <si>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</si>
  <si>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</si>
  <si>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</si>
  <si>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</si>
  <si>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</si>
  <si>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</si>
  <si>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</si>
  <si>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</si>
  <si>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</si>
  <si>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</si>
  <si>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</si>
  <si>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</si>
  <si>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</si>
  <si>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</si>
  <si>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</si>
  <si>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</si>
  <si>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</si>
  <si>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</si>
  <si>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</si>
  <si>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</si>
  <si>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</si>
  <si>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</si>
  <si>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</si>
  <si>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</si>
  <si>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</si>
  <si>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</si>
  <si>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</si>
  <si>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</si>
  <si>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</si>
  <si>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</si>
  <si>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</si>
  <si>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</si>
  <si>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</si>
  <si>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</si>
  <si>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</si>
  <si>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</si>
  <si>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</si>
  <si>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</si>
  <si>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</si>
  <si>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</si>
  <si>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</si>
  <si>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</si>
  <si>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</si>
  <si>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</si>
  <si>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</si>
  <si>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</si>
  <si>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</si>
  <si>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</si>
  <si>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</si>
  <si>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</si>
  <si>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</si>
  <si>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</si>
  <si>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</si>
  <si>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</si>
  <si>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</si>
  <si>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</si>
  <si>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</si>
  <si>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</si>
  <si>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</si>
  <si>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</si>
  <si>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</si>
  <si>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</si>
  <si>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</si>
  <si>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</si>
  <si>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</si>
  <si>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</si>
  <si>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</si>
  <si>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</si>
  <si>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</si>
  <si>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</si>
  <si>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</si>
  <si>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</si>
  <si>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</si>
  <si>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</si>
  <si>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</si>
  <si>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</si>
  <si>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</si>
  <si>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</si>
  <si>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</si>
  <si>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</si>
  <si>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</si>
  <si>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</si>
  <si>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</si>
  <si>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</si>
  <si>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</si>
  <si>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</si>
  <si>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</si>
  <si>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</si>
  <si>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</si>
  <si>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</si>
  <si>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</si>
  <si>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</si>
  <si>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</si>
  <si>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</si>
  <si>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</si>
  <si>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</si>
  <si>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</si>
  <si>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</si>
  <si>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</si>
  <si>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</si>
  <si>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</si>
  <si>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</si>
  <si>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</si>
  <si>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</si>
  <si>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</si>
  <si>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</si>
  <si>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</si>
  <si>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</si>
  <si>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</si>
  <si>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</si>
  <si>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</si>
  <si>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</si>
  <si>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</si>
  <si>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</si>
  <si>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</si>
  <si>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</si>
  <si>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</si>
  <si>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</si>
  <si>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</si>
  <si>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</si>
  <si>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</si>
  <si>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</si>
  <si>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</si>
  <si>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</si>
  <si>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</si>
  <si>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</si>
  <si>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</si>
  <si>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</si>
  <si>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</si>
  <si>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</si>
  <si>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</si>
  <si>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</si>
  <si>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</si>
  <si>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</si>
  <si>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</si>
  <si>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</si>
  <si>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</si>
  <si>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</si>
  <si>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</si>
  <si>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</si>
  <si>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</si>
  <si>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</si>
  <si>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</si>
  <si>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</si>
  <si>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</si>
  <si>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</si>
  <si>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</si>
  <si>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</si>
  <si>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</si>
  <si>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</si>
  <si>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</si>
  <si>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</si>
  <si>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</si>
  <si>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</si>
  <si>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</si>
  <si>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</si>
  <si>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</si>
  <si>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</si>
  <si>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</si>
  <si>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</si>
  <si>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</si>
  <si>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</si>
  <si>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</si>
  <si>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</si>
  <si>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</si>
  <si>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</si>
  <si>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</si>
  <si>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</si>
  <si>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</si>
  <si>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</si>
  <si>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</si>
  <si>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</si>
  <si>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</si>
  <si>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</si>
  <si>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</si>
  <si>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</si>
  <si>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</si>
  <si>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</si>
  <si>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</si>
  <si>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</si>
  <si>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</si>
  <si>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</si>
  <si>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</si>
  <si>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</si>
  <si>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</si>
  <si>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</si>
  <si>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</si>
  <si>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</si>
  <si>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</si>
  <si>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</si>
  <si>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</si>
  <si>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</si>
  <si>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</si>
  <si>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</si>
  <si>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</si>
  <si>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</si>
  <si>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</si>
  <si>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</si>
  <si>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</si>
  <si>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</si>
  <si>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</si>
  <si>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</si>
  <si>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</si>
  <si>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</si>
  <si>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</si>
  <si>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</si>
  <si>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</si>
  <si>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</si>
  <si>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</si>
  <si>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</si>
  <si>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</si>
  <si>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</si>
  <si>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</si>
  <si>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</si>
  <si>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</si>
  <si>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</si>
  <si>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</si>
  <si>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</si>
  <si>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</si>
  <si>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</si>
  <si>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</si>
  <si>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</si>
  <si>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</si>
  <si>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</si>
  <si>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</si>
  <si>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</si>
  <si>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</si>
  <si>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</si>
  <si>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</si>
  <si>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</si>
  <si>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</si>
  <si>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</si>
  <si>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</si>
  <si>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</si>
  <si>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</si>
  <si>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</si>
  <si>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</si>
  <si>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</si>
  <si>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</si>
  <si>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</si>
  <si>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</si>
  <si>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</si>
  <si>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</si>
  <si>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</si>
  <si>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</si>
  <si>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</si>
  <si>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</si>
  <si>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</si>
  <si>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</si>
  <si>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</si>
  <si>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</si>
  <si>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</si>
  <si>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</si>
  <si>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</si>
  <si>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</si>
  <si>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</si>
  <si>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</si>
  <si>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</si>
  <si>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</si>
  <si>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</si>
  <si>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</si>
  <si>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</si>
  <si>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</si>
  <si>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</si>
  <si>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</si>
  <si>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</si>
  <si>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</si>
  <si>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</si>
  <si>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</si>
  <si>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</si>
  <si>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</si>
  <si>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</si>
  <si>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</si>
  <si>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</si>
  <si>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</si>
  <si>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</si>
  <si>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</si>
  <si>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</si>
  <si>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</si>
  <si>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</si>
  <si>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</si>
  <si>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</si>
  <si>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</si>
  <si>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</si>
  <si>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</si>
  <si>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</si>
  <si>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</si>
  <si>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</si>
  <si>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</si>
  <si>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</si>
  <si>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</si>
  <si>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</si>
  <si>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</si>
  <si>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</si>
  <si>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</si>
  <si>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</si>
  <si>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</si>
  <si>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</si>
  <si>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</si>
  <si>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</si>
  <si>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</si>
  <si>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</si>
  <si>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</si>
  <si>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</si>
  <si>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</si>
  <si>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</si>
  <si>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</si>
  <si>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</si>
  <si>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</si>
  <si>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</si>
  <si>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</si>
  <si>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</si>
  <si>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</si>
  <si>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</si>
  <si>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</si>
  <si>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</si>
  <si>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</si>
  <si>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</si>
  <si>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</si>
  <si>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</si>
  <si>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</si>
  <si>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</si>
  <si>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</si>
  <si>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</si>
  <si>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</si>
  <si>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</si>
  <si>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</si>
  <si>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</si>
  <si>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</si>
  <si>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</si>
  <si>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</si>
  <si>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</si>
  <si>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</si>
  <si>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</si>
  <si>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</si>
  <si>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</si>
  <si>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</si>
  <si>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</si>
  <si>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</si>
  <si>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</si>
  <si>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</si>
  <si>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</si>
  <si>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</si>
  <si>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</si>
  <si>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</si>
  <si>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</si>
  <si>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</si>
  <si>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</si>
  <si>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</si>
  <si>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</si>
  <si>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</si>
  <si>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</si>
  <si>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</si>
  <si>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</si>
  <si>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</si>
  <si>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</si>
  <si>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</si>
  <si>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</si>
  <si>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</si>
  <si>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</si>
  <si>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</si>
  <si>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</si>
  <si>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</si>
  <si>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</si>
  <si>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</si>
  <si>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</si>
  <si>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</si>
  <si>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</si>
  <si>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</si>
  <si>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</si>
  <si>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</si>
  <si>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</si>
  <si>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</si>
  <si>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</si>
  <si>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</si>
  <si>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</si>
  <si>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</si>
  <si>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</si>
  <si>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</si>
  <si>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</si>
  <si>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</si>
  <si>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</si>
  <si>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</si>
  <si>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</si>
  <si>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</si>
  <si>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</si>
  <si>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</si>
  <si>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</si>
  <si>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</si>
  <si>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</si>
  <si>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</si>
  <si>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</si>
  <si>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</si>
  <si>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</si>
  <si>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</si>
  <si>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</si>
  <si>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</si>
  <si>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</si>
  <si>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</si>
  <si>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</si>
  <si>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</si>
  <si>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</si>
  <si>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</si>
  <si>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</si>
  <si>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</si>
  <si>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</si>
  <si>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</si>
  <si>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</si>
  <si>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</si>
  <si>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</si>
  <si>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</si>
  <si>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</si>
  <si>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</si>
  <si>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</si>
  <si>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</si>
  <si>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</si>
  <si>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</si>
  <si>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</si>
  <si>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</si>
  <si>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</si>
  <si>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</si>
  <si>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</si>
  <si>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</si>
  <si>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</si>
  <si>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</si>
  <si>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</si>
  <si>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</si>
  <si>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</si>
  <si>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</si>
  <si>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</si>
  <si>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</si>
  <si>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</si>
  <si>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</si>
  <si>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</si>
  <si>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</si>
  <si>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</si>
  <si>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</si>
  <si>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</si>
  <si>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</si>
  <si>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</si>
  <si>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</si>
  <si>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</si>
  <si>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</si>
  <si>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</si>
  <si>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</si>
  <si>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</si>
  <si>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</si>
  <si>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</si>
  <si>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</si>
  <si>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</si>
  <si>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</si>
  <si>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</si>
  <si>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</si>
  <si>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</si>
  <si>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</si>
  <si>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</si>
  <si>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</si>
  <si>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</si>
  <si>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</si>
  <si>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</si>
  <si>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</si>
  <si>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</si>
  <si>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</si>
  <si>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</si>
  <si>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</si>
  <si>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</si>
  <si>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</si>
  <si>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</si>
  <si>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</si>
  <si>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</si>
  <si>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</si>
  <si>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</si>
  <si>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</si>
  <si>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</si>
  <si>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</si>
  <si>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</si>
  <si>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</si>
  <si>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</si>
  <si>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</si>
  <si>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</si>
  <si>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</si>
  <si>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</si>
  <si>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</si>
  <si>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</si>
  <si>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</si>
  <si>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</si>
  <si>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</si>
  <si>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</si>
  <si>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</si>
  <si>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</si>
  <si>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</si>
  <si>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</si>
  <si>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</si>
  <si>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</si>
  <si>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</si>
  <si>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</si>
  <si>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</si>
  <si>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</si>
  <si>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</si>
  <si>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</si>
  <si>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</si>
  <si>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</si>
  <si>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</si>
  <si>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</si>
  <si>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</si>
  <si>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</si>
  <si>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</si>
  <si>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</si>
  <si>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</si>
  <si>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</si>
  <si>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</si>
  <si>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</si>
  <si>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</si>
  <si>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</si>
  <si>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</si>
  <si>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</si>
  <si>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</si>
  <si>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</si>
  <si>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</si>
  <si>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</si>
  <si>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</si>
  <si>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</si>
  <si>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</si>
  <si>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</si>
  <si>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</si>
  <si>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</si>
  <si>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</si>
  <si>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</si>
  <si>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</si>
  <si>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</si>
  <si>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</si>
  <si>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</si>
  <si>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</si>
  <si>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</si>
  <si>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</si>
  <si>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</si>
  <si>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</si>
  <si>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</si>
  <si>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</si>
  <si>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</si>
  <si>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</si>
  <si>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</si>
  <si>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</si>
  <si>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</si>
  <si>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</si>
  <si>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</si>
  <si>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</si>
  <si>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</si>
  <si>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</si>
  <si>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</si>
  <si>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</si>
  <si>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</si>
  <si>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</si>
  <si>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</si>
  <si>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</si>
  <si>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</si>
  <si>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</si>
  <si>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</si>
  <si>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</si>
  <si>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</si>
  <si>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</si>
  <si>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</si>
  <si>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</si>
  <si>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</si>
  <si>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</si>
  <si>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</si>
  <si>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</si>
  <si>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</si>
  <si>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</si>
  <si>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</si>
  <si>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</si>
  <si>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</si>
  <si>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</si>
  <si>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</si>
  <si>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</si>
  <si>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</si>
  <si>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</si>
  <si>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</si>
  <si>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</si>
  <si>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</si>
  <si>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</si>
  <si>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</si>
  <si>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</si>
  <si>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</si>
  <si>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</si>
  <si>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</si>
  <si>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</si>
  <si>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</si>
  <si>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</si>
  <si>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</si>
  <si>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</si>
  <si>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</si>
  <si>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</si>
  <si>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</si>
  <si>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</si>
  <si>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</si>
  <si>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</si>
  <si>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</si>
  <si>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</si>
  <si>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</si>
  <si>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</si>
  <si>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</si>
  <si>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</si>
  <si>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</si>
  <si>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</si>
  <si>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</si>
  <si>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</si>
  <si>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</si>
  <si>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</si>
  <si>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</si>
  <si>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</si>
  <si>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</si>
  <si>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</si>
  <si>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</si>
  <si>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</si>
  <si>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</si>
  <si>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</si>
  <si>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</si>
  <si>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</si>
  <si>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</si>
  <si>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</si>
  <si>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</si>
  <si>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</si>
  <si>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</si>
  <si>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</si>
  <si>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</si>
  <si>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</si>
  <si>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</si>
  <si>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</si>
  <si>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</si>
  <si>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</si>
  <si>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</si>
  <si>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</si>
  <si>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</si>
  <si>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</si>
  <si>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</si>
  <si>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</si>
  <si>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</si>
  <si>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</si>
  <si>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</si>
  <si>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</si>
  <si>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</si>
  <si>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</si>
  <si>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</si>
  <si>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</si>
  <si>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</si>
  <si>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</si>
  <si>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</si>
  <si>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</si>
  <si>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</si>
  <si>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</si>
  <si>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</si>
  <si>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</si>
  <si>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</si>
  <si>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</si>
  <si>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</si>
  <si>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</si>
  <si>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</si>
  <si>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</si>
  <si>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</si>
  <si>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</si>
  <si>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</si>
  <si>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</si>
  <si>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</si>
  <si>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</si>
  <si>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</si>
  <si>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</si>
  <si>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</si>
  <si>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</si>
  <si>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</si>
  <si>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</si>
  <si>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</si>
  <si>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</si>
  <si>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</si>
  <si>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</si>
  <si>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</si>
  <si>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</si>
  <si>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</si>
  <si>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</si>
  <si>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</si>
  <si>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</si>
  <si>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</si>
  <si>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</si>
  <si>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</si>
  <si>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</si>
  <si>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</si>
  <si>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</si>
  <si>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</si>
  <si>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</si>
  <si>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</si>
  <si>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</si>
  <si>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</si>
  <si>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</si>
  <si>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</si>
  <si>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</si>
  <si>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</si>
  <si>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</si>
  <si>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</si>
  <si>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</si>
  <si>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</si>
  <si>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</si>
  <si>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</si>
  <si>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</si>
  <si>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</si>
  <si>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</si>
  <si>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</si>
  <si>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</si>
  <si>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</si>
  <si>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</si>
  <si>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</si>
  <si>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</si>
  <si>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</si>
  <si>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</si>
  <si>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</si>
  <si>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</si>
  <si>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</si>
  <si>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</si>
  <si>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</si>
  <si>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</si>
  <si>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</si>
  <si>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</si>
  <si>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</si>
  <si>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</si>
  <si>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</si>
  <si>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</si>
  <si>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</si>
  <si>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</si>
  <si>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</si>
  <si>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</si>
  <si>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</si>
  <si>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</si>
  <si>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</si>
  <si>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</si>
  <si>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</si>
  <si>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</si>
  <si>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</si>
  <si>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</si>
  <si>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</si>
  <si>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</si>
  <si>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</si>
  <si>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</si>
  <si>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</si>
  <si>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</si>
  <si>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</si>
  <si>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</si>
  <si>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</si>
  <si>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</si>
  <si>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</si>
  <si>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</si>
  <si>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</si>
  <si>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</si>
  <si>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</si>
  <si>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</si>
  <si>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</si>
  <si>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</si>
  <si>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</si>
  <si>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</si>
  <si>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</si>
  <si>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</si>
  <si>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</si>
  <si>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</si>
  <si>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</si>
  <si>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</si>
  <si>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</si>
  <si>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</si>
  <si>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</si>
  <si>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</si>
  <si>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</si>
  <si>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</si>
  <si>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</si>
  <si>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</si>
  <si>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</si>
  <si>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</si>
  <si>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</si>
  <si>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</si>
  <si>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</si>
  <si>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</si>
  <si>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</si>
  <si>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</si>
  <si>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</si>
  <si>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</si>
  <si>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</si>
  <si>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</si>
  <si>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</si>
  <si>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</si>
  <si>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</si>
  <si>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</si>
  <si>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</si>
  <si>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</si>
  <si>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</si>
  <si>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</si>
  <si>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</si>
  <si>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</si>
  <si>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</si>
  <si>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</si>
  <si>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</si>
  <si>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</si>
  <si>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</si>
  <si>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</si>
  <si>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</si>
  <si>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</si>
  <si>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</si>
  <si>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</si>
  <si>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</si>
  <si>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</si>
  <si>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</si>
  <si>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</si>
  <si>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</si>
  <si>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</si>
  <si>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</si>
  <si>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</si>
  <si>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</si>
  <si>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</si>
  <si>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</si>
  <si>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</si>
  <si>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</si>
  <si>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</si>
  <si>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</si>
  <si>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</si>
  <si>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</si>
  <si>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</si>
  <si>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</si>
  <si>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</si>
  <si>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</si>
  <si>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</si>
  <si>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</si>
  <si>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</si>
  <si>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</si>
  <si>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</si>
  <si>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</si>
  <si>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</si>
  <si>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</si>
  <si>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</si>
  <si>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</si>
  <si>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</si>
  <si>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</si>
  <si>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</si>
  <si>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</si>
  <si>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</si>
  <si>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</si>
  <si>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</si>
  <si>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</si>
  <si>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</si>
  <si>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</si>
  <si>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</si>
  <si>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</si>
  <si>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</si>
  <si>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</si>
  <si>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</si>
  <si>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</si>
  <si>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</si>
  <si>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</si>
  <si>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</si>
  <si>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</si>
  <si>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</si>
  <si>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</si>
  <si>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</si>
  <si>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</si>
  <si>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</si>
  <si>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</si>
  <si>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</si>
  <si>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</si>
  <si>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</si>
  <si>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</si>
  <si>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</si>
  <si>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</si>
  <si>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</si>
  <si>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</si>
  <si>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</si>
  <si>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</si>
  <si>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</si>
  <si>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</si>
  <si>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</si>
  <si>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</si>
  <si>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</si>
  <si>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</si>
  <si>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</si>
  <si>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</si>
  <si>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</si>
  <si>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</si>
  <si>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</si>
  <si>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</si>
  <si>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</si>
  <si>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</si>
  <si>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</si>
  <si>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</si>
  <si>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</si>
  <si>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</si>
  <si>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</si>
  <si>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</si>
  <si>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</si>
  <si>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</si>
  <si>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</si>
  <si>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</si>
  <si>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</si>
  <si>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</si>
  <si>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</si>
  <si>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</si>
  <si>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</si>
  <si>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</si>
  <si>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</si>
  <si>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</si>
  <si>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</si>
  <si>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</si>
  <si>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</si>
  <si>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</si>
  <si>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</si>
  <si>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</si>
  <si>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</si>
  <si>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</si>
  <si>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</si>
  <si>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</si>
  <si>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</si>
  <si>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</si>
  <si>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</si>
  <si>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</si>
  <si>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</si>
  <si>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</si>
  <si>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</si>
  <si>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</si>
  <si>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</si>
  <si>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</si>
  <si>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</si>
  <si>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</si>
  <si>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</si>
  <si>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</si>
  <si>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</si>
  <si>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</si>
  <si>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</si>
  <si>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</si>
  <si>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</si>
  <si>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</si>
  <si>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</si>
  <si>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</si>
  <si>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</si>
  <si>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</si>
  <si>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</si>
  <si>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</si>
  <si>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</si>
  <si>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</si>
  <si>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</si>
  <si>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</si>
  <si>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</si>
  <si>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</si>
  <si>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</si>
  <si>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</si>
  <si>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</si>
  <si>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</si>
  <si>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</si>
  <si>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</si>
  <si>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</si>
  <si>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</si>
  <si>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</si>
  <si>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</si>
  <si>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</si>
  <si>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</si>
  <si>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</si>
  <si>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</si>
  <si>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</si>
  <si>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</si>
  <si>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</si>
  <si>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</si>
  <si>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</si>
  <si>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</si>
  <si>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</si>
  <si>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</si>
  <si>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</si>
  <si>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</si>
  <si>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</si>
  <si>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</si>
  <si>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</si>
  <si>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</si>
  <si>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</si>
  <si>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</si>
  <si>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</si>
  <si>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</si>
  <si>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</si>
  <si>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</si>
  <si>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</si>
  <si>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</si>
  <si>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</si>
  <si>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</si>
  <si>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</si>
  <si>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</si>
  <si>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</si>
  <si>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</si>
  <si>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</si>
  <si>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</si>
  <si>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</si>
  <si>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</si>
  <si>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</si>
  <si>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</si>
  <si>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</si>
  <si>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</si>
  <si>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</si>
  <si>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</si>
  <si>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</si>
  <si>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</si>
  <si>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</si>
  <si>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</si>
  <si>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</si>
  <si>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</si>
  <si>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</si>
  <si>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</si>
  <si>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</si>
  <si>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</si>
  <si>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</si>
  <si>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</si>
  <si>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</si>
  <si>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</si>
  <si>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</si>
  <si>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</si>
  <si>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</si>
  <si>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</si>
  <si>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</si>
  <si>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</si>
  <si>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</si>
  <si>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</si>
  <si>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</si>
  <si>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</si>
  <si>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</si>
  <si>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</si>
  <si>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</si>
  <si>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</si>
  <si>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</si>
  <si>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</si>
  <si>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</si>
  <si>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</si>
  <si>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</si>
  <si>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</si>
  <si>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</si>
  <si>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</si>
  <si>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</si>
  <si>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</si>
  <si>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</si>
  <si>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</si>
  <si>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</si>
  <si>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</si>
  <si>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</si>
  <si>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</si>
  <si>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</si>
  <si>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</si>
  <si>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</si>
  <si>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</si>
  <si>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</si>
  <si>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</si>
  <si>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</si>
  <si>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</si>
  <si>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</si>
  <si>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</si>
  <si>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</si>
  <si>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</si>
  <si>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</si>
  <si>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</si>
  <si>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</si>
  <si>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</si>
  <si>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</si>
  <si>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</si>
  <si>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</si>
  <si>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</si>
  <si>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</si>
  <si>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</si>
  <si>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</si>
  <si>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</si>
  <si>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</si>
  <si>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</si>
  <si>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</si>
  <si>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</si>
  <si>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</si>
  <si>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</si>
  <si>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</si>
  <si>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</si>
  <si>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</si>
  <si>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</si>
  <si>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</si>
  <si>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</si>
  <si>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</si>
  <si>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</si>
  <si>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</si>
  <si>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</si>
  <si>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</si>
  <si>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</si>
  <si>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</si>
  <si>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</si>
  <si>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</si>
  <si>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</si>
  <si>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</si>
  <si>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</si>
  <si>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</si>
  <si>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</si>
  <si>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</si>
  <si>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</si>
  <si>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</si>
  <si>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</si>
  <si>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</si>
  <si>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</si>
  <si>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</si>
  <si>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</si>
  <si>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</si>
  <si>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</si>
  <si>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</si>
  <si>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</si>
  <si>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</si>
  <si>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</si>
  <si>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</si>
  <si>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</si>
  <si>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</si>
  <si>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</si>
  <si>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</si>
  <si>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</si>
  <si>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</si>
  <si>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</si>
  <si>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</si>
  <si>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</si>
  <si>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</si>
  <si>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</si>
  <si>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</si>
  <si>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</si>
  <si>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</si>
  <si>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</si>
  <si>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</si>
  <si>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</si>
  <si>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</si>
  <si>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</si>
  <si>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</si>
  <si>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</si>
  <si>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</si>
  <si>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</si>
  <si>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</si>
  <si>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</si>
  <si>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</si>
  <si>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</si>
  <si>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</si>
  <si>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</si>
  <si>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</si>
  <si>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</si>
  <si>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</si>
  <si>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</si>
  <si>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</si>
  <si>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</si>
  <si>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</si>
  <si>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</si>
  <si>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</si>
  <si>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</si>
  <si>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</si>
  <si>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</si>
  <si>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</si>
  <si>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</si>
  <si>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</si>
  <si>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</si>
  <si>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</si>
  <si>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</si>
  <si>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</si>
  <si>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</si>
  <si>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</si>
  <si>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</si>
  <si>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</si>
  <si>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</si>
  <si>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</si>
  <si>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</si>
  <si>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</si>
  <si>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</si>
  <si>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</si>
  <si>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</si>
  <si>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</si>
  <si>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</si>
  <si>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</si>
  <si>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</si>
  <si>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</si>
  <si>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</si>
  <si>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</si>
  <si>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</si>
  <si>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</si>
  <si>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</si>
  <si>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</si>
  <si>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</si>
  <si>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</si>
  <si>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</si>
  <si>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</si>
  <si>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</si>
  <si>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</si>
  <si>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</si>
  <si>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</si>
  <si>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</si>
  <si>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</si>
  <si>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</si>
  <si>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</si>
  <si>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</si>
  <si>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</si>
  <si>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</si>
  <si>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</si>
  <si>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</si>
  <si>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</si>
  <si>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</si>
  <si>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</si>
  <si>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</si>
  <si>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</si>
  <si>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</si>
  <si>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</si>
  <si>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</si>
  <si>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</si>
  <si>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</si>
  <si>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</si>
  <si>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</si>
  <si>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</si>
  <si>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</si>
  <si>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</si>
  <si>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</si>
  <si>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</si>
  <si>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</si>
  <si>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</si>
  <si>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</si>
  <si>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</si>
  <si>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</si>
  <si>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</si>
  <si>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</si>
  <si>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</si>
  <si>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</si>
  <si>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</si>
  <si>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</si>
  <si>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</si>
  <si>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</si>
  <si>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</si>
  <si>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</si>
  <si>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</si>
  <si>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</si>
  <si>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</si>
  <si>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</si>
  <si>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</si>
  <si>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</si>
  <si>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</si>
  <si>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</si>
  <si>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</si>
  <si>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</si>
  <si>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</si>
  <si>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</si>
  <si>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</si>
  <si>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</si>
  <si>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</si>
  <si>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</si>
  <si>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</si>
  <si>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</si>
  <si>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</si>
  <si>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</si>
  <si>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</si>
  <si>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</si>
  <si>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</si>
  <si>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</si>
  <si>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</si>
  <si>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</si>
  <si>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</si>
  <si>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</si>
  <si>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</si>
  <si>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</si>
  <si>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</si>
  <si>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</si>
  <si>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</si>
  <si>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</si>
  <si>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</si>
  <si>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</si>
  <si>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</si>
  <si>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</si>
  <si>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</si>
  <si>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</si>
  <si>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</si>
  <si>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</si>
  <si>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</si>
  <si>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</si>
  <si>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</si>
  <si>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</si>
  <si>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</si>
  <si>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</si>
  <si>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</si>
  <si>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</si>
  <si>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</si>
  <si>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</si>
  <si>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</si>
  <si>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</si>
  <si>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</si>
  <si>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</si>
  <si>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</si>
  <si>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</si>
  <si>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</si>
  <si>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</si>
  <si>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</si>
  <si>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</si>
  <si>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</si>
  <si>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</si>
  <si>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</si>
  <si>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</si>
  <si>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</si>
  <si>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</si>
  <si>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</si>
  <si>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</si>
  <si>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</si>
  <si>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</si>
  <si>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</si>
  <si>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</si>
  <si>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</si>
  <si>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</si>
  <si>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</si>
  <si>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</si>
  <si>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</si>
  <si>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</si>
  <si>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</si>
  <si>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</si>
  <si>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</si>
  <si>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</si>
  <si>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</si>
  <si>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</si>
  <si>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</si>
  <si>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</si>
  <si>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</si>
  <si>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</si>
  <si>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</si>
  <si>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</si>
  <si>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</si>
  <si>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</si>
  <si>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</si>
  <si>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</si>
  <si>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</si>
  <si>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</si>
  <si>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</si>
  <si>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</si>
  <si>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</si>
  <si>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</si>
  <si>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</si>
  <si>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</si>
  <si>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</si>
  <si>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</si>
  <si>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</si>
  <si>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</si>
  <si>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</si>
  <si>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</si>
  <si>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</si>
  <si>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</si>
  <si>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</si>
  <si>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</si>
  <si>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</si>
  <si>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</si>
  <si>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</si>
  <si>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</si>
  <si>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</si>
  <si>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</si>
  <si>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</si>
  <si>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</si>
  <si>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</si>
  <si>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</si>
  <si>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</si>
  <si>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</si>
  <si>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</si>
  <si>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</si>
  <si>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</si>
  <si>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</si>
  <si>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</si>
  <si>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</si>
  <si>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</si>
  <si>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</si>
  <si>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</si>
  <si>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</si>
  <si>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</si>
  <si>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</si>
  <si>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</si>
  <si>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</si>
  <si>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</si>
  <si>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</si>
  <si>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</si>
  <si>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</si>
  <si>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</si>
  <si>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</si>
  <si>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</si>
  <si>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</si>
  <si>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</si>
  <si>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</si>
  <si>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</si>
  <si>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</si>
  <si>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</si>
  <si>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</si>
  <si>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</si>
  <si>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</si>
  <si>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</si>
  <si>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</si>
  <si>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</si>
  <si>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</si>
  <si>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</si>
  <si>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</si>
  <si>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</si>
  <si>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</si>
  <si>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</si>
  <si>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</si>
  <si>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</si>
  <si>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</si>
  <si>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</si>
  <si>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</si>
  <si>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</si>
  <si>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</si>
  <si>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</si>
  <si>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</si>
  <si>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</si>
  <si>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</si>
  <si>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</si>
  <si>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</si>
  <si>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</si>
  <si>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</si>
  <si>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</si>
  <si>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</si>
  <si>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</si>
  <si>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</si>
  <si>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</si>
  <si>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</si>
  <si>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</si>
  <si>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</si>
  <si>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</si>
  <si>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</si>
  <si>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</si>
  <si>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</si>
  <si>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</si>
  <si>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</si>
  <si>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</si>
  <si>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</si>
  <si>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</si>
  <si>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</si>
  <si>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</si>
  <si>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</si>
  <si>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</si>
  <si>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</si>
  <si>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</si>
  <si>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</si>
  <si>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</si>
  <si>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</si>
  <si>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</si>
  <si>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</si>
  <si>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</si>
  <si>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</si>
  <si>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</si>
  <si>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</si>
  <si>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</si>
  <si>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</si>
  <si>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</si>
  <si>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</si>
  <si>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</si>
  <si>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</si>
  <si>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</si>
  <si>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</si>
  <si>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</si>
  <si>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</si>
  <si>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</si>
  <si>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</si>
  <si>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</si>
  <si>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</si>
  <si>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</si>
  <si>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</si>
  <si>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</si>
  <si>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</si>
  <si>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</si>
  <si>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</si>
  <si>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</si>
  <si>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</si>
  <si>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</si>
  <si>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</si>
  <si>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</si>
  <si>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</si>
  <si>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</si>
  <si>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</si>
  <si>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</si>
  <si>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</si>
  <si>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</si>
  <si>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</si>
  <si>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</si>
  <si>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</si>
  <si>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</si>
  <si>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</si>
  <si>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</si>
  <si>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</si>
  <si>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</si>
  <si>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</si>
  <si>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</si>
  <si>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</si>
  <si>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</si>
  <si>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</si>
  <si>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</si>
  <si>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</si>
  <si>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</si>
  <si>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</si>
  <si>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</si>
  <si>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</si>
  <si>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</si>
  <si>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</si>
  <si>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</si>
  <si>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</si>
  <si>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</si>
  <si>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</si>
  <si>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</si>
  <si>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</si>
  <si>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</si>
  <si>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</si>
  <si>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</si>
  <si>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</si>
  <si>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</si>
  <si>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</si>
  <si>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</si>
  <si>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</si>
  <si>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</si>
  <si>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</si>
  <si>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</si>
  <si>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</si>
  <si>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</si>
  <si>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</si>
  <si>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</si>
  <si>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</si>
  <si>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</si>
  <si>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</si>
  <si>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</si>
  <si>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</si>
  <si>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</si>
  <si>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</si>
  <si>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</si>
  <si>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</si>
  <si>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</si>
  <si>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</si>
  <si>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</si>
  <si>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</si>
  <si>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</si>
  <si>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</si>
  <si>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</si>
  <si>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</si>
  <si>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</si>
  <si>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</si>
  <si>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</si>
  <si>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</si>
  <si>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</si>
  <si>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</si>
  <si>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</si>
  <si>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</si>
  <si>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</si>
  <si>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</si>
  <si>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</si>
  <si>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</si>
  <si>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</si>
  <si>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</si>
  <si>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</si>
  <si>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</si>
  <si>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</si>
  <si>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</si>
  <si>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</si>
  <si>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</si>
  <si>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</si>
  <si>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</si>
  <si>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</si>
  <si>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</si>
  <si>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</si>
  <si>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</si>
  <si>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</si>
  <si>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</si>
  <si>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</si>
  <si>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</si>
  <si>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</si>
  <si>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</si>
  <si>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</si>
  <si>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</si>
  <si>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</si>
  <si>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</si>
  <si>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</si>
  <si>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</si>
  <si>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</si>
  <si>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</si>
  <si>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</si>
  <si>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</si>
  <si>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</si>
  <si>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</si>
  <si>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</si>
  <si>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</si>
  <si>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</si>
  <si>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</si>
  <si>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</si>
  <si>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</si>
  <si>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</si>
  <si>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</si>
  <si>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</si>
  <si>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</si>
  <si>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</si>
  <si>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</si>
  <si>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</si>
  <si>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</si>
  <si>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</si>
  <si>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</si>
  <si>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</si>
  <si>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</si>
  <si>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</si>
  <si>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</si>
  <si>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</si>
  <si>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</si>
  <si>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</si>
  <si>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</si>
  <si>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</si>
  <si>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</si>
  <si>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</si>
  <si>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</si>
  <si>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</si>
  <si>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</si>
  <si>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</si>
  <si>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</si>
  <si>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</si>
  <si>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</si>
  <si>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</si>
  <si>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</si>
  <si>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</si>
  <si>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</si>
  <si>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</si>
  <si>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</si>
  <si>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</si>
  <si>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</si>
  <si>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</si>
  <si>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</si>
  <si>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</si>
  <si>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</si>
  <si>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</si>
  <si>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</si>
  <si>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</si>
  <si>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</si>
  <si>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</si>
  <si>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</si>
  <si>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</si>
  <si>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</si>
  <si>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</si>
  <si>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</si>
  <si>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</si>
  <si>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</si>
  <si>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</si>
  <si>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</si>
  <si>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</si>
  <si>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</si>
  <si>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</si>
  <si>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</si>
  <si>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</si>
  <si>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</si>
  <si>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</si>
  <si>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</si>
  <si>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</si>
  <si>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</si>
  <si>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</si>
  <si>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</si>
  <si>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</si>
  <si>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</si>
  <si>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</si>
  <si>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</si>
  <si>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</si>
  <si>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</si>
  <si>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</si>
  <si>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</si>
  <si>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</si>
  <si>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</si>
  <si>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</si>
  <si>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</si>
  <si>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</si>
  <si>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</si>
  <si>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</si>
  <si>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</si>
  <si>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</si>
  <si>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</si>
  <si>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</si>
  <si>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</si>
  <si>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</si>
  <si>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</si>
  <si>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</si>
  <si>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</si>
  <si>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</si>
  <si>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</si>
  <si>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</si>
  <si>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</si>
  <si>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</si>
  <si>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</si>
  <si>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</si>
  <si>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</si>
  <si>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</si>
  <si>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</si>
  <si>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</si>
  <si>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</si>
  <si>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</si>
  <si>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</si>
  <si>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</si>
  <si>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</si>
  <si>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</si>
  <si>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</si>
  <si>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</si>
  <si>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</si>
  <si>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</si>
  <si>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</si>
  <si>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</si>
  <si>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</si>
  <si>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</si>
  <si>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</si>
  <si>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</si>
  <si>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</si>
  <si>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</si>
  <si>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</si>
  <si>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</si>
  <si>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</si>
  <si>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</si>
  <si>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</si>
  <si>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</si>
  <si>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</si>
  <si>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</si>
  <si>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</si>
  <si>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</si>
  <si>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</si>
  <si>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</si>
  <si>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</si>
  <si>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</si>
  <si>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</si>
  <si>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</si>
  <si>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</si>
  <si>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</si>
  <si>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</si>
  <si>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</si>
  <si>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</si>
  <si>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</si>
  <si>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</si>
  <si>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</si>
  <si>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</si>
  <si>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</si>
  <si>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</si>
  <si>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</si>
  <si>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</si>
  <si>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</si>
  <si>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</si>
  <si>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</si>
  <si>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</si>
  <si>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</si>
  <si>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</si>
  <si>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</si>
  <si>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</si>
  <si>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</si>
  <si>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</si>
  <si>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</si>
  <si>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</si>
  <si>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</si>
  <si>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</si>
  <si>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</si>
  <si>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</si>
  <si>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</si>
  <si>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</si>
  <si>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</si>
  <si>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</si>
  <si>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</si>
  <si>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</si>
  <si>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</si>
  <si>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</si>
  <si>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</si>
  <si>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</si>
  <si>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</si>
  <si>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</si>
  <si>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</si>
  <si>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</si>
  <si>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</si>
  <si>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</si>
  <si>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</si>
  <si>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</si>
  <si>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</si>
  <si>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</si>
  <si>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</si>
  <si>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</si>
  <si>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</si>
  <si>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</si>
  <si>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</si>
  <si>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</si>
  <si>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</si>
  <si>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</si>
  <si>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</si>
  <si>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</si>
  <si>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</si>
  <si>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</si>
  <si>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</si>
  <si>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</si>
  <si>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</si>
  <si>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</si>
  <si>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</si>
  <si>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</si>
  <si>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</si>
  <si>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</si>
  <si>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</si>
  <si>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</si>
  <si>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</si>
  <si>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</si>
  <si>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</si>
  <si>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</si>
  <si>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</si>
  <si>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</si>
  <si>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</si>
  <si>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</si>
  <si>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</si>
  <si>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</si>
  <si>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</si>
  <si>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</si>
  <si>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</si>
  <si>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</si>
  <si>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</si>
  <si>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</si>
  <si>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</si>
  <si>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</si>
  <si>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</si>
  <si>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</si>
  <si>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</si>
  <si>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</si>
  <si>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</si>
  <si>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</si>
  <si>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</si>
  <si>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</si>
  <si>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</si>
  <si>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</si>
  <si>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</si>
  <si>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</si>
  <si>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</si>
  <si>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</si>
  <si>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</si>
  <si>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</si>
  <si>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</si>
  <si>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</si>
  <si>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</si>
  <si>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</si>
  <si>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</si>
  <si>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</si>
  <si>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</si>
  <si>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</si>
  <si>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</si>
  <si>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</si>
  <si>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</si>
  <si>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</si>
  <si>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</si>
  <si>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</si>
  <si>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</si>
  <si>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</si>
  <si>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</si>
  <si>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</si>
  <si>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</si>
  <si>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</si>
  <si>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</si>
  <si>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</si>
  <si>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</si>
  <si>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</si>
  <si>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</si>
  <si>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</si>
  <si>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</si>
  <si>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</si>
  <si>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</si>
  <si>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</si>
  <si>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</si>
  <si>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</si>
  <si>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</si>
  <si>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</si>
  <si>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</si>
  <si>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</si>
  <si>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</si>
  <si>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</si>
  <si>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</si>
  <si>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</si>
  <si>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</si>
  <si>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</si>
  <si>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</si>
  <si>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</si>
  <si>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</si>
  <si>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</si>
  <si>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</si>
  <si>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</si>
  <si>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</si>
  <si>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</si>
  <si>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</si>
  <si>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</si>
  <si>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</si>
  <si>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</si>
  <si>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</si>
  <si>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</si>
  <si>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</si>
  <si>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</si>
  <si>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</si>
  <si>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</si>
  <si>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</si>
  <si>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</si>
  <si>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</si>
  <si>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</si>
  <si>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</si>
  <si>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</si>
  <si>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</si>
  <si>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</si>
  <si>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</si>
  <si>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</si>
  <si>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</si>
  <si>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</si>
  <si>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</si>
  <si>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</si>
  <si>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</si>
  <si>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</si>
  <si>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</si>
  <si>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</si>
  <si>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</si>
  <si>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</si>
  <si>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</si>
  <si>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</si>
  <si>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</si>
  <si>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</si>
  <si>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</si>
  <si>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</si>
  <si>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</si>
  <si>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</si>
  <si>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</si>
  <si>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</si>
  <si>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</si>
  <si>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</si>
  <si>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</si>
  <si>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</si>
  <si>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</si>
  <si>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</si>
  <si>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</si>
  <si>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</si>
  <si>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</si>
  <si>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</si>
  <si>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</si>
  <si>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</si>
  <si>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</si>
  <si>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</si>
  <si>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</si>
  <si>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</si>
  <si>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</si>
  <si>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</si>
  <si>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</si>
  <si>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</si>
  <si>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</si>
  <si>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</si>
  <si>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</si>
  <si>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</si>
  <si>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</si>
  <si>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</si>
  <si>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</si>
  <si>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</si>
  <si>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</si>
  <si>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</si>
  <si>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</si>
  <si>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</si>
  <si>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</si>
  <si>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</si>
  <si>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</si>
  <si>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</si>
  <si>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</si>
  <si>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</si>
  <si>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</si>
  <si>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</si>
  <si>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</si>
  <si>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</si>
  <si>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</si>
  <si>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</si>
  <si>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</si>
  <si>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</si>
  <si>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</si>
  <si>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</si>
  <si>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</si>
  <si>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</si>
  <si>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</si>
  <si>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</si>
  <si>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</si>
  <si>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</si>
  <si>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</si>
  <si>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</si>
  <si>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</si>
  <si>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</si>
  <si>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</si>
  <si>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</si>
  <si>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</si>
  <si>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</si>
  <si>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</si>
  <si>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</si>
  <si>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</si>
  <si>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</si>
  <si>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</si>
  <si>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</si>
  <si>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</si>
  <si>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</si>
  <si>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</si>
  <si>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</si>
  <si>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</si>
  <si>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</si>
  <si>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</si>
  <si>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</si>
  <si>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</si>
  <si>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</si>
  <si>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</si>
  <si>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</si>
  <si>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</si>
  <si>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</si>
  <si>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</si>
  <si>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</si>
  <si>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</si>
  <si>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</si>
  <si>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</si>
  <si>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</si>
  <si>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</si>
  <si>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</si>
  <si>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</si>
  <si>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</si>
  <si>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</si>
  <si>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</si>
  <si>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</si>
  <si>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</si>
  <si>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</si>
  <si>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</si>
  <si>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</si>
  <si>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</si>
  <si>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</si>
  <si>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</si>
  <si>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</si>
  <si>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</si>
  <si>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</si>
  <si>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</si>
  <si>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</si>
  <si>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</si>
  <si>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</si>
  <si>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</si>
  <si>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</si>
  <si>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</si>
  <si>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</si>
  <si>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</si>
  <si>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</si>
  <si>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</si>
  <si>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</si>
  <si>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</si>
  <si>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</si>
  <si>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</si>
  <si>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</si>
  <si>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</si>
  <si>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</si>
  <si>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</si>
  <si>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</si>
  <si>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</si>
  <si>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</si>
  <si>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</si>
  <si>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</si>
  <si>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</si>
  <si>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</si>
  <si>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</si>
  <si>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</si>
  <si>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</si>
  <si>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</si>
  <si>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</si>
  <si>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</si>
  <si>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</si>
  <si>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</si>
  <si>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</si>
  <si>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</si>
  <si>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</si>
  <si>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</si>
  <si>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</si>
  <si>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</si>
  <si>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</si>
  <si>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</si>
  <si>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</si>
  <si>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</si>
  <si>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</si>
  <si>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</si>
  <si>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</si>
  <si>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</si>
  <si>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</si>
  <si>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</si>
  <si>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</si>
  <si>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</si>
  <si>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</si>
  <si>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</si>
  <si>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</si>
  <si>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</si>
  <si>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</si>
  <si>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</si>
  <si>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</si>
  <si>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</si>
  <si>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</si>
  <si>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</si>
  <si>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</si>
  <si>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</si>
  <si>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</si>
  <si>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</si>
  <si>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</si>
  <si>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</si>
  <si>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</si>
  <si>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</si>
  <si>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</si>
  <si>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</si>
  <si>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</si>
  <si>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</si>
  <si>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</si>
  <si>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</si>
  <si>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</si>
  <si>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</si>
  <si>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</si>
  <si>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</si>
  <si>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</si>
  <si>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</si>
  <si>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</si>
  <si>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</si>
  <si>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</si>
  <si>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</si>
  <si>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</si>
  <si>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</si>
  <si>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</si>
  <si>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</si>
  <si>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</si>
  <si>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</si>
  <si>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</si>
  <si>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</si>
  <si>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</si>
  <si>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</si>
  <si>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</si>
  <si>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</si>
  <si>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</si>
  <si>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</si>
  <si>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</si>
  <si>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</si>
  <si>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</si>
  <si>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</si>
  <si>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</si>
  <si>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</si>
  <si>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</si>
  <si>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</si>
  <si>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</si>
  <si>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</si>
  <si>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</si>
  <si>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</si>
  <si>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</si>
  <si>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</si>
  <si>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</si>
  <si>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</si>
  <si>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</si>
  <si>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</si>
  <si>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</si>
  <si>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</si>
  <si>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</si>
  <si>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</si>
  <si>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</si>
  <si>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</si>
  <si>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</si>
  <si>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</si>
  <si>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</si>
  <si>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</si>
  <si>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</si>
  <si>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</si>
  <si>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</si>
  <si>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</si>
  <si>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</si>
  <si>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</si>
  <si>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</si>
  <si>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</si>
  <si>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</si>
  <si>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</si>
  <si>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</si>
  <si>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</si>
  <si>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</si>
  <si>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</si>
  <si>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</si>
  <si>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</si>
  <si>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</si>
  <si>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</si>
  <si>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</si>
  <si>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</si>
  <si>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</si>
  <si>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</si>
  <si>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</si>
  <si>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</si>
  <si>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</si>
  <si>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</si>
  <si>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</si>
  <si>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</si>
  <si>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</si>
  <si>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</si>
  <si>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</si>
  <si>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</si>
  <si>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</si>
  <si>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</si>
  <si>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</si>
  <si>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</si>
  <si>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</si>
  <si>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</si>
  <si>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</si>
  <si>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</si>
  <si>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</si>
  <si>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</si>
  <si>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</si>
  <si>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</si>
  <si>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</si>
  <si>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</si>
  <si>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</si>
  <si>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</si>
  <si>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</si>
  <si>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</si>
  <si>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</si>
  <si>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</si>
  <si>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</si>
  <si>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</si>
  <si>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</si>
  <si>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</si>
  <si>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</si>
  <si>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</si>
  <si>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</si>
  <si>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</si>
  <si>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</si>
  <si>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</si>
  <si>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</si>
  <si>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</si>
  <si>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</si>
  <si>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</si>
  <si>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</si>
  <si>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</si>
  <si>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</si>
  <si>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</si>
  <si>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</si>
  <si>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</si>
  <si>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</si>
  <si>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</si>
  <si>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</si>
  <si>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</si>
  <si>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</si>
  <si>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</si>
  <si>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</si>
  <si>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</si>
  <si>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</si>
  <si>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</si>
  <si>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</si>
  <si>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</si>
  <si>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</si>
  <si>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</si>
  <si>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</si>
  <si>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</si>
  <si>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</si>
  <si>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</si>
  <si>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</si>
  <si>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</si>
  <si>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</si>
  <si>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</si>
  <si>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</si>
  <si>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</si>
  <si>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</si>
  <si>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</si>
  <si>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</si>
  <si>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</si>
  <si>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</si>
  <si>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</si>
  <si>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</si>
  <si>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</si>
  <si>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</si>
  <si>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</si>
  <si>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</si>
  <si>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</si>
  <si>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</si>
  <si>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</si>
  <si>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</si>
  <si>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</si>
  <si>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</si>
  <si>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</si>
  <si>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</si>
  <si>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</si>
  <si>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</si>
  <si>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</si>
  <si>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</si>
  <si>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</si>
  <si>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</si>
  <si>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</si>
  <si>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</si>
  <si>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</si>
  <si>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</si>
  <si>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</si>
  <si>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</si>
  <si>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</si>
  <si>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</si>
  <si>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</si>
  <si>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</si>
  <si>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</si>
  <si>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</si>
  <si>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</si>
  <si>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</si>
  <si>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</si>
  <si>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</si>
  <si>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</si>
  <si>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</si>
  <si>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</si>
  <si>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</si>
  <si>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</si>
  <si>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</si>
  <si>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</si>
  <si>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</si>
  <si>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</si>
  <si>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</si>
  <si>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</si>
  <si>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</si>
  <si>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</si>
  <si>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</si>
  <si>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</si>
  <si>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</si>
  <si>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</si>
  <si>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</si>
  <si>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</si>
  <si>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</si>
  <si>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</si>
  <si>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</si>
  <si>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</si>
  <si>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</si>
  <si>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</si>
  <si>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</si>
  <si>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</si>
  <si>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</si>
  <si>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</si>
  <si>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</si>
  <si>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</si>
  <si>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</si>
  <si>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</si>
  <si>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</si>
  <si>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</si>
  <si>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</si>
  <si>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</si>
  <si>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</si>
  <si>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</si>
  <si>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</si>
  <si>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</si>
  <si>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</si>
  <si>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</si>
  <si>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</si>
  <si>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</si>
  <si>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</si>
  <si>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</si>
  <si>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</si>
  <si>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</si>
  <si>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</si>
  <si>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</si>
  <si>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</si>
  <si>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</si>
  <si>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</si>
  <si>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</si>
  <si>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</si>
  <si>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</si>
  <si>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</si>
  <si>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</si>
  <si>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</si>
  <si>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</si>
  <si>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</si>
  <si>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</si>
  <si>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</si>
  <si>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</si>
  <si>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</si>
  <si>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</si>
  <si>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</si>
  <si>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</si>
  <si>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</si>
  <si>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</si>
  <si>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</si>
  <si>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</si>
  <si>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</si>
  <si>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</si>
  <si>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</si>
  <si>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</si>
  <si>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</si>
  <si>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</si>
  <si>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</si>
  <si>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</si>
  <si>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</si>
  <si>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</si>
  <si>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</si>
  <si>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</si>
  <si>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</si>
  <si>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</si>
  <si>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</si>
  <si>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</si>
  <si>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</si>
  <si>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</si>
  <si>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</si>
  <si>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</si>
  <si>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</si>
  <si>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</si>
  <si>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</si>
  <si>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</si>
  <si>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</si>
  <si>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</si>
  <si>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</si>
  <si>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</si>
  <si>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</si>
  <si>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</si>
  <si>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</si>
  <si>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</si>
  <si>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</si>
  <si>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</si>
  <si>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</si>
  <si>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</si>
  <si>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</si>
  <si>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</si>
  <si>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</si>
  <si>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</si>
  <si>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</si>
  <si>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</si>
  <si>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</si>
  <si>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</si>
  <si>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</si>
  <si>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</si>
  <si>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</si>
  <si>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</si>
  <si>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</si>
  <si>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</si>
  <si>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</si>
  <si>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</si>
  <si>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</si>
  <si>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</si>
  <si>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</si>
  <si>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</si>
  <si>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</si>
  <si>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</si>
  <si>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</si>
  <si>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</si>
  <si>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</si>
  <si>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</si>
  <si>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</si>
  <si>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</si>
  <si>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</si>
  <si>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</si>
  <si>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</si>
  <si>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</si>
  <si>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</si>
  <si>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</si>
  <si>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</si>
  <si>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</si>
  <si>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</si>
  <si>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</si>
  <si>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</si>
  <si>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</si>
  <si>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</si>
  <si>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</si>
  <si>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</si>
  <si>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</si>
  <si>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</si>
  <si>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</si>
  <si>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</si>
  <si>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</si>
  <si>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</si>
  <si>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</si>
  <si>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</si>
  <si>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</si>
  <si>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</si>
  <si>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</si>
  <si>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</si>
  <si>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</si>
  <si>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</si>
  <si>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</si>
  <si>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</si>
  <si>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</si>
  <si>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</si>
  <si>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</si>
  <si>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</si>
  <si>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</si>
  <si>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</si>
  <si>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</si>
  <si>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</si>
  <si>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</si>
  <si>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</si>
  <si>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</si>
  <si>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</si>
  <si>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</si>
  <si>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</si>
  <si>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</si>
  <si>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</si>
  <si>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</si>
  <si>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</si>
  <si>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</si>
  <si>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</si>
  <si>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</si>
  <si>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</si>
  <si>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</si>
  <si>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</si>
  <si>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</si>
  <si>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</si>
  <si>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</si>
  <si>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</si>
  <si>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</si>
  <si>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</si>
  <si>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</si>
  <si>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</si>
  <si>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</si>
  <si>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</si>
  <si>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</si>
  <si>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</si>
  <si>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</si>
  <si>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</si>
  <si>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</si>
  <si>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</si>
  <si>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</si>
  <si>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</si>
  <si>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</si>
  <si>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</si>
  <si>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</si>
  <si>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</si>
  <si>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</si>
  <si>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</si>
  <si>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</si>
  <si>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</si>
  <si>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</si>
  <si>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</si>
  <si>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</si>
  <si>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</si>
  <si>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</si>
  <si>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</si>
  <si>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</si>
  <si>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</si>
  <si>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</si>
  <si>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</si>
  <si>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</si>
  <si>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</si>
  <si>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</si>
  <si>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</si>
  <si>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</si>
  <si>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</si>
  <si>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</si>
  <si>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</si>
  <si>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</si>
  <si>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</si>
  <si>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</si>
  <si>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</si>
  <si>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</si>
  <si>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</si>
  <si>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</si>
  <si>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</si>
  <si>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</si>
  <si>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</si>
  <si>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</si>
  <si>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</si>
  <si>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</si>
  <si>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</si>
  <si>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</si>
  <si>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</si>
  <si>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</si>
  <si>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</si>
  <si>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</si>
  <si>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</si>
  <si>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</si>
  <si>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</si>
  <si>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</si>
  <si>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</si>
  <si>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</si>
  <si>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</si>
  <si>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</si>
  <si>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</si>
  <si>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</si>
  <si>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</si>
  <si>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</si>
  <si>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</si>
  <si>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</si>
  <si>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</si>
  <si>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</si>
  <si>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</si>
  <si>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</si>
  <si>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</si>
  <si>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</si>
  <si>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</si>
  <si>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</si>
  <si>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</si>
  <si>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</si>
  <si>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</si>
  <si>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</si>
  <si>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</si>
  <si>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</si>
  <si>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</si>
  <si>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</si>
  <si>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</si>
  <si>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</si>
  <si>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</si>
  <si>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</si>
  <si>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</si>
  <si>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</si>
  <si>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</si>
  <si>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</si>
  <si>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</si>
  <si>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</si>
  <si>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</si>
  <si>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</si>
  <si>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</si>
  <si>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</si>
  <si>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</si>
  <si>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</si>
  <si>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</si>
  <si>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</si>
  <si>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</si>
  <si>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</si>
  <si>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</si>
  <si>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</si>
  <si>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</si>
  <si>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</si>
  <si>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</si>
  <si>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</si>
  <si>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</si>
  <si>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</si>
  <si>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</si>
  <si>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</si>
  <si>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</si>
  <si>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</si>
  <si>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</si>
  <si>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</si>
  <si>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</si>
  <si>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</si>
  <si>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</si>
  <si>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</si>
  <si>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</si>
  <si>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</si>
  <si>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</si>
  <si>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</si>
  <si>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</si>
  <si>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</si>
  <si>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</si>
  <si>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</si>
  <si>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</si>
  <si>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</si>
  <si>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</si>
  <si>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</si>
  <si>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</si>
  <si>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</si>
  <si>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</si>
  <si>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</si>
  <si>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</si>
  <si>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</si>
  <si>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</si>
  <si>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</si>
  <si>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</si>
  <si>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</si>
  <si>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</si>
  <si>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</si>
  <si>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</si>
  <si>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</si>
  <si>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</si>
  <si>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</si>
  <si>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</si>
  <si>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</si>
  <si>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</si>
  <si>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</si>
  <si>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</si>
  <si>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</si>
  <si>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</si>
  <si>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</si>
  <si>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</si>
  <si>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</si>
  <si>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</si>
  <si>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</si>
  <si>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</si>
  <si>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</si>
  <si>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</si>
  <si>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</si>
  <si>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</si>
  <si>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</si>
  <si>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</si>
  <si>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</si>
  <si>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</si>
  <si>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</si>
  <si>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</si>
  <si>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</si>
  <si>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</si>
  <si>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</si>
  <si>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</si>
  <si>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</si>
  <si>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</si>
  <si>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</si>
  <si>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</si>
  <si>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</si>
  <si>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</si>
  <si>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</si>
  <si>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</si>
  <si>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</si>
  <si>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</si>
  <si>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</si>
  <si>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</si>
  <si>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</si>
  <si>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</si>
  <si>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</si>
  <si>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</si>
  <si>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</si>
  <si>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</si>
  <si>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</si>
  <si>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</si>
  <si>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</si>
  <si>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</si>
  <si>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</si>
  <si>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</si>
  <si>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</si>
  <si>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</si>
  <si>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</si>
  <si>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</si>
  <si>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</si>
  <si>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</si>
  <si>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</si>
  <si>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</si>
  <si>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</si>
  <si>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</si>
  <si>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</si>
  <si>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</si>
  <si>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</si>
  <si>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</si>
  <si>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</si>
  <si>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</si>
  <si>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</si>
  <si>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</si>
  <si>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</si>
  <si>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</si>
  <si>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</si>
  <si>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</si>
  <si>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</si>
  <si>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</si>
  <si>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</si>
  <si>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</si>
  <si>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</si>
  <si>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</si>
  <si>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</si>
  <si>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</si>
  <si>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</si>
  <si>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</si>
  <si>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</si>
  <si>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</si>
  <si>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</si>
  <si>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</si>
  <si>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</si>
  <si>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</si>
  <si>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</si>
  <si>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</si>
  <si>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</si>
  <si>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</si>
  <si>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</si>
  <si>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</si>
  <si>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</si>
  <si>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</si>
  <si>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</si>
  <si>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</si>
  <si>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</si>
  <si>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</si>
  <si>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</si>
  <si>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</si>
  <si>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</si>
  <si>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</si>
  <si>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</si>
  <si>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</si>
  <si>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</si>
  <si>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</si>
  <si>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</si>
  <si>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</si>
  <si>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</si>
  <si>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</si>
  <si>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</si>
  <si>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</si>
  <si>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</si>
  <si>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</si>
  <si>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</si>
  <si>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</si>
  <si>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</si>
  <si>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</si>
  <si>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</si>
  <si>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</si>
  <si>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</si>
  <si>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</si>
  <si>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</si>
  <si>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</si>
  <si>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</si>
  <si>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</si>
  <si>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</si>
  <si>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</si>
  <si>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</si>
  <si>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</si>
  <si>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</si>
  <si>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</si>
  <si>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</si>
  <si>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</si>
  <si>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</si>
  <si>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</si>
  <si>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</si>
  <si>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</si>
  <si>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</si>
  <si>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</si>
  <si>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</si>
  <si>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</si>
  <si>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</si>
  <si>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</si>
  <si>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</si>
  <si>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</si>
  <si>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</si>
  <si>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</si>
  <si>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</si>
  <si>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</si>
  <si>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</si>
  <si>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</si>
  <si>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</si>
  <si>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</si>
  <si>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</si>
  <si>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</si>
  <si>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</si>
  <si>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</si>
  <si>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</si>
  <si>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</si>
  <si>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</si>
  <si>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</si>
  <si>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</si>
  <si>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</si>
  <si>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</si>
  <si>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</si>
  <si>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</si>
  <si>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</si>
  <si>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</si>
  <si>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</si>
  <si>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</si>
  <si>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</si>
  <si>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</si>
  <si>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</si>
  <si>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</si>
  <si>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</si>
  <si>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</si>
  <si>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</si>
  <si>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</si>
  <si>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</si>
  <si>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</si>
  <si>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</si>
  <si>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</si>
  <si>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</si>
  <si>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</si>
  <si>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</si>
  <si>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</si>
  <si>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</si>
  <si>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</si>
  <si>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</si>
  <si>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</si>
  <si>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</si>
  <si>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</si>
  <si>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</si>
  <si>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</si>
  <si>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</si>
  <si>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</si>
  <si>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</si>
  <si>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</si>
  <si>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</si>
  <si>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</si>
  <si>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</si>
  <si>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</si>
  <si>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</si>
  <si>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</si>
  <si>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</si>
  <si>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</si>
  <si>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</si>
  <si>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</si>
  <si>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</si>
  <si>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</si>
  <si>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</si>
  <si>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</si>
  <si>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</si>
  <si>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</si>
  <si>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</si>
  <si>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</si>
  <si>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</si>
  <si>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</si>
  <si>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</si>
  <si>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</si>
  <si>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</si>
  <si>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</si>
  <si>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</si>
  <si>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</si>
  <si>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</si>
  <si>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</si>
  <si>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</si>
  <si>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</si>
  <si>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</si>
  <si>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</si>
  <si>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</si>
  <si>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</si>
  <si>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</si>
  <si>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</si>
  <si>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</si>
  <si>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</si>
  <si>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</si>
  <si>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</si>
  <si>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</si>
  <si>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</si>
  <si>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</si>
  <si>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</si>
  <si>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</si>
  <si>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</si>
  <si>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</si>
  <si>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</si>
  <si>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</si>
  <si>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</si>
  <si>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</si>
  <si>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</si>
  <si>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</si>
  <si>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</si>
  <si>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</si>
  <si>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</si>
  <si>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</si>
  <si>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</si>
  <si>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</si>
  <si>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</si>
  <si>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</si>
  <si>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</si>
  <si>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</si>
  <si>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</si>
  <si>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</si>
  <si>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</si>
  <si>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</si>
  <si>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</si>
  <si>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</si>
  <si>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</si>
  <si>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</si>
  <si>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</si>
  <si>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</si>
  <si>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</si>
  <si>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</si>
  <si>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</si>
  <si>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</si>
  <si>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</si>
  <si>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</si>
  <si>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</si>
  <si>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</si>
  <si>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</si>
  <si>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</si>
  <si>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</si>
  <si>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</si>
  <si>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</si>
  <si>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</si>
  <si>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</si>
  <si>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</si>
  <si>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</si>
  <si>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</si>
  <si>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</si>
  <si>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</si>
  <si>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</si>
  <si>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</si>
  <si>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</si>
  <si>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</si>
  <si>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</si>
  <si>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</si>
  <si>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</si>
  <si>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</si>
  <si>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</si>
  <si>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</si>
  <si>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</si>
  <si>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</si>
  <si>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</si>
  <si>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</si>
  <si>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</si>
  <si>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</si>
  <si>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</si>
  <si>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</si>
  <si>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</si>
  <si>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</si>
  <si>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</si>
  <si>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</si>
  <si>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</si>
  <si>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</si>
  <si>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</si>
  <si>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</si>
  <si>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</si>
  <si>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</si>
  <si>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</si>
  <si>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</si>
  <si>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</si>
  <si>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</si>
  <si>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</si>
  <si>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</si>
  <si>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</si>
  <si>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</si>
  <si>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</si>
  <si>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</si>
  <si>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</si>
  <si>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</si>
  <si>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</si>
  <si>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</si>
  <si>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</si>
  <si>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</si>
  <si>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</si>
  <si>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</si>
  <si>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</si>
  <si>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</si>
  <si>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</si>
  <si>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</si>
  <si>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</si>
  <si>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</si>
  <si>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</si>
  <si>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</si>
  <si>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</si>
  <si>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</si>
  <si>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</si>
  <si>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</si>
  <si>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</si>
  <si>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</si>
  <si>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</si>
  <si>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</si>
  <si>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</si>
  <si>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</si>
  <si>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</si>
  <si>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</si>
  <si>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</si>
  <si>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</si>
  <si>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</si>
  <si>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</si>
  <si>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</si>
  <si>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</si>
  <si>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</si>
  <si>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</si>
  <si>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</si>
  <si>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</si>
  <si>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</si>
  <si>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</si>
  <si>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</si>
  <si>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</si>
  <si>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</si>
  <si>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</si>
  <si>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</si>
  <si>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</si>
  <si>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</si>
  <si>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</si>
  <si>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</si>
  <si>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</si>
  <si>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</si>
  <si>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</si>
  <si>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</si>
  <si>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</si>
  <si>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</si>
  <si>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</si>
  <si>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</si>
  <si>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</si>
  <si>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</si>
  <si>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</si>
  <si>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</si>
  <si>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</si>
  <si>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</si>
  <si>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</si>
  <si>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</si>
  <si>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</si>
  <si>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</si>
  <si>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</si>
  <si>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</si>
  <si>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</si>
  <si>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</si>
  <si>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</si>
  <si>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</si>
  <si>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</si>
  <si>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</si>
  <si>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</si>
  <si>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</si>
  <si>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</si>
  <si>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</si>
  <si>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</si>
  <si>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</si>
  <si>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</si>
  <si>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</si>
  <si>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</si>
  <si>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</si>
  <si>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</si>
  <si>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</si>
  <si>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</si>
  <si>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</si>
  <si>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</si>
  <si>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</si>
  <si>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</si>
  <si>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</si>
  <si>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</si>
  <si>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</si>
  <si>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</si>
  <si>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</si>
  <si>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</si>
  <si>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</si>
  <si>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</si>
  <si>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</si>
  <si>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</si>
  <si>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</si>
  <si>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</si>
  <si>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</si>
  <si>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</si>
  <si>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</si>
  <si>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</si>
  <si>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</si>
  <si>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</si>
  <si>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</si>
  <si>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</si>
  <si>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</si>
  <si>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</si>
  <si>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</si>
  <si>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</si>
  <si>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</si>
  <si>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</si>
  <si>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</si>
  <si>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</si>
  <si>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</si>
  <si>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</si>
  <si>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</si>
  <si>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</si>
  <si>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</si>
  <si>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</si>
  <si>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</si>
  <si>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</si>
  <si>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</si>
  <si>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</si>
  <si>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</si>
  <si>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</si>
  <si>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</si>
  <si>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</si>
  <si>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</si>
  <si>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</si>
  <si>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</si>
  <si>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</si>
  <si>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</si>
  <si>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</si>
  <si>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</si>
  <si>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</si>
  <si>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</si>
  <si>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</si>
  <si>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</si>
  <si>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</si>
  <si>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</si>
  <si>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</si>
  <si>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</si>
  <si>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</si>
  <si>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</si>
  <si>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</si>
  <si>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</si>
  <si>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</si>
  <si>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</si>
  <si>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</si>
  <si>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</si>
  <si>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</si>
  <si>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</si>
  <si>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</si>
  <si>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</si>
  <si>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</si>
  <si>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</si>
  <si>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</si>
  <si>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</si>
  <si>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</si>
  <si>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</si>
  <si>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</si>
  <si>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</si>
  <si>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</si>
  <si>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</si>
  <si>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</si>
  <si>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</si>
  <si>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</si>
  <si>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</si>
  <si>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</si>
  <si>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</si>
  <si>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</si>
  <si>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</si>
  <si>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</si>
  <si>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</si>
  <si>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</si>
  <si>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</si>
  <si>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</si>
  <si>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</si>
  <si>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</si>
  <si>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</si>
  <si>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</si>
  <si>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</si>
  <si>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</si>
  <si>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</si>
  <si>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</si>
  <si>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</si>
  <si>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</si>
  <si>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</si>
  <si>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</si>
  <si>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</si>
  <si>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</si>
  <si>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</si>
  <si>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</si>
  <si>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</si>
  <si>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</si>
  <si>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</si>
  <si>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</si>
  <si>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</si>
  <si>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</si>
  <si>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</si>
  <si>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</si>
  <si>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</si>
  <si>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</si>
  <si>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</si>
  <si>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</si>
  <si>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</si>
  <si>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</si>
  <si>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</si>
  <si>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</si>
  <si>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</si>
  <si>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</si>
  <si>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</si>
  <si>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</si>
  <si>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</si>
  <si>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</si>
  <si>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</si>
  <si>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</si>
  <si>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</si>
  <si>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</si>
  <si>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</si>
  <si>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</si>
  <si>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</si>
  <si>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</si>
  <si>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</si>
  <si>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</si>
  <si>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</si>
  <si>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</si>
  <si>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</si>
  <si>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</si>
  <si>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</si>
  <si>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</si>
  <si>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</si>
  <si>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</si>
  <si>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</si>
  <si>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</si>
  <si>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</si>
  <si>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</si>
  <si>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</si>
  <si>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</si>
  <si>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</si>
  <si>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</si>
  <si>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</si>
  <si>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</si>
  <si>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</si>
  <si>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</si>
  <si>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</si>
  <si>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</si>
  <si>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</si>
  <si>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</si>
  <si>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</si>
  <si>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</si>
  <si>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</si>
  <si>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</si>
  <si>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</si>
  <si>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</si>
  <si>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</si>
  <si>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</si>
  <si>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</si>
  <si>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</si>
  <si>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</si>
  <si>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</si>
  <si>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</si>
  <si>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</si>
  <si>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</si>
  <si>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</si>
  <si>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</si>
  <si>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</si>
  <si>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</si>
  <si>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</si>
  <si>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</si>
  <si>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</si>
  <si>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</si>
  <si>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</si>
  <si>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</si>
  <si>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</si>
  <si>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</si>
  <si>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</si>
  <si>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</si>
  <si>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</si>
  <si>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</si>
  <si>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</si>
  <si>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</si>
  <si>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</si>
  <si>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</si>
  <si>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</si>
  <si>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</si>
  <si>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</si>
  <si>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</si>
  <si>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</si>
  <si>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</si>
  <si>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</si>
  <si>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</si>
  <si>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</si>
  <si>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</si>
  <si>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</si>
  <si>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</si>
  <si>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</si>
  <si>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</si>
  <si>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</si>
  <si>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</si>
  <si>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</si>
  <si>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</si>
  <si>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</si>
  <si>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</si>
  <si>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</si>
  <si>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</si>
  <si>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</si>
  <si>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</si>
  <si>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</si>
  <si>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</si>
  <si>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</si>
  <si>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</si>
  <si>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</si>
  <si>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</si>
  <si>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</si>
  <si>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</si>
  <si>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</si>
  <si>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</si>
  <si>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</si>
  <si>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</si>
  <si>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</si>
  <si>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</si>
  <si>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</si>
  <si>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</si>
  <si>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</si>
  <si>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</si>
  <si>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</si>
  <si>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</si>
  <si>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</si>
  <si>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</si>
  <si>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</si>
  <si>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</si>
  <si>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</si>
  <si>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</si>
  <si>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</si>
  <si>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</si>
  <si>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</si>
  <si>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</si>
  <si>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</si>
  <si>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</si>
  <si>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</si>
  <si>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</si>
  <si>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</si>
  <si>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</si>
  <si>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</si>
  <si>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</si>
  <si>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</si>
  <si>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</si>
  <si>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</si>
  <si>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</si>
  <si>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</si>
  <si>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</si>
  <si>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</si>
  <si>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</si>
  <si>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</si>
  <si>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</si>
  <si>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</si>
  <si>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</si>
  <si>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</si>
  <si>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</si>
  <si>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</si>
  <si>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</si>
  <si>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</si>
  <si>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</si>
  <si>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</si>
  <si>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</si>
  <si>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</si>
  <si>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</si>
  <si>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</si>
  <si>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</si>
  <si>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</si>
  <si>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</si>
  <si>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</si>
  <si>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</si>
  <si>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</si>
  <si>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</si>
  <si>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</si>
  <si>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</si>
  <si>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</si>
  <si>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</si>
  <si>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</si>
  <si>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</si>
  <si>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</si>
  <si>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</si>
  <si>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</si>
  <si>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</si>
  <si>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</si>
  <si>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</si>
  <si>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</si>
  <si>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</si>
  <si>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</si>
  <si>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</si>
  <si>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</si>
  <si>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</si>
  <si>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</si>
  <si>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</si>
  <si>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</si>
  <si>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</si>
  <si>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</si>
  <si>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</si>
  <si>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</si>
  <si>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</si>
  <si>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</si>
  <si>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</si>
  <si>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</si>
  <si>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</si>
  <si>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</si>
  <si>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</si>
  <si>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</si>
  <si>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</si>
  <si>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</si>
  <si>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</si>
  <si>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</si>
  <si>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</si>
  <si>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</si>
  <si>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</si>
  <si>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</si>
  <si>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</si>
  <si>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</si>
  <si>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</si>
  <si>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</si>
  <si>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</si>
  <si>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</si>
  <si>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</si>
  <si>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</si>
  <si>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</si>
  <si>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</si>
  <si>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</si>
  <si>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</si>
  <si>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</si>
  <si>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</si>
  <si>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</si>
  <si>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</si>
  <si>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</si>
  <si>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</si>
  <si>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</si>
  <si>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</si>
  <si>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</si>
  <si>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</si>
  <si>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</si>
  <si>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</si>
  <si>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</si>
  <si>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</si>
  <si>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</si>
  <si>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</si>
  <si>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</si>
  <si>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</si>
  <si>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</si>
  <si>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</si>
  <si>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</si>
  <si>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</si>
  <si>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</si>
  <si>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</si>
  <si>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</si>
  <si>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</si>
  <si>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</si>
  <si>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</si>
  <si>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</si>
  <si>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</si>
  <si>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</si>
  <si>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</si>
  <si>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</si>
  <si>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</si>
  <si>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</si>
  <si>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</si>
  <si>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</si>
  <si>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</si>
  <si>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</si>
  <si>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</si>
  <si>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</si>
  <si>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</si>
  <si>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</si>
  <si>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</si>
  <si>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</si>
  <si>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</si>
  <si>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</si>
  <si>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</si>
  <si>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</si>
  <si>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</si>
  <si>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</si>
  <si>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</si>
  <si>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</si>
  <si>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</si>
  <si>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</si>
  <si>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</si>
  <si>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</si>
  <si>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</si>
  <si>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</si>
  <si>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</si>
  <si>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</si>
  <si>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</si>
  <si>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</si>
  <si>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</si>
  <si>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</si>
  <si>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</si>
  <si>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</si>
  <si>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</si>
  <si>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</si>
  <si>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</si>
  <si>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</si>
  <si>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</si>
  <si>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</si>
  <si>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</si>
  <si>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</si>
  <si>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</si>
  <si>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</si>
  <si>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</si>
  <si>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</si>
  <si>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</si>
  <si>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</si>
  <si>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</si>
  <si>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</si>
  <si>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</si>
  <si>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</si>
  <si>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</si>
  <si>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</si>
  <si>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</si>
  <si>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</si>
  <si>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</si>
  <si>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</si>
  <si>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</si>
  <si>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</si>
  <si>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</si>
  <si>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</si>
  <si>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</si>
  <si>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</si>
  <si>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</si>
  <si>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</si>
  <si>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</si>
  <si>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</si>
  <si>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</si>
  <si>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</si>
  <si>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</si>
  <si>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</si>
  <si>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</si>
  <si>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</si>
  <si>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</si>
  <si>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</si>
  <si>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</si>
  <si>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</si>
  <si>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</si>
  <si>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</si>
  <si>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</si>
  <si>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</si>
  <si>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</si>
  <si>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</si>
  <si>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</si>
  <si>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</si>
  <si>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</si>
  <si>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</si>
  <si>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</si>
  <si>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</si>
  <si>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</si>
  <si>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</si>
  <si>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</si>
  <si>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</si>
  <si>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</si>
  <si>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</si>
  <si>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</si>
  <si>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</si>
  <si>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</si>
  <si>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</si>
  <si>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</si>
  <si>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</si>
  <si>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</si>
  <si>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</si>
  <si>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</si>
  <si>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</si>
  <si>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</si>
  <si>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</si>
  <si>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</si>
  <si>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</si>
  <si>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</si>
  <si>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</si>
  <si>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</si>
  <si>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</si>
  <si>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</si>
  <si>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</si>
  <si>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</si>
  <si>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</si>
  <si>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</si>
  <si>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</si>
  <si>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</si>
  <si>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</si>
  <si>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</si>
  <si>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</si>
  <si>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</si>
  <si>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</si>
  <si>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</si>
  <si>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</si>
  <si>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</si>
  <si>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</si>
  <si>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</si>
  <si>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</si>
  <si>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</si>
  <si>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</si>
  <si>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</si>
  <si>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</si>
  <si>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</si>
  <si>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</si>
  <si>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</si>
  <si>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</si>
  <si>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</si>
  <si>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</si>
  <si>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</si>
  <si>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</si>
  <si>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</si>
  <si>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</si>
  <si>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</si>
  <si>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</si>
  <si>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</si>
  <si>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</si>
  <si>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</si>
  <si>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</si>
  <si>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</si>
  <si>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</si>
  <si>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</si>
  <si>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</si>
  <si>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</si>
  <si>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</si>
  <si>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</si>
  <si>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</si>
  <si>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</si>
  <si>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</si>
  <si>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</si>
  <si>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</si>
  <si>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</si>
  <si>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</si>
  <si>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</si>
  <si>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</si>
  <si>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</si>
  <si>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</si>
  <si>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</si>
  <si>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</si>
  <si>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</si>
  <si>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</si>
  <si>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</si>
  <si>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</si>
  <si>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</si>
  <si>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</si>
  <si>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</si>
  <si>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</si>
  <si>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</si>
  <si>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</si>
  <si>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</si>
  <si>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</si>
  <si>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</si>
  <si>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</si>
  <si>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</si>
  <si>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</si>
  <si>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</si>
  <si>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</si>
  <si>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</si>
  <si>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</si>
  <si>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</si>
  <si>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</si>
  <si>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</si>
  <si>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</si>
  <si>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</si>
  <si>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</si>
  <si>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</si>
  <si>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</si>
  <si>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</si>
  <si>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</si>
  <si>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</si>
  <si>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</si>
  <si>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</si>
  <si>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</si>
  <si>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</si>
  <si>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</si>
  <si>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</si>
  <si>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</si>
  <si>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</si>
  <si>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</si>
  <si>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</si>
  <si>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</si>
  <si>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</si>
  <si>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</si>
  <si>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</si>
  <si>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</si>
  <si>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</si>
  <si>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</si>
  <si>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</si>
  <si>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</si>
  <si>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</si>
  <si>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</si>
  <si>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</si>
  <si>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</si>
  <si>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</si>
  <si>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</si>
  <si>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</si>
  <si>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</si>
  <si>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</si>
  <si>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</si>
  <si>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</si>
  <si>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</si>
  <si>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</si>
  <si>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</si>
  <si>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</si>
  <si>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</si>
  <si>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</si>
  <si>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</si>
  <si>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</si>
  <si>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</si>
  <si>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</si>
  <si>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</si>
  <si>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</si>
  <si>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</si>
  <si>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</si>
  <si>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</si>
  <si>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</si>
  <si>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</si>
  <si>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</si>
  <si>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</si>
  <si>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</si>
  <si>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</si>
  <si>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</si>
  <si>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</si>
  <si>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</si>
  <si>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</si>
  <si>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</si>
  <si>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</si>
  <si>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</si>
  <si>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</si>
  <si>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</si>
  <si>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</si>
  <si>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</si>
  <si>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</si>
  <si>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</si>
  <si>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</si>
  <si>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</si>
  <si>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</si>
  <si>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</si>
  <si>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</si>
  <si>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</si>
  <si>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</si>
  <si>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</si>
  <si>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</si>
  <si>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</si>
  <si>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</si>
  <si>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</si>
  <si>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</si>
  <si>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</si>
  <si>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</si>
  <si>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</si>
  <si>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</si>
  <si>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</si>
  <si>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</si>
  <si>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</si>
  <si>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</si>
  <si>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</si>
  <si>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</si>
  <si>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</si>
  <si>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</si>
  <si>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</si>
  <si>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</si>
  <si>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</si>
  <si>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</si>
  <si>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</si>
  <si>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</si>
  <si>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</si>
  <si>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</si>
  <si>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</si>
  <si>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</si>
  <si>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</si>
  <si>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</si>
  <si>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</si>
  <si>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</si>
  <si>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</si>
  <si>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</si>
  <si>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</si>
  <si>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</si>
  <si>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</si>
  <si>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</si>
  <si>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</si>
  <si>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</si>
  <si>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</si>
  <si>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</si>
  <si>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</si>
  <si>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</si>
  <si>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</si>
  <si>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</si>
  <si>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</si>
  <si>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</si>
  <si>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</si>
  <si>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</si>
  <si>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</si>
  <si>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</si>
  <si>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</si>
  <si>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</si>
  <si>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</si>
  <si>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</si>
  <si>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</si>
  <si>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</si>
  <si>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</si>
  <si>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</si>
  <si>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</si>
  <si>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</si>
  <si>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</si>
  <si>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</si>
  <si>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</si>
  <si>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</si>
  <si>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</si>
  <si>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</si>
  <si>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</si>
  <si>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</si>
  <si>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</si>
  <si>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</si>
  <si>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</si>
  <si>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</si>
  <si>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</si>
  <si>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</si>
  <si>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</si>
  <si>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</si>
  <si>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</si>
  <si>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</si>
  <si>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</si>
  <si>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</si>
  <si>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</si>
  <si>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</si>
  <si>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</si>
  <si>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</si>
  <si>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</si>
  <si>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</si>
  <si>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</si>
  <si>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</si>
  <si>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</si>
  <si>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</si>
  <si>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</si>
  <si>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</si>
  <si>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</si>
  <si>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</si>
  <si>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</si>
  <si>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</si>
  <si>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</si>
  <si>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</si>
  <si>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</si>
  <si>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</si>
  <si>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</si>
  <si>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</si>
  <si>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</si>
  <si>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</si>
  <si>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</si>
  <si>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</si>
  <si>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</si>
  <si>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</si>
  <si>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</si>
  <si>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</si>
  <si>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</si>
  <si>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</si>
  <si>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</si>
  <si>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</si>
  <si>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</si>
  <si>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</si>
  <si>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</si>
  <si>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</si>
  <si>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</si>
  <si>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</si>
  <si>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</si>
  <si>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</si>
  <si>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</si>
  <si>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</si>
  <si>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</si>
  <si>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</si>
  <si>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</si>
  <si>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</si>
  <si>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</si>
  <si>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</si>
  <si>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</si>
  <si>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</si>
  <si>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</si>
  <si>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</si>
  <si>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</si>
  <si>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</si>
  <si>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</si>
  <si>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</si>
  <si>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</si>
  <si>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</si>
  <si>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</si>
  <si>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</si>
  <si>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</si>
  <si>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</si>
  <si>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</si>
  <si>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</si>
  <si>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</si>
  <si>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</si>
  <si>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</si>
  <si>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</si>
  <si>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</si>
  <si>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</si>
  <si>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</si>
  <si>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</si>
  <si>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</si>
  <si>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</si>
  <si>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</si>
  <si>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</si>
  <si>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</si>
  <si>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</si>
  <si>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</si>
  <si>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</si>
  <si>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</si>
  <si>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</si>
  <si>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</si>
  <si>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</si>
  <si>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</si>
  <si>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</si>
  <si>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</si>
  <si>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</si>
  <si>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</si>
  <si>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</si>
  <si>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</si>
  <si>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</si>
  <si>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</si>
  <si>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</si>
  <si>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</si>
  <si>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</si>
  <si>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</si>
  <si>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</si>
  <si>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</si>
  <si>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</si>
  <si>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</si>
  <si>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</si>
  <si>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</si>
  <si>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</si>
  <si>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</si>
  <si>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</si>
  <si>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</si>
  <si>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</si>
  <si>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</si>
  <si>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</si>
  <si>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</si>
  <si>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</si>
  <si>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</si>
  <si>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</si>
  <si>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</si>
  <si>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</si>
  <si>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</si>
  <si>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</si>
  <si>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</si>
  <si>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</si>
  <si>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</si>
  <si>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</si>
  <si>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</si>
  <si>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</si>
  <si>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</si>
  <si>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</si>
  <si>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</si>
  <si>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</si>
  <si>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</si>
  <si>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</si>
  <si>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</si>
  <si>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</si>
  <si>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</si>
  <si>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</si>
  <si>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</si>
  <si>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</si>
  <si>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</si>
  <si>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</si>
  <si>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</si>
  <si>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</si>
  <si>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</si>
  <si>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</si>
  <si>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</si>
  <si>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</si>
  <si>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</si>
  <si>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</si>
  <si>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</si>
  <si>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</si>
  <si>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</si>
  <si>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</si>
  <si>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</si>
  <si>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</si>
  <si>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</si>
  <si>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</si>
  <si>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</si>
  <si>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</si>
  <si>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</si>
  <si>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</si>
  <si>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</si>
  <si>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</si>
  <si>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</si>
  <si>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</si>
  <si>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</si>
  <si>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</si>
  <si>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</si>
  <si>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</si>
  <si>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</si>
  <si>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</si>
  <si>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</si>
  <si>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</si>
  <si>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</si>
  <si>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</si>
  <si>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</si>
  <si>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</si>
  <si>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</si>
  <si>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</si>
  <si>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</si>
  <si>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</si>
  <si>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</si>
  <si>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</si>
  <si>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</si>
  <si>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</si>
  <si>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</si>
  <si>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</si>
  <si>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</si>
  <si>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</si>
  <si>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</si>
  <si>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</si>
  <si>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</si>
  <si>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</si>
  <si>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</si>
  <si>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</si>
  <si>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</si>
  <si>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</si>
  <si>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</si>
  <si>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</si>
  <si>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</si>
  <si>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</si>
  <si>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</si>
  <si>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</si>
  <si>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</si>
  <si>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</si>
  <si>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</si>
  <si>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</si>
  <si>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</si>
  <si>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</si>
  <si>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</si>
  <si>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</si>
  <si>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</si>
  <si>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</si>
  <si>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</si>
  <si>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</si>
  <si>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</si>
  <si>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</si>
  <si>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</si>
  <si>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</si>
  <si>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</si>
  <si>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</si>
  <si>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</si>
  <si>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</si>
  <si>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</si>
  <si>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</si>
  <si>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</si>
  <si>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</si>
  <si>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</si>
  <si>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</si>
  <si>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</si>
  <si>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</si>
  <si>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</si>
  <si>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</si>
  <si>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</si>
  <si>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</si>
  <si>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</si>
  <si>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</si>
  <si>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</si>
  <si>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</si>
  <si>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</si>
  <si>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</si>
  <si>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</si>
  <si>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</si>
  <si>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</si>
  <si>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</si>
  <si>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</si>
  <si>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</si>
  <si>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</si>
  <si>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</si>
  <si>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</si>
  <si>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</si>
  <si>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</si>
  <si>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</si>
  <si>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</si>
  <si>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</si>
  <si>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</si>
  <si>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</si>
  <si>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</si>
  <si>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</si>
  <si>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</si>
  <si>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</si>
  <si>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</si>
  <si>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</si>
  <si>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</si>
  <si>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</si>
  <si>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</si>
  <si>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</si>
  <si>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</si>
  <si>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</si>
  <si>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</si>
  <si>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</si>
  <si>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</si>
  <si>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</si>
  <si>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</si>
  <si>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</si>
  <si>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</si>
  <si>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</si>
  <si>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</si>
  <si>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</si>
  <si>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</si>
  <si>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</si>
  <si>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</si>
  <si>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</si>
  <si>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</si>
  <si>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</si>
  <si>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</si>
  <si>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</si>
  <si>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</si>
  <si>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</si>
  <si>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</si>
  <si>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</si>
  <si>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</si>
  <si>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</si>
  <si>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</si>
  <si>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</si>
  <si>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</si>
  <si>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</si>
  <si>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</si>
  <si>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</si>
  <si>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</si>
  <si>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</si>
  <si>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</si>
  <si>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</si>
  <si>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</si>
  <si>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</si>
  <si>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</si>
  <si>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</si>
  <si>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</si>
  <si>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</si>
  <si>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</si>
  <si>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</si>
  <si>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</si>
  <si>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</si>
  <si>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</si>
  <si>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</si>
  <si>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</si>
  <si>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</si>
  <si>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</si>
  <si>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</si>
  <si>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</si>
  <si>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</si>
  <si>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</si>
  <si>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</si>
  <si>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</si>
  <si>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</si>
  <si>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</si>
  <si>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</si>
  <si>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</si>
  <si>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</si>
  <si>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</si>
  <si>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</si>
  <si>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</si>
  <si>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</si>
  <si>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</si>
  <si>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</si>
  <si>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</si>
  <si>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</si>
  <si>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</si>
  <si>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</si>
  <si>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</si>
  <si>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</si>
  <si>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</si>
  <si>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</si>
  <si>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</si>
  <si>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</si>
  <si>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</si>
  <si>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</si>
  <si>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</si>
  <si>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</si>
  <si>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</si>
  <si>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</si>
  <si>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</si>
  <si>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</si>
  <si>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</si>
  <si>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</si>
  <si>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</si>
  <si>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</si>
  <si>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</si>
  <si>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</si>
  <si>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</si>
  <si>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</si>
  <si>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</si>
  <si>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</si>
  <si>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</si>
  <si>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</si>
  <si>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</si>
  <si>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</si>
  <si>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</si>
  <si>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</si>
  <si>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</si>
  <si>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</si>
  <si>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</si>
  <si>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</si>
  <si>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</si>
  <si>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</si>
  <si>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</si>
  <si>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</si>
  <si>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</si>
  <si>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</si>
  <si>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</si>
  <si>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</si>
  <si>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</si>
  <si>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</si>
  <si>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</si>
  <si>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</si>
  <si>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</si>
  <si>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</si>
  <si>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</si>
  <si>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</si>
  <si>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</si>
  <si>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</si>
  <si>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</si>
  <si>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</si>
  <si>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</si>
  <si>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</si>
  <si>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</si>
  <si>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</si>
  <si>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</si>
  <si>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</si>
  <si>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</si>
  <si>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</si>
  <si>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</si>
  <si>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</si>
  <si>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</si>
  <si>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</si>
  <si>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</si>
  <si>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</si>
  <si>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</si>
  <si>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</si>
  <si>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</si>
  <si>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</si>
  <si>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</si>
  <si>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</si>
  <si>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</si>
  <si>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</si>
  <si>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</si>
  <si>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</si>
  <si>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</si>
  <si>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</si>
  <si>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</si>
  <si>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</si>
  <si>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</si>
  <si>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</si>
  <si>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</si>
  <si>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</si>
  <si>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</si>
  <si>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</si>
  <si>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</si>
  <si>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</si>
  <si>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</si>
  <si>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</si>
  <si>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</si>
  <si>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</si>
  <si>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</si>
  <si>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</si>
  <si>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</si>
  <si>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</si>
  <si>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</si>
  <si>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</si>
  <si>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</si>
  <si>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</si>
  <si>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</si>
  <si>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</si>
  <si>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</si>
  <si>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</si>
  <si>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</si>
  <si>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</si>
  <si>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</si>
  <si>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</si>
  <si>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</si>
  <si>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</si>
  <si>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</si>
  <si>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</si>
  <si>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</si>
  <si>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</si>
  <si>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</si>
  <si>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</si>
  <si>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</si>
  <si>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</si>
  <si>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</si>
  <si>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</si>
  <si>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</si>
  <si>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</si>
  <si>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</si>
  <si>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</si>
  <si>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</si>
  <si>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</si>
  <si>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</si>
  <si>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</si>
  <si>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</si>
  <si>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</si>
  <si>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</si>
  <si>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</si>
  <si>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</si>
  <si>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</si>
  <si>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</si>
  <si>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</si>
  <si>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</si>
  <si>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</si>
  <si>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</si>
  <si>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</si>
  <si>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</si>
  <si>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</si>
  <si>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</si>
  <si>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</si>
  <si>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</si>
  <si>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</si>
  <si>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</si>
  <si>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</si>
  <si>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</si>
  <si>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</si>
  <si>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</si>
  <si>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</si>
  <si>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</si>
  <si>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</si>
  <si>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</si>
  <si>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</si>
  <si>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</si>
  <si>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</si>
  <si>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</si>
  <si>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</si>
  <si>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</si>
  <si>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</si>
  <si>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</si>
  <si>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</si>
  <si>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</si>
  <si>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</si>
  <si>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</si>
  <si>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</si>
  <si>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</si>
  <si>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</si>
  <si>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</si>
  <si>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</si>
  <si>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</si>
  <si>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</si>
  <si>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</si>
  <si>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</si>
  <si>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</si>
  <si>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</si>
  <si>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</si>
  <si>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</si>
  <si>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</si>
  <si>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</si>
  <si>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</si>
  <si>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</si>
  <si>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</si>
  <si>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</si>
  <si>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</si>
  <si>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</si>
  <si>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</si>
  <si>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</si>
  <si>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</si>
  <si>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</si>
  <si>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</si>
  <si>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</si>
  <si>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</si>
  <si>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</si>
  <si>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</si>
  <si>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</si>
  <si>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</si>
  <si>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</si>
  <si>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</si>
  <si>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</si>
  <si>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</si>
  <si>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</si>
  <si>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</si>
  <si>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</si>
  <si>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</si>
  <si>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</si>
  <si>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</si>
  <si>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</si>
  <si>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</si>
  <si>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</si>
  <si>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</si>
  <si>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</si>
  <si>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</si>
  <si>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</si>
  <si>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</si>
  <si>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</si>
  <si>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</si>
  <si>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</si>
  <si>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</si>
  <si>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</si>
  <si>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</si>
  <si>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</si>
  <si>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</si>
  <si>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</si>
  <si>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</si>
  <si>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</si>
  <si>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</si>
  <si>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</si>
  <si>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</si>
  <si>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</si>
  <si>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</si>
  <si>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</si>
  <si>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</si>
  <si>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</si>
  <si>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</si>
  <si>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</si>
  <si>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</si>
  <si>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</si>
  <si>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</si>
  <si>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</si>
  <si>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</si>
  <si>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</si>
  <si>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</si>
  <si>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</si>
  <si>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</si>
  <si>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</si>
  <si>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</si>
  <si>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</si>
  <si>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</si>
  <si>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</si>
  <si>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</si>
  <si>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</si>
  <si>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</si>
  <si>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</si>
  <si>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</si>
  <si>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</si>
  <si>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</si>
  <si>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</si>
  <si>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</si>
  <si>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</si>
  <si>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</si>
  <si>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</si>
  <si>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</si>
  <si>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</si>
  <si>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</si>
  <si>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</si>
  <si>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</si>
  <si>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</si>
  <si>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</si>
  <si>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</si>
  <si>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</si>
  <si>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</si>
  <si>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</si>
  <si>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</si>
  <si>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</si>
  <si>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</si>
  <si>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</si>
  <si>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</si>
  <si>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</si>
  <si>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</si>
  <si>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</si>
  <si>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</si>
  <si>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</si>
  <si>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</si>
  <si>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</si>
  <si>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</si>
  <si>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</si>
  <si>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</si>
  <si>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</si>
  <si>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</si>
  <si>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</si>
  <si>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</si>
  <si>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</si>
  <si>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</si>
  <si>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</si>
  <si>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</si>
  <si>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</si>
  <si>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</si>
  <si>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</si>
  <si>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</si>
  <si>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</si>
  <si>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</si>
  <si>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</si>
  <si>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</si>
  <si>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</si>
  <si>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</si>
  <si>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</si>
  <si>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</si>
  <si>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</si>
  <si>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</si>
  <si>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</si>
  <si>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</si>
  <si>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</si>
  <si>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</si>
  <si>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</si>
  <si>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</si>
  <si>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</si>
  <si>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</si>
  <si>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</si>
  <si>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</si>
  <si>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</si>
  <si>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</si>
  <si>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</si>
  <si>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</si>
  <si>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</si>
  <si>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</si>
  <si>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</si>
  <si>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</si>
  <si>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</si>
  <si>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</si>
  <si>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</si>
  <si>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</si>
  <si>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</si>
  <si>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</si>
  <si>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</si>
  <si>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</si>
  <si>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</si>
  <si>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</si>
  <si>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</si>
  <si>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</si>
  <si>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</si>
  <si>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</si>
  <si>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</si>
  <si>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</si>
  <si>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</si>
  <si>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</si>
  <si>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</si>
  <si>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</si>
  <si>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</si>
  <si>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</si>
  <si>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</si>
  <si>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</si>
  <si>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</si>
  <si>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</si>
  <si>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</si>
  <si>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</si>
  <si>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</si>
  <si>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</si>
  <si>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</si>
  <si>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</si>
  <si>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</si>
  <si>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</si>
  <si>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</si>
  <si>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</si>
  <si>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</si>
  <si>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</si>
  <si>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</si>
  <si>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</si>
  <si>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</si>
  <si>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</si>
  <si>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</si>
  <si>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</si>
  <si>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</si>
  <si>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</si>
  <si>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</si>
  <si>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</si>
  <si>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</si>
  <si>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</si>
  <si>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</si>
  <si>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</si>
  <si>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</si>
  <si>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</si>
  <si>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</si>
  <si>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</si>
  <si>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</si>
  <si>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</si>
  <si>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</si>
  <si>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</si>
  <si>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</si>
  <si>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</si>
  <si>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</si>
  <si>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</si>
  <si>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</si>
  <si>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</si>
  <si>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</si>
  <si>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</si>
  <si>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</si>
  <si>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</si>
  <si>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</si>
  <si>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</si>
  <si>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</si>
  <si>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</si>
  <si>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</si>
  <si>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</si>
  <si>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</si>
  <si>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</si>
  <si>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</si>
  <si>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</si>
  <si>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</si>
  <si>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</si>
  <si>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</si>
  <si>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</si>
  <si>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</si>
  <si>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</si>
  <si>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</si>
  <si>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</si>
  <si>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</si>
  <si>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</si>
  <si>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</si>
  <si>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</si>
  <si>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</si>
  <si>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</si>
  <si>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</si>
  <si>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</si>
  <si>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</si>
  <si>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</si>
  <si>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</si>
  <si>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</si>
  <si>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</si>
  <si>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</si>
  <si>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</si>
  <si>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</si>
  <si>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</si>
  <si>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</si>
  <si>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</si>
  <si>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</si>
  <si>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</si>
  <si>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</si>
  <si>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</si>
  <si>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</si>
  <si>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</si>
  <si>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</si>
  <si>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</si>
  <si>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</si>
  <si>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</si>
  <si>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</si>
  <si>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</si>
  <si>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</si>
  <si>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</si>
  <si>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</si>
  <si>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</si>
  <si>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</si>
  <si>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</si>
  <si>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</si>
  <si>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</si>
  <si>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</si>
  <si>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</si>
  <si>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</si>
  <si>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</si>
  <si>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</si>
  <si>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</si>
  <si>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</si>
  <si>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</si>
  <si>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</si>
  <si>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</si>
  <si>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</si>
  <si>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</si>
  <si>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</si>
  <si>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</si>
  <si>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</si>
  <si>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</si>
  <si>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</si>
  <si>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</si>
  <si>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</si>
  <si>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</si>
  <si>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</si>
  <si>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</si>
  <si>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</si>
  <si>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</si>
  <si>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</si>
  <si>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</si>
  <si>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</si>
  <si>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</si>
  <si>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</si>
  <si>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</si>
  <si>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</si>
  <si>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</si>
  <si>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</si>
  <si>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</si>
  <si>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</si>
  <si>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</si>
  <si>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</si>
  <si>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</si>
  <si>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</si>
  <si>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</si>
  <si>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</si>
  <si>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</si>
  <si>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</si>
  <si>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</si>
  <si>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</si>
  <si>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</si>
  <si>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</si>
  <si>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</si>
  <si>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</si>
  <si>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</si>
  <si>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</si>
  <si>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</si>
  <si>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</si>
  <si>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</si>
  <si>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</si>
  <si>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</si>
  <si>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</si>
  <si>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</si>
  <si>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</si>
  <si>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</si>
  <si>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</si>
  <si>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</si>
  <si>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</si>
  <si>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</si>
  <si>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</si>
  <si>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</si>
  <si>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</si>
  <si>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</si>
  <si>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</si>
  <si>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</si>
  <si>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</si>
  <si>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</si>
  <si>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</si>
  <si>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</si>
  <si>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</si>
  <si>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</si>
  <si>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</si>
  <si>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</si>
  <si>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</si>
  <si>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</si>
  <si>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</si>
  <si>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</si>
  <si>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</si>
  <si>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</si>
  <si>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</si>
  <si>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</si>
  <si>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</si>
  <si>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</si>
  <si>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</si>
  <si>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</si>
  <si>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</si>
  <si>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</si>
  <si>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</si>
  <si>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</si>
  <si>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</si>
  <si>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</si>
  <si>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</si>
  <si>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</si>
  <si>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</si>
  <si>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</si>
  <si>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</si>
  <si>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</si>
  <si>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</si>
  <si>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</si>
  <si>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</si>
  <si>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</si>
  <si>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</si>
  <si>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</si>
  <si>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</si>
  <si>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</si>
  <si>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</si>
  <si>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</si>
  <si>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</si>
  <si>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</si>
  <si>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</si>
  <si>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</si>
  <si>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</si>
  <si>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</si>
  <si>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</si>
  <si>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</si>
  <si>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</si>
  <si>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</si>
  <si>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</si>
  <si>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</si>
  <si>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</si>
  <si>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</si>
  <si>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</si>
  <si>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</si>
  <si>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</si>
  <si>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</si>
  <si>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</si>
  <si>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</si>
  <si>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</si>
  <si>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</si>
  <si>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</si>
  <si>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</si>
  <si>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</si>
  <si>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</si>
  <si>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</si>
  <si>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</si>
  <si>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</si>
  <si>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</si>
  <si>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</si>
  <si>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</si>
  <si>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</si>
  <si>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</si>
  <si>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</si>
  <si>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</si>
  <si>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</si>
  <si>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</si>
  <si>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</si>
  <si>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</si>
  <si>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</si>
  <si>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</si>
  <si>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</si>
  <si>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</si>
  <si>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</si>
  <si>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</si>
  <si>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</si>
  <si>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</si>
  <si>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</si>
  <si>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</si>
  <si>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</si>
  <si>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</si>
  <si>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</si>
  <si>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</si>
  <si>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</si>
  <si>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</si>
  <si>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</si>
  <si>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</si>
  <si>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</si>
  <si>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</si>
  <si>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</si>
  <si>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</si>
  <si>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</si>
  <si>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</si>
  <si>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</si>
  <si>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</si>
  <si>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</si>
  <si>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</si>
  <si>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</si>
  <si>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</si>
  <si>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</si>
  <si>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</si>
  <si>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</si>
  <si>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</si>
  <si>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</si>
  <si>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</si>
  <si>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</si>
  <si>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</si>
  <si>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</si>
  <si>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</si>
  <si>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</si>
  <si>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</si>
  <si>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</si>
  <si>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</si>
  <si>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</si>
  <si>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</si>
  <si>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</si>
  <si>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</si>
  <si>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</si>
  <si>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</si>
  <si>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</si>
  <si>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</si>
  <si>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</si>
  <si>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</si>
  <si>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</si>
  <si>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</si>
  <si>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</si>
  <si>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</si>
  <si>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</si>
  <si>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</si>
  <si>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</si>
  <si>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</si>
  <si>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</si>
  <si>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</si>
  <si>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</si>
  <si>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</si>
  <si>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</si>
  <si>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</si>
  <si>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</si>
  <si>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</si>
  <si>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</si>
  <si>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</si>
  <si>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</si>
  <si>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</si>
  <si>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</si>
  <si>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</si>
  <si>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</si>
  <si>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</si>
  <si>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</si>
  <si>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</si>
  <si>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</si>
  <si>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</si>
  <si>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</si>
  <si>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</si>
  <si>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</si>
  <si>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</si>
  <si>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</si>
  <si>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</si>
  <si>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</si>
  <si>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</si>
  <si>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</si>
  <si>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</si>
  <si>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</si>
  <si>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</si>
  <si>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</si>
  <si>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</si>
  <si>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</si>
  <si>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</si>
  <si>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</si>
  <si>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</si>
  <si>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</si>
  <si>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</si>
  <si>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</si>
  <si>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</si>
  <si>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</si>
  <si>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</si>
  <si>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</si>
  <si>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</si>
  <si>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</si>
  <si>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</si>
  <si>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</si>
  <si>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</si>
  <si>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</si>
  <si>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</si>
  <si>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</si>
  <si>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</si>
  <si>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</si>
  <si>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</si>
  <si>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</si>
  <si>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</si>
  <si>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</si>
  <si>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</si>
  <si>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</si>
  <si>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</si>
  <si>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</si>
  <si>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</si>
  <si>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</si>
  <si>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</si>
  <si>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</si>
  <si>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</si>
  <si>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</si>
  <si>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</si>
  <si>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</si>
  <si>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</si>
  <si>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</si>
  <si>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</si>
  <si>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</si>
  <si>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</si>
  <si>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</si>
  <si>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</si>
  <si>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</si>
  <si>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</si>
  <si>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</si>
  <si>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</si>
  <si>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</si>
  <si>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</si>
  <si>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</si>
  <si>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</si>
  <si>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</si>
  <si>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</si>
  <si>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</si>
  <si>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</si>
  <si>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</si>
  <si>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</si>
  <si>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</si>
  <si>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</si>
  <si>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</si>
  <si>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</si>
  <si>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</si>
  <si>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</si>
  <si>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</si>
  <si>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</si>
  <si>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</si>
  <si>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</si>
  <si>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</si>
  <si>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</si>
  <si>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</si>
  <si>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</si>
  <si>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</si>
  <si>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</si>
  <si>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</si>
  <si>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</si>
  <si>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</si>
  <si>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</si>
  <si>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</si>
  <si>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</si>
  <si>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</si>
  <si>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</si>
  <si>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</si>
  <si>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</si>
  <si>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</si>
  <si>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</si>
  <si>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</si>
  <si>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</si>
  <si>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</si>
  <si>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</si>
  <si>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</si>
  <si>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</si>
  <si>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</si>
  <si>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</si>
  <si>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</si>
  <si>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</si>
  <si>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</si>
  <si>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</si>
  <si>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</si>
  <si>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</si>
  <si>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</si>
  <si>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</si>
  <si>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</si>
  <si>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</si>
  <si>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</si>
  <si>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</si>
  <si>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</si>
  <si>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</si>
  <si>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</si>
  <si>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</si>
  <si>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</si>
  <si>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</si>
  <si>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</si>
  <si>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</si>
  <si>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</si>
  <si>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</si>
  <si>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</si>
  <si>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</si>
  <si>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</si>
  <si>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</si>
  <si>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</si>
  <si>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</si>
  <si>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</si>
  <si>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</si>
  <si>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</si>
  <si>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</si>
  <si>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</si>
  <si>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</si>
  <si>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</si>
  <si>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</si>
  <si>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</si>
  <si>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</si>
  <si>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</si>
  <si>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</si>
  <si>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</si>
  <si>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</si>
  <si>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</si>
  <si>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</si>
  <si>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</si>
  <si>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</si>
  <si>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</si>
  <si>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</si>
  <si>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</si>
  <si>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</si>
  <si>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</si>
  <si>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</si>
  <si>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</si>
  <si>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</si>
  <si>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</si>
  <si>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</si>
  <si>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</si>
  <si>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</si>
  <si>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</si>
  <si>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</si>
  <si>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</si>
  <si>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</si>
  <si>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</si>
  <si>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</si>
  <si>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</si>
  <si>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</si>
  <si>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</si>
  <si>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</si>
  <si>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</si>
  <si>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</si>
  <si>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</si>
  <si>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</si>
  <si>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</si>
  <si>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</si>
  <si>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</si>
  <si>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</si>
  <si>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</si>
  <si>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</si>
  <si>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</si>
  <si>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</si>
  <si>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</si>
  <si>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</si>
  <si>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</si>
  <si>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</si>
  <si>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</si>
  <si>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</si>
  <si>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</si>
  <si>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</si>
  <si>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</si>
  <si>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</si>
  <si>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</si>
  <si>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</si>
  <si>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</si>
  <si>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</si>
  <si>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</si>
  <si>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</si>
  <si>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</si>
  <si>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</si>
  <si>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</si>
  <si>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</si>
  <si>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</si>
  <si>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</si>
  <si>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</si>
  <si>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</si>
  <si>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</si>
  <si>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</si>
  <si>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</si>
  <si>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</si>
  <si>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</si>
  <si>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</si>
  <si>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</si>
  <si>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</si>
  <si>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</si>
  <si>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</si>
  <si>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</si>
  <si>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</si>
  <si>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</si>
  <si>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</si>
  <si>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</si>
  <si>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</si>
  <si>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</si>
  <si>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</si>
  <si>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</si>
  <si>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</si>
  <si>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</si>
  <si>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</si>
  <si>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</si>
  <si>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</si>
  <si>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</si>
  <si>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</si>
  <si>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</si>
  <si>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</si>
  <si>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</si>
  <si>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</si>
  <si>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</si>
  <si>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</si>
  <si>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</si>
  <si>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</si>
  <si>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</si>
  <si>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</si>
  <si>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</si>
  <si>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</si>
  <si>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</si>
  <si>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</si>
  <si>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</si>
  <si>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</si>
  <si>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</si>
  <si>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</si>
  <si>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</si>
  <si>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</si>
  <si>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</si>
  <si>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</si>
  <si>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</si>
  <si>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</si>
  <si>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</si>
  <si>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</si>
  <si>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</si>
  <si>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</si>
  <si>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</si>
  <si>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</si>
  <si>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</si>
  <si>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</si>
  <si>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</si>
  <si>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</si>
  <si>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</si>
  <si>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</si>
  <si>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</si>
  <si>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</si>
  <si>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</si>
  <si>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</si>
  <si>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</si>
  <si>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</si>
  <si>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</si>
  <si>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</si>
  <si>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</si>
  <si>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</si>
  <si>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</si>
  <si>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</si>
  <si>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</si>
  <si>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</si>
  <si>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</si>
  <si>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</si>
  <si>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</si>
  <si>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</si>
  <si>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</si>
  <si>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</si>
  <si>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</si>
  <si>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</si>
  <si>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</si>
  <si>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</si>
  <si>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</si>
  <si>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</si>
  <si>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</si>
  <si>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</si>
  <si>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</si>
  <si>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</si>
  <si>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</si>
  <si>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</si>
  <si>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</si>
  <si>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</si>
  <si>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</si>
  <si>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</si>
  <si>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</si>
  <si>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</si>
  <si>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</si>
  <si>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</si>
  <si>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</si>
  <si>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</si>
  <si>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</si>
  <si>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</si>
  <si>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</si>
  <si>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</si>
  <si>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</si>
  <si>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</si>
  <si>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</si>
  <si>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</si>
  <si>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</si>
  <si>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</si>
  <si>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</si>
  <si>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</si>
  <si>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</si>
  <si>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</si>
  <si>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</si>
  <si>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</si>
  <si>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</si>
  <si>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</si>
  <si>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</si>
  <si>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</si>
  <si>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</si>
  <si>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</si>
  <si>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</si>
  <si>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</si>
  <si>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</si>
  <si>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</si>
  <si>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</si>
  <si>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</si>
  <si>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</si>
  <si>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</si>
  <si>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</si>
  <si>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</si>
  <si>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</si>
  <si>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</si>
  <si>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</si>
  <si>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</si>
  <si>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</si>
  <si>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</si>
  <si>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</si>
  <si>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</si>
  <si>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</si>
  <si>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</si>
  <si>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</si>
  <si>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</si>
  <si>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</si>
  <si>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</si>
  <si>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</si>
  <si>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</si>
  <si>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</si>
  <si>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</si>
  <si>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</si>
  <si>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</si>
  <si>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</si>
  <si>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</si>
  <si>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</si>
  <si>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</si>
  <si>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</si>
  <si>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</si>
  <si>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</si>
  <si>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</si>
  <si>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</si>
  <si>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</si>
  <si>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</si>
  <si>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</si>
  <si>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</si>
  <si>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</si>
  <si>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</si>
  <si>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</si>
  <si>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</si>
  <si>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</si>
  <si>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</si>
  <si>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</si>
  <si>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</si>
  <si>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</si>
  <si>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</si>
  <si>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</si>
  <si>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</si>
  <si>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</si>
  <si>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</si>
  <si>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</si>
  <si>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</si>
  <si>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</si>
  <si>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</si>
  <si>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</si>
  <si>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</si>
  <si>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</si>
  <si>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</si>
  <si>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</si>
  <si>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</si>
  <si>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</si>
  <si>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</si>
  <si>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</si>
  <si>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</si>
  <si>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</si>
  <si>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</si>
  <si>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</si>
  <si>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</si>
  <si>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</si>
  <si>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</si>
  <si>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</si>
  <si>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</si>
  <si>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</si>
  <si>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</si>
  <si>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</si>
  <si>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</si>
  <si>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</si>
  <si>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</si>
  <si>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</si>
  <si>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</si>
  <si>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</si>
  <si>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</si>
  <si>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</si>
  <si>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</si>
  <si>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</si>
  <si>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</si>
  <si>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</si>
  <si>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</si>
  <si>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</si>
  <si>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</si>
  <si>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</si>
  <si>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</si>
  <si>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</si>
  <si>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</si>
  <si>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</si>
  <si>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</si>
  <si>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</si>
  <si>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</si>
  <si>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</si>
  <si>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</si>
  <si>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</si>
  <si>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</si>
  <si>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</si>
  <si>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</si>
  <si>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</si>
  <si>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</si>
  <si>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</si>
  <si>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</si>
  <si>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</si>
  <si>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</si>
  <si>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</si>
  <si>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</si>
  <si>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</si>
  <si>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</si>
  <si>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</si>
  <si>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</si>
  <si>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</si>
  <si>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</si>
  <si>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</si>
  <si>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</si>
  <si>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</si>
  <si>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</si>
  <si>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</si>
  <si>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</si>
  <si>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</si>
  <si>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</si>
  <si>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</si>
  <si>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</si>
  <si>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</si>
  <si>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</si>
  <si>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</si>
  <si>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</si>
  <si>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</si>
  <si>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</si>
  <si>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</si>
  <si>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</si>
  <si>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</si>
  <si>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</si>
  <si>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</si>
  <si>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</si>
  <si>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</si>
  <si>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</si>
  <si>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</si>
  <si>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</si>
  <si>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</si>
  <si>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</si>
  <si>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</si>
  <si>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</si>
  <si>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</si>
  <si>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</si>
  <si>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</si>
  <si>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</si>
  <si>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</si>
  <si>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</si>
  <si>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</si>
  <si>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</si>
  <si>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</si>
  <si>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</si>
  <si>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</si>
  <si>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</si>
  <si>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</si>
  <si>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</si>
  <si>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</si>
  <si>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</si>
  <si>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</si>
  <si>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</si>
  <si>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</si>
  <si>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</si>
  <si>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</si>
  <si>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</si>
  <si>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</si>
  <si>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</si>
  <si>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</si>
  <si>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</si>
  <si>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</si>
  <si>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</si>
  <si>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</si>
  <si>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</si>
  <si>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</si>
  <si>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</si>
  <si>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</si>
  <si>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</si>
  <si>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</si>
  <si>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</si>
  <si>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</si>
  <si>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</si>
  <si>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</si>
  <si>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</si>
  <si>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</si>
  <si>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</si>
  <si>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</si>
  <si>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</si>
  <si>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</si>
  <si>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</si>
  <si>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</si>
  <si>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</si>
  <si>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</si>
  <si>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</si>
  <si>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</si>
  <si>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</si>
  <si>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</si>
  <si>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</si>
  <si>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</si>
  <si>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</si>
  <si>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</si>
  <si>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</si>
  <si>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</si>
  <si>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</si>
  <si>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</si>
  <si>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</si>
  <si>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</si>
  <si>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</si>
  <si>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</si>
  <si>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</si>
  <si>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</si>
  <si>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</si>
  <si>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</si>
  <si>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</si>
  <si>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</si>
  <si>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</si>
  <si>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</si>
  <si>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</si>
  <si>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</si>
  <si>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</si>
  <si>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</si>
  <si>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</si>
  <si>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</si>
  <si>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</si>
  <si>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</si>
  <si>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</si>
  <si>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</si>
  <si>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</si>
  <si>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</si>
  <si>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</si>
  <si>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</si>
  <si>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</si>
  <si>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</si>
  <si>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</si>
  <si>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</si>
  <si>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</si>
  <si>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</si>
  <si>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</si>
  <si>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</si>
  <si>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</si>
  <si>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</si>
  <si>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</si>
  <si>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</si>
  <si>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</si>
  <si>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</si>
  <si>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</si>
  <si>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</si>
  <si>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</si>
  <si>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</si>
  <si>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</si>
  <si>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</si>
  <si>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</si>
  <si>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</si>
  <si>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</si>
  <si>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</si>
  <si>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</si>
  <si>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</si>
  <si>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</si>
  <si>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</si>
  <si>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</si>
  <si>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</si>
  <si>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</si>
  <si>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</si>
  <si>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</si>
  <si>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</si>
  <si>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</si>
  <si>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</si>
  <si>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</si>
  <si>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</si>
  <si>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</si>
  <si>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</si>
  <si>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</si>
  <si>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</si>
  <si>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</si>
  <si>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</si>
  <si>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</si>
  <si>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</si>
  <si>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</si>
  <si>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</si>
  <si>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</si>
  <si>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</si>
  <si>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</si>
  <si>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</si>
  <si>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</si>
  <si>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</si>
  <si>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</si>
  <si>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</si>
  <si>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</si>
  <si>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</si>
  <si>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</si>
  <si>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</si>
  <si>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</si>
  <si>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</si>
  <si>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</si>
  <si>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</si>
  <si>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</si>
  <si>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</si>
  <si>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</si>
  <si>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</si>
  <si>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</si>
  <si>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</si>
  <si>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</si>
  <si>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</si>
  <si>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</si>
  <si>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</si>
  <si>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</si>
  <si>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</si>
  <si>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</si>
  <si>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</si>
  <si>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</si>
  <si>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</si>
  <si>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</si>
  <si>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</si>
  <si>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</si>
  <si>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</si>
  <si>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</si>
  <si>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</si>
  <si>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</si>
  <si>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</si>
  <si>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</si>
  <si>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</si>
  <si>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</si>
  <si>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</si>
  <si>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</si>
  <si>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</si>
  <si>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</si>
  <si>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</si>
  <si>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</si>
  <si>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</si>
  <si>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</si>
  <si>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</si>
  <si>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</si>
  <si>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</si>
  <si>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</si>
  <si>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</si>
  <si>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</si>
  <si>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</si>
  <si>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</si>
  <si>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</si>
  <si>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</si>
  <si>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</si>
  <si>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</si>
  <si>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</si>
  <si>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</si>
  <si>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</si>
  <si>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</si>
  <si>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</si>
  <si>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</si>
  <si>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</si>
  <si>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</si>
  <si>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</si>
  <si>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</si>
  <si>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</si>
  <si>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</si>
  <si>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</si>
  <si>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</si>
  <si>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</si>
  <si>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</si>
  <si>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</si>
  <si>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</si>
  <si>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</si>
  <si>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</si>
  <si>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</si>
  <si>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</si>
  <si>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</si>
  <si>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</si>
  <si>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</si>
  <si>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</si>
  <si>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</si>
  <si>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</si>
  <si>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</si>
  <si>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</si>
  <si>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</si>
  <si>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</si>
  <si>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</si>
  <si>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</si>
  <si>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</si>
  <si>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</si>
  <si>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</si>
  <si>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</si>
  <si>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</si>
  <si>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</si>
  <si>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</si>
  <si>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</si>
  <si>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</si>
  <si>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</si>
  <si>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</si>
  <si>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</si>
  <si>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</si>
  <si>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</si>
  <si>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</si>
  <si>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</si>
  <si>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</si>
  <si>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</si>
  <si>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</si>
  <si>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</si>
  <si>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</si>
  <si>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</si>
  <si>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</si>
  <si>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</si>
  <si>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</si>
  <si>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</si>
  <si>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</si>
  <si>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</si>
  <si>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</si>
  <si>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</si>
  <si>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</si>
  <si>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</si>
  <si>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</si>
  <si>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</si>
  <si>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</si>
  <si>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</si>
  <si>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</si>
  <si>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</si>
  <si>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</si>
  <si>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</si>
  <si>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</si>
  <si>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</si>
  <si>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</si>
  <si>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</si>
  <si>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</si>
  <si>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</si>
  <si>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</si>
  <si>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</si>
  <si>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</si>
  <si>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</si>
  <si>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</si>
  <si>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</si>
  <si>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</si>
  <si>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</si>
  <si>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</si>
  <si>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</si>
  <si>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</si>
  <si>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</si>
  <si>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</si>
  <si>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</si>
  <si>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</si>
  <si>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</si>
  <si>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</si>
  <si>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</si>
  <si>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</si>
  <si>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</si>
  <si>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</si>
  <si>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</si>
  <si>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</si>
  <si>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</si>
  <si>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</si>
  <si>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</si>
  <si>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</si>
  <si>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</si>
  <si>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</si>
  <si>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</si>
  <si>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</si>
  <si>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</si>
  <si>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</si>
  <si>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</si>
  <si>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</si>
  <si>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</si>
  <si>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</si>
  <si>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</si>
  <si>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</si>
  <si>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</si>
  <si>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</si>
  <si>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</si>
  <si>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</si>
  <si>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</si>
  <si>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</si>
  <si>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</si>
  <si>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</si>
  <si>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</si>
  <si>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</si>
  <si>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</si>
  <si>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</si>
  <si>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</si>
  <si>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</si>
  <si>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</si>
  <si>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</si>
  <si>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</si>
  <si>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</si>
  <si>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</si>
  <si>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</si>
  <si>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</si>
  <si>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</si>
  <si>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</si>
  <si>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</si>
  <si>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</si>
  <si>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</si>
  <si>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</si>
  <si>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</si>
  <si>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</si>
  <si>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</si>
  <si>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</si>
  <si>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</si>
  <si>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</si>
  <si>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</si>
  <si>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</si>
  <si>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</si>
  <si>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</si>
  <si>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</si>
  <si>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</si>
  <si>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</si>
  <si>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</si>
  <si>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</si>
  <si>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</si>
  <si>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</si>
  <si>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</si>
  <si>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</si>
  <si>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</si>
  <si>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</si>
  <si>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</si>
  <si>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</si>
  <si>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</si>
  <si>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</si>
  <si>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</si>
  <si>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</si>
  <si>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</si>
  <si>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</si>
  <si>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</si>
  <si>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</si>
  <si>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</si>
  <si>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</si>
  <si>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</si>
  <si>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</si>
  <si>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</si>
  <si>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</si>
  <si>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</si>
  <si>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</si>
  <si>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</si>
  <si>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</si>
  <si>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</si>
  <si>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</si>
  <si>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</si>
  <si>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</si>
  <si>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</si>
  <si>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</si>
  <si>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</si>
  <si>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</si>
  <si>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</si>
  <si>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</si>
  <si>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</si>
  <si>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</si>
  <si>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</si>
  <si>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</si>
  <si>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</si>
  <si>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</si>
  <si>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</si>
  <si>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</si>
  <si>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</si>
  <si>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</si>
  <si>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</si>
  <si>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</si>
  <si>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</si>
  <si>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</si>
  <si>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</si>
  <si>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</si>
  <si>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</si>
  <si>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</si>
  <si>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</si>
  <si>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</si>
  <si>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</si>
  <si>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</si>
  <si>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</si>
  <si>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</si>
  <si>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</si>
  <si>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</si>
  <si>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</si>
  <si>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</si>
  <si>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</si>
  <si>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</si>
  <si>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</si>
  <si>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</si>
  <si>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</si>
  <si>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</si>
  <si>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</si>
  <si>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</si>
  <si>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</si>
  <si>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</si>
  <si>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</si>
  <si>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</si>
  <si>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</si>
  <si>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</si>
  <si>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</si>
  <si>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</si>
  <si>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</si>
  <si>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</si>
  <si>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</si>
  <si>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</si>
  <si>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</si>
  <si>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</si>
  <si>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</si>
  <si>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</si>
  <si>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</si>
  <si>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</si>
  <si>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</si>
  <si>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</si>
  <si>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</si>
  <si>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</si>
  <si>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</si>
  <si>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</si>
  <si>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</si>
  <si>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</si>
  <si>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</si>
  <si>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</si>
  <si>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</si>
  <si>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</si>
  <si>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</si>
  <si>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</si>
  <si>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</si>
  <si>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</si>
  <si>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</si>
  <si>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</si>
  <si>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</si>
  <si>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</si>
  <si>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</si>
  <si>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</si>
  <si>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</si>
  <si>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</si>
  <si>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</si>
  <si>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</si>
  <si>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</si>
  <si>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</si>
  <si>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</si>
  <si>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</si>
  <si>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</si>
  <si>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</si>
  <si>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</si>
  <si>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</si>
  <si>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</si>
  <si>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</si>
  <si>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</si>
  <si>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</si>
  <si>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</si>
  <si>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</si>
  <si>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</si>
  <si>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</si>
  <si>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</si>
  <si>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</si>
  <si>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</si>
  <si>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</si>
  <si>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</si>
  <si>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</si>
  <si>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</si>
  <si>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</si>
  <si>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</si>
  <si>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</si>
  <si>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</si>
  <si>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</si>
  <si>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</si>
  <si>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</si>
  <si>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</si>
  <si>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</si>
  <si>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</si>
  <si>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</si>
  <si>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</si>
  <si>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</si>
  <si>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</si>
  <si>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</si>
  <si>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</si>
  <si>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</si>
  <si>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</si>
  <si>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</si>
  <si>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</si>
  <si>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</si>
  <si>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</si>
  <si>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</si>
  <si>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</si>
  <si>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</si>
  <si>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</si>
  <si>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</si>
  <si>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</si>
  <si>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</si>
  <si>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</si>
  <si>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</si>
  <si>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</si>
  <si>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</si>
  <si>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</si>
  <si>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</si>
  <si>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</si>
  <si>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</si>
  <si>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</si>
  <si>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</si>
  <si>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</si>
  <si>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</si>
  <si>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</si>
  <si>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</si>
  <si>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</si>
  <si>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</si>
  <si>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</si>
  <si>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</si>
  <si>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</si>
  <si>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</si>
  <si>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</si>
  <si>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</si>
  <si>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</si>
  <si>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</si>
  <si>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</si>
  <si>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</si>
  <si>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</si>
  <si>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</si>
  <si>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</si>
  <si>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</si>
  <si>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</si>
  <si>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</si>
  <si>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</si>
  <si>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</si>
  <si>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</si>
  <si>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</si>
  <si>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</si>
  <si>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</si>
  <si>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</si>
  <si>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</si>
  <si>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</si>
  <si>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</si>
  <si>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</si>
  <si>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</si>
  <si>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</si>
  <si>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</si>
  <si>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</si>
  <si>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</si>
  <si>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</si>
  <si>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</si>
  <si>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</si>
  <si>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</si>
  <si>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</si>
  <si>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</si>
  <si>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</si>
  <si>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</si>
  <si>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</si>
  <si>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</si>
  <si>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</si>
  <si>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</si>
  <si>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</si>
  <si>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</si>
  <si>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</si>
  <si>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</si>
  <si>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</si>
  <si>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</si>
  <si>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</si>
  <si>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</si>
  <si>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</si>
  <si>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</si>
  <si>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</si>
  <si>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</si>
  <si>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</si>
  <si>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</si>
  <si>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</si>
  <si>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</si>
  <si>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</si>
  <si>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</si>
  <si>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</si>
  <si>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</si>
  <si>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</si>
  <si>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</si>
  <si>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</si>
  <si>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</si>
  <si>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</si>
  <si>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</si>
  <si>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</si>
  <si>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</si>
  <si>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</si>
  <si>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</si>
  <si>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</si>
  <si>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</si>
  <si>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</si>
  <si>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</si>
  <si>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</si>
  <si>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</si>
  <si>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</si>
  <si>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</si>
  <si>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</si>
  <si>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</si>
  <si>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</si>
  <si>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</si>
  <si>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</si>
  <si>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</si>
  <si>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</si>
  <si>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</si>
  <si>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</si>
  <si>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</si>
  <si>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</si>
  <si>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</si>
  <si>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</si>
  <si>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</si>
  <si>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</si>
  <si>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</si>
  <si>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</si>
  <si>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</si>
  <si>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</si>
  <si>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</si>
  <si>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</si>
  <si>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</si>
  <si>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</si>
  <si>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</si>
  <si>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</si>
  <si>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</si>
  <si>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</si>
  <si>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</si>
  <si>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</si>
  <si>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</si>
  <si>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</si>
  <si>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</si>
  <si>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</si>
  <si>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</si>
  <si>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</si>
  <si>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</si>
  <si>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</si>
  <si>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</si>
  <si>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</si>
  <si>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</si>
  <si>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</si>
  <si>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</si>
  <si>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</si>
  <si>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</si>
  <si>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</si>
  <si>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</si>
  <si>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</si>
  <si>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</si>
  <si>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</si>
  <si>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</si>
  <si>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</si>
  <si>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</si>
  <si>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</si>
  <si>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</si>
  <si>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</si>
  <si>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</si>
  <si>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</si>
  <si>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</si>
  <si>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</si>
  <si>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</si>
  <si>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</si>
  <si>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</si>
  <si>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</si>
  <si>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</si>
  <si>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</si>
  <si>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</si>
  <si>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</si>
  <si>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</si>
  <si>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</si>
  <si>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</si>
  <si>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</si>
  <si>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</si>
  <si>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</si>
  <si>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</si>
  <si>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</si>
  <si>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</si>
  <si>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</si>
  <si>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</si>
  <si>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</si>
  <si>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</si>
  <si>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</si>
  <si>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</si>
  <si>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</si>
  <si>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</si>
  <si>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</si>
  <si>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</si>
  <si>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</si>
  <si>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</si>
  <si>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</si>
  <si>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</si>
  <si>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</si>
  <si>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</si>
  <si>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</si>
  <si>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</si>
  <si>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</si>
  <si>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</si>
  <si>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</si>
  <si>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</si>
  <si>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</si>
  <si>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</si>
  <si>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</si>
  <si>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</si>
  <si>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</si>
  <si>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</si>
  <si>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</si>
  <si>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</si>
  <si>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</si>
  <si>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</si>
  <si>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</si>
  <si>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</si>
  <si>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</si>
  <si>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</si>
  <si>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</si>
  <si>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</si>
  <si>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</si>
  <si>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</si>
  <si>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</si>
  <si>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</si>
  <si>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</si>
  <si>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</si>
  <si>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</si>
  <si>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</si>
  <si>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</si>
  <si>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</si>
  <si>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</si>
  <si>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</si>
  <si>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</si>
  <si>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</si>
  <si>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</si>
  <si>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</si>
  <si>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</si>
  <si>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</si>
  <si>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</si>
  <si>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</si>
  <si>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</si>
  <si>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</si>
  <si>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</si>
  <si>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</si>
  <si>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</si>
  <si>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</si>
  <si>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</si>
  <si>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</si>
  <si>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</si>
  <si>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</si>
  <si>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</si>
  <si>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</si>
  <si>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</si>
  <si>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</si>
  <si>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</si>
  <si>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</si>
  <si>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</si>
  <si>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</si>
  <si>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</si>
  <si>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</si>
  <si>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</si>
  <si>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</si>
  <si>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</si>
  <si>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</si>
  <si>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</si>
  <si>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</si>
  <si>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</si>
  <si>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</si>
  <si>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</si>
  <si>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</si>
  <si>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</si>
  <si>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</si>
  <si>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</si>
  <si>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</si>
  <si>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</si>
  <si>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</si>
  <si>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</si>
  <si>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</si>
  <si>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</si>
  <si>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</si>
  <si>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</si>
  <si>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</si>
  <si>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</si>
  <si>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</si>
  <si>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</si>
  <si>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</si>
  <si>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</si>
  <si>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</si>
  <si>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</si>
  <si>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</si>
  <si>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</si>
  <si>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</si>
  <si>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</si>
  <si>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</si>
  <si>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</si>
  <si>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</si>
  <si>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</si>
  <si>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</si>
  <si>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</si>
  <si>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</si>
  <si>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</si>
  <si>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</si>
  <si>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</si>
  <si>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</si>
  <si>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</si>
  <si>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</si>
  <si>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</si>
  <si>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</si>
  <si>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</si>
  <si>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</si>
  <si>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</si>
  <si>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</si>
  <si>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</si>
  <si>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</si>
  <si>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</si>
  <si>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</si>
  <si>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</si>
  <si>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</si>
  <si>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</si>
  <si>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</si>
  <si>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</si>
  <si>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</si>
  <si>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</si>
  <si>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</si>
  <si>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</si>
  <si>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</si>
  <si>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</si>
  <si>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</si>
  <si>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</si>
  <si>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</si>
  <si>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</si>
  <si>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</si>
  <si>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</si>
  <si>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</si>
  <si>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</si>
  <si>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</si>
  <si>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</si>
  <si>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</si>
  <si>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</si>
  <si>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</si>
  <si>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</si>
  <si>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</si>
  <si>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</si>
  <si>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</si>
  <si>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</si>
  <si>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</si>
  <si>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</si>
  <si>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</si>
  <si>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</si>
  <si>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</si>
  <si>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</si>
  <si>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</si>
  <si>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</si>
  <si>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</si>
  <si>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</si>
  <si>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</si>
  <si>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</si>
  <si>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</si>
  <si>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</si>
  <si>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</si>
  <si>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</si>
  <si>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</si>
  <si>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</si>
  <si>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</si>
  <si>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</si>
  <si>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</si>
  <si>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</si>
  <si>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</si>
  <si>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</si>
  <si>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</si>
  <si>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</si>
  <si>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</si>
  <si>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</si>
  <si>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</si>
  <si>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</si>
  <si>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</si>
  <si>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</si>
  <si>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</si>
  <si>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</si>
  <si>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</si>
  <si>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</si>
  <si>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</si>
  <si>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</si>
  <si>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</si>
  <si>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</si>
  <si>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</si>
  <si>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</si>
  <si>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</si>
  <si>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</si>
  <si>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</si>
  <si>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</si>
  <si>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</si>
  <si>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</si>
  <si>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</si>
  <si>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</si>
  <si>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</si>
  <si>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</si>
  <si>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</si>
  <si>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</si>
  <si>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</si>
  <si>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</si>
  <si>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</si>
  <si>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</si>
  <si>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</si>
  <si>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</si>
  <si>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</si>
  <si>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</si>
  <si>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</si>
  <si>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</si>
  <si>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</si>
  <si>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</si>
  <si>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</si>
  <si>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</si>
  <si>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</si>
  <si>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</si>
  <si>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</si>
  <si>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</si>
  <si>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</si>
  <si>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</si>
  <si>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</si>
  <si>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</si>
  <si>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</si>
  <si>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</si>
  <si>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</si>
  <si>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</si>
  <si>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</si>
  <si>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</si>
  <si>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</si>
  <si>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</si>
  <si>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</si>
  <si>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</si>
  <si>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</si>
  <si>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</si>
  <si>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</si>
  <si>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</si>
  <si>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</si>
  <si>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</si>
  <si>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</si>
  <si>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</si>
  <si>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</si>
  <si>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</si>
  <si>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</si>
  <si>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</si>
  <si>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</si>
  <si>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</si>
  <si>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</si>
  <si>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</si>
  <si>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</si>
  <si>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</si>
  <si>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</si>
  <si>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</si>
  <si>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</si>
  <si>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</si>
  <si>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</si>
  <si>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</si>
  <si>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</si>
  <si>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</si>
  <si>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</si>
  <si>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</si>
  <si>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</si>
  <si>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</si>
  <si>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</si>
  <si>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</si>
  <si>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</si>
  <si>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</si>
  <si>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</si>
  <si>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</si>
  <si>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</si>
  <si>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</si>
  <si>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</si>
  <si>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</si>
  <si>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</si>
  <si>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</si>
  <si>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</si>
  <si>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</si>
  <si>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</si>
  <si>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</si>
  <si>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</si>
  <si>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</si>
  <si>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</si>
  <si>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</si>
  <si>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</si>
  <si>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</si>
  <si>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</si>
  <si>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</si>
  <si>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</si>
  <si>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</si>
  <si>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</si>
  <si>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</si>
  <si>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</si>
  <si>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</si>
  <si>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</si>
  <si>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</si>
  <si>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</si>
  <si>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</si>
  <si>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</si>
  <si>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</si>
  <si>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</si>
  <si>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</si>
  <si>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</si>
  <si>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</si>
  <si>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</si>
  <si>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</si>
  <si>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</si>
  <si>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</si>
  <si>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</si>
  <si>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</si>
  <si>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</si>
  <si>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</si>
  <si>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</si>
  <si>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</si>
  <si>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</si>
  <si>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</si>
  <si>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</si>
  <si>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</si>
  <si>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</si>
  <si>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</si>
  <si>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</si>
  <si>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</si>
  <si>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</si>
  <si>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</si>
  <si>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</si>
  <si>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</si>
  <si>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</si>
  <si>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</si>
  <si>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</si>
  <si>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</si>
  <si>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</si>
  <si>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</si>
  <si>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</si>
  <si>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</si>
  <si>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</si>
  <si>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</si>
  <si>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</si>
  <si>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</si>
  <si>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</si>
  <si>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</si>
  <si>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</si>
  <si>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</si>
  <si>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</si>
  <si>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</si>
  <si>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</si>
  <si>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</si>
  <si>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</si>
  <si>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</si>
  <si>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</si>
  <si>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</si>
  <si>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</si>
  <si>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</si>
  <si>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</si>
  <si>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</si>
  <si>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</si>
  <si>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</si>
  <si>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</si>
  <si>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</si>
  <si>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</si>
  <si>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</si>
  <si>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</si>
  <si>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</si>
  <si>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</si>
  <si>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</si>
  <si>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</si>
  <si>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</si>
  <si>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</si>
  <si>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</si>
  <si>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</si>
  <si>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</si>
  <si>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</si>
  <si>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</si>
  <si>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</si>
  <si>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</si>
  <si>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</si>
  <si>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</si>
  <si>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</si>
  <si>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</si>
  <si>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</si>
  <si>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</si>
  <si>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</si>
  <si>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</si>
  <si>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</si>
  <si>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</si>
  <si>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</si>
  <si>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</si>
  <si>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</si>
  <si>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</si>
  <si>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</si>
  <si>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</si>
  <si>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</si>
  <si>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</si>
  <si>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</si>
  <si>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</si>
  <si>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</si>
  <si>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</si>
  <si>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</si>
  <si>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</si>
  <si>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</si>
  <si>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</si>
  <si>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</si>
  <si>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</si>
  <si>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</si>
  <si>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</si>
  <si>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</si>
  <si>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</si>
  <si>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</si>
  <si>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</si>
  <si>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</si>
  <si>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</si>
  <si>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</si>
  <si>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</si>
  <si>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</si>
  <si>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</si>
  <si>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</si>
  <si>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</si>
  <si>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</si>
  <si>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</si>
  <si>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</si>
  <si>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</si>
  <si>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</si>
  <si>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</si>
  <si>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</si>
  <si>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</si>
  <si>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</si>
  <si>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</si>
  <si>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</si>
  <si>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</si>
  <si>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</si>
  <si>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</si>
  <si>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</si>
  <si>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</si>
  <si>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</si>
  <si>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</si>
  <si>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</si>
  <si>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</si>
  <si>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</si>
  <si>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</si>
  <si>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</si>
  <si>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</si>
  <si>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</si>
  <si>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</si>
  <si>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</si>
  <si>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</si>
  <si>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</si>
  <si>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</si>
  <si>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</si>
  <si>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</si>
  <si>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</si>
  <si>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</si>
  <si>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</si>
  <si>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</si>
  <si>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</si>
  <si>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</si>
  <si>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</si>
  <si>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</si>
  <si>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</si>
  <si>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</si>
  <si>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</si>
  <si>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</si>
  <si>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</si>
  <si>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</si>
  <si>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</si>
  <si>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</si>
  <si>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</si>
  <si>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</si>
  <si>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</si>
  <si>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</si>
  <si>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</si>
  <si>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</si>
  <si>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</si>
  <si>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</si>
  <si>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</si>
  <si>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</si>
  <si>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</si>
  <si>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</si>
  <si>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</si>
  <si>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</si>
  <si>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</si>
  <si>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</si>
  <si>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</si>
  <si>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</si>
  <si>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</si>
  <si>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</si>
  <si>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</si>
  <si>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</si>
  <si>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</si>
  <si>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</si>
  <si>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</si>
  <si>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</si>
  <si>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</si>
  <si>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</si>
  <si>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</si>
  <si>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</si>
  <si>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</si>
  <si>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</si>
  <si>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</si>
  <si>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</si>
  <si>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</si>
  <si>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</si>
  <si>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</si>
  <si>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</si>
  <si>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</si>
  <si>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</si>
  <si>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</si>
  <si>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</si>
  <si>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</si>
  <si>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</si>
  <si>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</si>
  <si>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</si>
  <si>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</si>
  <si>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</si>
  <si>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</si>
  <si>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</si>
  <si>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</si>
  <si>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</si>
  <si>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</si>
  <si>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</si>
  <si>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</si>
  <si>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</si>
  <si>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</si>
  <si>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</si>
  <si>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</si>
  <si>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</si>
  <si>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</si>
  <si>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</si>
  <si>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</si>
  <si>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</si>
  <si>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</si>
  <si>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</si>
  <si>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</si>
  <si>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</si>
  <si>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</si>
  <si>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</si>
  <si>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</si>
  <si>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</si>
  <si>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</si>
  <si>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</si>
  <si>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</si>
  <si>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</si>
  <si>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</si>
  <si>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</si>
  <si>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</si>
  <si>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</si>
  <si>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</si>
  <si>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</si>
  <si>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</si>
  <si>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</si>
  <si>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</si>
  <si>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</si>
  <si>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</si>
  <si>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</si>
  <si>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</si>
  <si>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</si>
  <si>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</si>
  <si>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</si>
  <si>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</si>
  <si>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</si>
  <si>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</si>
  <si>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</si>
  <si>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</si>
  <si>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</si>
  <si>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</si>
  <si>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</si>
  <si>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</si>
  <si>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</si>
  <si>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</si>
  <si>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</si>
  <si>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</si>
  <si>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</si>
  <si>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</si>
  <si>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</si>
  <si>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</si>
  <si>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</si>
  <si>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</si>
  <si>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</si>
  <si>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</si>
  <si>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</si>
  <si>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</si>
  <si>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</si>
  <si>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</si>
  <si>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</si>
  <si>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</si>
  <si>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</si>
  <si>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</si>
  <si>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</si>
  <si>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</si>
  <si>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</si>
  <si>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</si>
  <si>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</si>
  <si>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</si>
  <si>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</si>
  <si>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</si>
  <si>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</si>
  <si>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</si>
  <si>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</si>
  <si>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</si>
  <si>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</si>
  <si>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</si>
  <si>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</si>
  <si>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</si>
  <si>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</si>
  <si>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</si>
  <si>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</si>
  <si>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</si>
  <si>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</si>
  <si>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</si>
  <si>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</si>
  <si>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</si>
  <si>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</si>
  <si>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</si>
  <si>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</si>
  <si>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</si>
  <si>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</si>
  <si>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</si>
  <si>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</si>
  <si>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</si>
  <si>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</si>
  <si>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</si>
  <si>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</si>
  <si>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</si>
  <si>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</si>
  <si>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</si>
  <si>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</si>
  <si>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</si>
  <si>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</si>
  <si>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</si>
  <si>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</si>
  <si>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</si>
  <si>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</si>
  <si>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</si>
  <si>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</si>
  <si>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</si>
  <si>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</si>
  <si>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</si>
  <si>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</si>
  <si>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</si>
  <si>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</si>
  <si>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</si>
  <si>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</si>
  <si>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</si>
  <si>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</si>
  <si>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</si>
  <si>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</si>
  <si>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</si>
  <si>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</si>
  <si>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</si>
  <si>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</si>
  <si>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</si>
  <si>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</si>
  <si>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</si>
  <si>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</si>
  <si>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</si>
  <si>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</si>
  <si>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</si>
  <si>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</si>
  <si>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</si>
  <si>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</si>
  <si>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</si>
  <si>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</si>
  <si>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</si>
  <si>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</si>
  <si>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</si>
  <si>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</si>
  <si>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</si>
  <si>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</si>
  <si>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</si>
  <si>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</si>
  <si>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</si>
  <si>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</si>
  <si>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</si>
  <si>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</si>
  <si>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</si>
  <si>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</si>
  <si>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</si>
  <si>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</si>
  <si>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</si>
  <si>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</si>
  <si>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</si>
  <si>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</si>
  <si>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</si>
  <si>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</si>
  <si>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</si>
  <si>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</si>
  <si>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</si>
  <si>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</si>
  <si>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</si>
  <si>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</si>
  <si>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</si>
  <si>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</si>
  <si>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</si>
  <si>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</si>
  <si>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</si>
  <si>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</si>
  <si>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</si>
  <si>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</si>
  <si>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</si>
  <si>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</si>
  <si>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</si>
  <si>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</si>
  <si>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</si>
  <si>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</si>
  <si>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</si>
  <si>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</si>
  <si>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</si>
  <si>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</si>
  <si>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</si>
  <si>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</si>
  <si>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</si>
  <si>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</si>
  <si>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</si>
  <si>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</si>
  <si>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</si>
  <si>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</si>
  <si>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</si>
  <si>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</si>
  <si>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</si>
  <si>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</si>
  <si>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</si>
  <si>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</si>
  <si>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</si>
  <si>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</si>
  <si>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</si>
  <si>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</si>
  <si>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</si>
  <si>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</si>
  <si>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</si>
  <si>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</si>
  <si>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</si>
  <si>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</si>
  <si>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</si>
  <si>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</si>
  <si>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</si>
  <si>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</si>
  <si>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</si>
  <si>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</si>
  <si>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</si>
  <si>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</si>
  <si>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</si>
  <si>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</si>
  <si>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</si>
  <si>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</si>
  <si>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</si>
  <si>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</si>
  <si>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</si>
  <si>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</si>
  <si>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</si>
  <si>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</si>
  <si>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</si>
  <si>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</si>
  <si>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</si>
  <si>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</si>
  <si>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</si>
  <si>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</si>
  <si>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</si>
  <si>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</si>
  <si>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</si>
  <si>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</si>
  <si>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</si>
  <si>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</si>
  <si>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</si>
  <si>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</si>
  <si>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</si>
  <si>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</si>
  <si>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</si>
  <si>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</si>
  <si>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</si>
  <si>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</si>
  <si>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</si>
  <si>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</si>
  <si>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</si>
  <si>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</si>
  <si>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</si>
  <si>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</si>
  <si>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</si>
  <si>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</si>
  <si>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</si>
  <si>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</si>
  <si>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</si>
  <si>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</si>
  <si>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</si>
  <si>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</si>
  <si>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</si>
  <si>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</si>
  <si>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</si>
  <si>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</si>
  <si>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</si>
  <si>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</si>
  <si>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</si>
  <si>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</si>
  <si>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</si>
  <si>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</si>
  <si>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</si>
  <si>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</si>
  <si>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</si>
  <si>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</si>
  <si>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</si>
  <si>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</si>
  <si>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</si>
  <si>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</si>
  <si>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</si>
  <si>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</si>
  <si>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</si>
  <si>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</si>
  <si>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</si>
  <si>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</si>
  <si>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</si>
  <si>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</si>
  <si>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</si>
  <si>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</si>
  <si>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</si>
  <si>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</si>
  <si>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</si>
  <si>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</si>
  <si>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</si>
  <si>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</si>
  <si>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</si>
  <si>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</si>
  <si>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</si>
  <si>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</si>
  <si>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</si>
  <si>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</si>
  <si>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</si>
  <si>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</si>
  <si>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</si>
  <si>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</si>
  <si>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</si>
  <si>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</si>
  <si>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</si>
  <si>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</si>
  <si>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</si>
  <si>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</si>
  <si>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</si>
  <si>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</si>
  <si>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</si>
  <si>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</si>
  <si>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</si>
  <si>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</si>
  <si>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</si>
  <si>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</si>
  <si>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</si>
  <si>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</si>
  <si>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</si>
  <si>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</si>
  <si>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</si>
  <si>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</si>
  <si>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</si>
  <si>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</si>
  <si>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</si>
  <si>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</si>
  <si>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</si>
  <si>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</si>
  <si>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</si>
  <si>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</si>
  <si>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</si>
  <si>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</si>
  <si>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</si>
  <si>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</si>
  <si>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</si>
  <si>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</si>
  <si>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</si>
  <si>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</si>
  <si>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</si>
  <si>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</si>
  <si>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</si>
  <si>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</si>
  <si>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</si>
  <si>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</si>
  <si>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</si>
  <si>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</si>
  <si>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</si>
  <si>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</si>
  <si>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</si>
  <si>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</si>
  <si>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</si>
  <si>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</si>
  <si>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</si>
  <si>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</si>
  <si>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</si>
  <si>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</si>
  <si>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</si>
  <si>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</si>
  <si>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</si>
  <si>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</si>
  <si>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</si>
  <si>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</si>
  <si>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</si>
  <si>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</si>
  <si>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</si>
  <si>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</si>
  <si>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</si>
  <si>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</si>
  <si>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</si>
  <si>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</si>
  <si>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</si>
  <si>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</si>
  <si>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</si>
  <si>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</si>
  <si>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</si>
  <si>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</si>
  <si>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</si>
  <si>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</si>
  <si>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</si>
  <si>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</si>
  <si>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</si>
  <si>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</si>
  <si>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</si>
  <si>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</si>
  <si>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</si>
  <si>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</si>
  <si>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</si>
  <si>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</si>
  <si>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</si>
  <si>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</si>
  <si>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</si>
  <si>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</si>
  <si>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</si>
  <si>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</si>
  <si>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</si>
  <si>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</si>
  <si>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</si>
  <si>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</si>
  <si>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</si>
  <si>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</si>
  <si>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</si>
  <si>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</si>
  <si>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</si>
  <si>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</si>
  <si>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</si>
  <si>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</si>
  <si>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</si>
  <si>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</si>
  <si>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</si>
  <si>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</si>
  <si>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</si>
  <si>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</si>
  <si>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</si>
  <si>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</si>
  <si>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</si>
  <si>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</si>
  <si>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</si>
  <si>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</si>
  <si>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</si>
  <si>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</si>
  <si>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</si>
  <si>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</si>
  <si>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</si>
  <si>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</si>
  <si>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</si>
  <si>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</si>
  <si>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</si>
  <si>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</si>
  <si>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</si>
  <si>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</si>
  <si>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</si>
  <si>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</si>
  <si>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</si>
  <si>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</si>
  <si>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</si>
  <si>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</si>
  <si>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</si>
  <si>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</si>
  <si>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</si>
  <si>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</si>
  <si>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</si>
  <si>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</si>
  <si>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</si>
  <si>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</si>
  <si>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</si>
  <si>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</si>
  <si>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</si>
  <si>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</si>
  <si>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</si>
  <si>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</si>
  <si>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</si>
  <si>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</si>
  <si>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</si>
  <si>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</si>
  <si>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</si>
  <si>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</si>
  <si>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</si>
  <si>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</si>
  <si>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</si>
  <si>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</si>
  <si>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</si>
  <si>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</si>
  <si>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</si>
  <si>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</si>
  <si>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</si>
  <si>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</si>
  <si>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</si>
  <si>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</si>
  <si>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</si>
  <si>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</si>
  <si>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</si>
  <si>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</si>
  <si>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</si>
  <si>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</si>
  <si>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</si>
  <si>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</si>
  <si>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</si>
  <si>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</si>
  <si>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</si>
  <si>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</si>
  <si>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</si>
  <si>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</si>
  <si>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</si>
  <si>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</si>
  <si>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</si>
  <si>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</si>
  <si>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</si>
  <si>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</si>
  <si>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</si>
  <si>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</si>
  <si>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</si>
  <si>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</si>
  <si>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</si>
  <si>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</si>
  <si>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</si>
  <si>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</si>
  <si>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</si>
  <si>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</si>
  <si>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</si>
  <si>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</si>
  <si>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</si>
  <si>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</si>
  <si>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</si>
  <si>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</si>
  <si>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</si>
  <si>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</si>
  <si>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</si>
  <si>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</si>
  <si>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</si>
  <si>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</si>
  <si>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</si>
  <si>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</si>
  <si>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</si>
  <si>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</si>
  <si>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</si>
  <si>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</si>
  <si>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</si>
  <si>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</si>
  <si>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</si>
  <si>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</si>
  <si>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</si>
  <si>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</si>
  <si>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</si>
  <si>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</si>
  <si>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</si>
  <si>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</si>
  <si>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</si>
  <si>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</si>
  <si>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</si>
  <si>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</si>
  <si>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</si>
  <si>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</si>
  <si>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</si>
  <si>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</si>
  <si>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</si>
  <si>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</si>
  <si>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</si>
  <si>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</si>
  <si>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</si>
  <si>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</si>
  <si>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</si>
  <si>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</si>
  <si>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</si>
  <si>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</si>
  <si>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</si>
  <si>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</si>
  <si>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</si>
  <si>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</si>
  <si>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</si>
  <si>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</si>
  <si>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</si>
  <si>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</si>
  <si>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</si>
  <si>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</si>
  <si>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</si>
  <si>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</si>
  <si>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</si>
  <si>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</si>
  <si>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</si>
  <si>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</si>
  <si>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</si>
  <si>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</si>
  <si>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</si>
  <si>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</si>
  <si>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</si>
  <si>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</si>
  <si>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</si>
  <si>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</si>
  <si>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</si>
  <si>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</si>
  <si>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</si>
  <si>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</si>
  <si>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</si>
  <si>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</si>
  <si>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</si>
  <si>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</si>
  <si>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</si>
  <si>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</si>
  <si>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</si>
  <si>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</si>
  <si>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</si>
  <si>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</si>
  <si>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</si>
  <si>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</si>
  <si>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</si>
  <si>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</si>
  <si>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</si>
  <si>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</si>
  <si>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</si>
  <si>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</si>
  <si>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</si>
  <si>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</si>
  <si>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</si>
  <si>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</si>
  <si>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</si>
  <si>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</si>
  <si>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</si>
  <si>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</si>
  <si>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</si>
  <si>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</si>
  <si>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</si>
  <si>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</si>
  <si>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</si>
  <si>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</si>
  <si>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</si>
  <si>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</si>
  <si>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</si>
  <si>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</si>
  <si>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</si>
  <si>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</si>
  <si>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</si>
  <si>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</si>
  <si>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</si>
  <si>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</si>
  <si>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</si>
  <si>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</si>
  <si>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</si>
  <si>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</si>
  <si>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</si>
  <si>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</si>
  <si>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</si>
  <si>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</si>
  <si>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</si>
  <si>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</si>
  <si>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</si>
  <si>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</si>
  <si>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</si>
  <si>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</si>
  <si>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</si>
  <si>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</si>
  <si>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</si>
  <si>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</si>
  <si>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</si>
  <si>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</si>
  <si>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</si>
  <si>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</si>
  <si>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</si>
  <si>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</si>
  <si>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</si>
  <si>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</si>
  <si>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</si>
  <si>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</si>
  <si>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</si>
  <si>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</si>
  <si>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</si>
  <si>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</si>
  <si>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</si>
  <si>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</si>
  <si>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</si>
  <si>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</si>
  <si>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</si>
  <si>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</si>
  <si>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</si>
  <si>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</si>
  <si>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</si>
  <si>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</si>
  <si>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</si>
  <si>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</si>
  <si>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</si>
  <si>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</si>
  <si>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</si>
  <si>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</si>
  <si>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</si>
  <si>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</si>
  <si>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</si>
  <si>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</si>
  <si>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</si>
  <si>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</si>
  <si>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</si>
  <si>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</si>
  <si>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</si>
  <si>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</si>
  <si>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</si>
  <si>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</si>
  <si>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</si>
  <si>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</si>
  <si>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</si>
  <si>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</si>
  <si>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</si>
  <si>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</si>
  <si>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</si>
  <si>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</si>
  <si>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</si>
  <si>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</si>
  <si>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</si>
  <si>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</si>
  <si>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</si>
  <si>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</si>
  <si>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</si>
  <si>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</si>
  <si>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</si>
  <si>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</si>
  <si>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</si>
  <si>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</si>
  <si>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</si>
  <si>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</si>
  <si>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</si>
  <si>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</si>
  <si>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</si>
  <si>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</si>
  <si>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</si>
  <si>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</si>
  <si>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</si>
  <si>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</si>
  <si>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</si>
  <si>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</si>
  <si>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</si>
  <si>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</si>
  <si>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</si>
  <si>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</si>
  <si>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</si>
  <si>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</si>
  <si>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</si>
  <si>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</si>
  <si>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</si>
  <si>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</si>
  <si>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</si>
  <si>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</si>
  <si>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</si>
  <si>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</si>
  <si>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</si>
  <si>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</si>
  <si>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</si>
  <si>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</si>
  <si>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</si>
  <si>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</si>
  <si>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</si>
  <si>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</si>
  <si>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</si>
  <si>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</si>
  <si>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</si>
  <si>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</si>
  <si>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</si>
  <si>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</si>
  <si>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</si>
  <si>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</si>
  <si>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</si>
  <si>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</si>
  <si>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</si>
  <si>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</si>
  <si>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</si>
  <si>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</si>
  <si>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</si>
  <si>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</si>
  <si>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</si>
  <si>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</si>
  <si>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</si>
  <si>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</si>
  <si>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</si>
  <si>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</si>
  <si>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</si>
  <si>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</si>
  <si>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</si>
  <si>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</si>
  <si>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</si>
  <si>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</si>
  <si>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</si>
  <si>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</si>
  <si>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</si>
  <si>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</si>
  <si>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</si>
  <si>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</si>
  <si>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</si>
  <si>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</si>
  <si>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</si>
  <si>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</si>
  <si>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</si>
  <si>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</si>
  <si>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</si>
  <si>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</si>
  <si>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</si>
  <si>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</si>
  <si>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</si>
  <si>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</si>
  <si>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</si>
  <si>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</si>
  <si>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</si>
  <si>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</si>
  <si>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</si>
  <si>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</si>
  <si>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</si>
  <si>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</si>
  <si>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</si>
  <si>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</si>
  <si>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</si>
  <si>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</si>
  <si>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</si>
  <si>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</si>
  <si>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</si>
  <si>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</si>
  <si>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</si>
  <si>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</si>
  <si>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</si>
  <si>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</si>
  <si>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</si>
  <si>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</si>
  <si>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</si>
  <si>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</si>
  <si>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</si>
  <si>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</si>
  <si>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</si>
  <si>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</si>
  <si>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</si>
  <si>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</si>
  <si>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</si>
  <si>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</si>
  <si>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</si>
  <si>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</si>
  <si>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</si>
  <si>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</si>
  <si>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</si>
  <si>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</si>
  <si>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</si>
  <si>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</si>
  <si>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</si>
  <si>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</si>
  <si>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</si>
  <si>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</si>
  <si>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</si>
  <si>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</si>
  <si>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</si>
  <si>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</si>
  <si>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</si>
  <si>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</si>
  <si>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</si>
  <si>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</si>
  <si>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</si>
  <si>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</si>
  <si>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</si>
  <si>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</si>
  <si>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</si>
  <si>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</si>
  <si>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</si>
  <si>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</si>
  <si>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</si>
  <si>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</si>
  <si>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</si>
  <si>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</si>
  <si>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</si>
  <si>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</si>
  <si>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</si>
  <si>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</si>
  <si>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</si>
  <si>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</si>
  <si>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</si>
  <si>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</si>
  <si>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</si>
  <si>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</si>
  <si>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</si>
  <si>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</si>
  <si>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</si>
  <si>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</si>
  <si>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</si>
  <si>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</si>
  <si>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</si>
  <si>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</si>
  <si>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</si>
  <si>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</si>
  <si>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</si>
  <si>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</si>
  <si>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</si>
  <si>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</si>
  <si>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</si>
  <si>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</si>
  <si>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</si>
  <si>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</si>
  <si>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</si>
  <si>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</si>
  <si>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</si>
  <si>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</si>
  <si>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</si>
  <si>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</si>
  <si>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</si>
  <si>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</si>
  <si>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</si>
  <si>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</si>
  <si>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</si>
  <si>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</si>
  <si>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</si>
  <si>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</si>
  <si>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</si>
  <si>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</si>
  <si>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</si>
  <si>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</si>
  <si>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</si>
  <si>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</si>
  <si>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</si>
  <si>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</si>
  <si>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</si>
  <si>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</si>
  <si>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</si>
  <si>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</si>
  <si>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</si>
  <si>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</si>
  <si>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</si>
  <si>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</si>
  <si>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</si>
  <si>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</si>
  <si>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</si>
  <si>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</si>
  <si>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</si>
  <si>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</si>
  <si>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</si>
  <si>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</si>
  <si>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</si>
  <si>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</si>
  <si>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</si>
  <si>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</si>
  <si>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</si>
  <si>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</si>
  <si>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</si>
  <si>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</si>
  <si>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</si>
  <si>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</si>
  <si>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</si>
  <si>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</si>
  <si>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</si>
  <si>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</si>
  <si>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</si>
  <si>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</si>
  <si>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</si>
  <si>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</si>
  <si>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</si>
  <si>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</si>
  <si>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</si>
  <si>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</si>
  <si>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</si>
  <si>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</si>
  <si>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</si>
  <si>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</si>
  <si>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</si>
  <si>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</si>
  <si>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</si>
  <si>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</si>
  <si>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</si>
  <si>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</si>
  <si>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</si>
  <si>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</si>
  <si>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</si>
  <si>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</si>
  <si>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</si>
  <si>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</si>
  <si>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</si>
  <si>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</si>
  <si>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</si>
  <si>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</si>
  <si>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</si>
  <si>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</si>
  <si>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</si>
  <si>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</si>
  <si>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</si>
  <si>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</si>
  <si>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</si>
  <si>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</si>
  <si>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</si>
  <si>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</si>
  <si>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</si>
  <si>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</si>
  <si>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</si>
  <si>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</si>
  <si>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</si>
  <si>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</si>
  <si>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</si>
  <si>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</si>
  <si>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</si>
  <si>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</si>
  <si>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</si>
  <si>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</si>
  <si>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</si>
  <si>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</si>
  <si>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</si>
  <si>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</si>
  <si>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</si>
  <si>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</si>
  <si>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</si>
  <si>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</si>
  <si>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</si>
  <si>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</si>
  <si>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</si>
  <si>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</si>
  <si>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</si>
  <si>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</si>
  <si>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</si>
  <si>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</si>
  <si>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</si>
  <si>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</si>
  <si>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</si>
  <si>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</si>
  <si>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</si>
  <si>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</si>
  <si>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</si>
  <si>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</si>
  <si>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</si>
  <si>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</si>
  <si>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</si>
  <si>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</si>
  <si>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</si>
  <si>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</si>
  <si>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</si>
  <si>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</si>
  <si>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</si>
  <si>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</si>
  <si>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</si>
  <si>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</si>
  <si>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</si>
  <si>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</si>
  <si>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</si>
  <si>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</si>
  <si>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</si>
  <si>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</si>
  <si>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</si>
  <si>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</si>
  <si>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</si>
  <si>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</si>
  <si>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</si>
  <si>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</si>
  <si>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</si>
  <si>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</si>
  <si>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</si>
  <si>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</si>
  <si>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</si>
  <si>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</si>
  <si>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</si>
  <si>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</si>
  <si>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</si>
  <si>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</si>
  <si>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</si>
  <si>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</si>
  <si>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</si>
  <si>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</si>
  <si>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</si>
  <si>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</si>
  <si>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</si>
  <si>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</si>
  <si>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</si>
  <si>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</si>
  <si>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</si>
  <si>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</si>
  <si>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</si>
  <si>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</si>
  <si>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</si>
  <si>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</si>
  <si>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</si>
  <si>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</si>
  <si>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</si>
  <si>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</si>
  <si>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</si>
  <si>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</si>
  <si>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</si>
  <si>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</si>
  <si>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</si>
  <si>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</si>
  <si>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</si>
  <si>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</si>
  <si>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</si>
  <si>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</si>
  <si>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</si>
  <si>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</si>
  <si>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</si>
  <si>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</si>
  <si>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</si>
  <si>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</si>
  <si>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</si>
  <si>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</si>
  <si>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</si>
  <si>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</si>
  <si>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</si>
  <si>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</si>
  <si>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</si>
  <si>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</si>
  <si>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</si>
  <si>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</si>
  <si>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</si>
  <si>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</si>
  <si>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</si>
  <si>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</si>
  <si>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</si>
  <si>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</si>
  <si>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</si>
  <si>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</si>
  <si>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</si>
  <si>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</si>
  <si>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</si>
  <si>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</si>
  <si>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</si>
  <si>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</si>
  <si>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</si>
  <si>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</si>
  <si>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</si>
  <si>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</si>
  <si>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</si>
  <si>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</si>
  <si>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</si>
  <si>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</si>
  <si>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</si>
  <si>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</si>
  <si>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</si>
  <si>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</si>
  <si>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</si>
  <si>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</si>
  <si>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</si>
  <si>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</si>
  <si>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</si>
  <si>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</si>
  <si>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</si>
  <si>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</si>
  <si>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</si>
  <si>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</si>
  <si>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</si>
  <si>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</si>
  <si>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</si>
  <si>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</si>
  <si>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</si>
  <si>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</si>
  <si>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</si>
  <si>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</si>
  <si>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</si>
  <si>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</si>
  <si>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</si>
  <si>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</si>
  <si>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</si>
  <si>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</si>
  <si>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</si>
  <si>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</si>
  <si>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</si>
  <si>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</si>
  <si>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</si>
  <si>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</si>
  <si>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</si>
  <si>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</si>
  <si>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</si>
  <si>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</si>
  <si>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</si>
  <si>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</si>
  <si>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</si>
  <si>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</si>
  <si>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</si>
  <si>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</si>
  <si>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</si>
  <si>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</si>
  <si>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</si>
  <si>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</si>
  <si>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</si>
  <si>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</si>
  <si>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</si>
  <si>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</si>
  <si>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</si>
  <si>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</si>
  <si>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</si>
  <si>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</si>
  <si>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</si>
  <si>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</si>
  <si>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</si>
  <si>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</si>
  <si>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</si>
  <si>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</si>
  <si>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</si>
  <si>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</si>
  <si>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</si>
  <si>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</si>
  <si>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</si>
  <si>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</si>
  <si>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</si>
  <si>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</si>
  <si>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</si>
  <si>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</si>
  <si>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</si>
  <si>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</si>
  <si>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</si>
  <si>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</si>
  <si>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</si>
  <si>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</si>
  <si>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</si>
  <si>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</si>
  <si>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</si>
  <si>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</si>
  <si>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</si>
  <si>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</si>
  <si>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</si>
  <si>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</si>
  <si>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</si>
  <si>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</si>
  <si>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</si>
  <si>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</si>
  <si>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</si>
  <si>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</si>
  <si>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</si>
  <si>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</si>
  <si>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</si>
  <si>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</si>
  <si>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</si>
  <si>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</si>
  <si>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</si>
  <si>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</si>
  <si>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</si>
  <si>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</si>
  <si>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</si>
  <si>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</si>
  <si>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</si>
  <si>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</si>
  <si>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</si>
  <si>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</si>
  <si>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</si>
  <si>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</si>
  <si>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</si>
  <si>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</si>
  <si>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</si>
  <si>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</si>
  <si>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</si>
  <si>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</si>
  <si>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</si>
  <si>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</si>
  <si>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</si>
  <si>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</si>
  <si>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</si>
  <si>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</si>
  <si>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</si>
  <si>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</si>
  <si>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</si>
  <si>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</si>
  <si>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</si>
  <si>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</si>
  <si>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</si>
  <si>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</si>
  <si>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</si>
  <si>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</si>
  <si>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</si>
  <si>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</si>
  <si>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</si>
  <si>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</si>
  <si>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</si>
  <si>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</si>
  <si>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</si>
  <si>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</si>
  <si>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</si>
  <si>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</si>
  <si>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</si>
  <si>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</si>
  <si>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</si>
  <si>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</si>
  <si>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</si>
  <si>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</si>
  <si>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</si>
  <si>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</si>
  <si>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</si>
  <si>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</si>
  <si>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</si>
  <si>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</si>
  <si>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</si>
  <si>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</si>
  <si>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</si>
  <si>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</si>
  <si>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</si>
  <si>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</si>
  <si>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</si>
  <si>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</si>
  <si>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</si>
  <si>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</si>
  <si>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</si>
  <si>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</si>
  <si>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</si>
  <si>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</si>
  <si>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</si>
  <si>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</si>
  <si>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</si>
  <si>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</si>
  <si>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</si>
  <si>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</si>
  <si>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</si>
  <si>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</si>
  <si>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</si>
  <si>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</si>
  <si>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</si>
  <si>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</si>
  <si>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</si>
  <si>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</si>
  <si>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</si>
  <si>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</si>
  <si>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</si>
  <si>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</si>
  <si>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</si>
  <si>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</si>
  <si>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</si>
  <si>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</si>
  <si>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</si>
  <si>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</si>
  <si>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</si>
  <si>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</si>
  <si>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</si>
  <si>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</si>
  <si>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</si>
  <si>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</si>
  <si>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</si>
  <si>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</si>
  <si>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</si>
  <si>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</si>
  <si>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</si>
  <si>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</si>
  <si>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</si>
  <si>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</si>
  <si>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</si>
  <si>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</si>
  <si>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</si>
  <si>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</si>
  <si>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</si>
  <si>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</si>
  <si>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</si>
  <si>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</si>
  <si>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</si>
  <si>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</si>
  <si>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</si>
  <si>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</si>
  <si>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</si>
  <si>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</si>
  <si>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</si>
  <si>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</si>
  <si>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</si>
  <si>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</si>
  <si>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</si>
  <si>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</si>
  <si>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</si>
  <si>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</si>
  <si>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</si>
  <si>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</si>
  <si>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</si>
  <si>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</si>
  <si>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</si>
  <si>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</si>
  <si>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</si>
  <si>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</si>
  <si>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</si>
  <si>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</si>
  <si>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</si>
  <si>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</si>
  <si>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</si>
  <si>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</si>
  <si>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</si>
  <si>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</si>
  <si>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</si>
  <si>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</si>
  <si>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</si>
  <si>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</si>
  <si>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</si>
  <si>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</si>
  <si>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</si>
  <si>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</si>
  <si>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</si>
  <si>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</si>
  <si>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</si>
  <si>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</si>
  <si>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</si>
  <si>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</si>
  <si>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</si>
  <si>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</si>
  <si>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</si>
  <si>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</si>
  <si>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</si>
  <si>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</si>
  <si>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</si>
  <si>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</si>
  <si>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</si>
  <si>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</si>
  <si>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</si>
  <si>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</si>
  <si>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</si>
  <si>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</si>
  <si>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</si>
  <si>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</si>
  <si>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</si>
  <si>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</si>
  <si>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</si>
  <si>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</si>
  <si>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</si>
  <si>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</si>
  <si>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</si>
  <si>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</si>
  <si>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</si>
  <si>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</si>
  <si>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</si>
  <si>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</si>
  <si>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</si>
  <si>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</si>
  <si>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</si>
  <si>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</si>
  <si>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</si>
  <si>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</si>
  <si>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</si>
  <si>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</si>
  <si>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</si>
  <si>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</si>
  <si>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</si>
  <si>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</si>
  <si>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</si>
  <si>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</si>
  <si>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</si>
  <si>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</si>
  <si>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</si>
  <si>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</si>
  <si>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</si>
  <si>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</si>
  <si>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</si>
  <si>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</si>
  <si>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</si>
  <si>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</si>
  <si>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</si>
  <si>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</si>
  <si>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</si>
  <si>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</si>
  <si>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</si>
  <si>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</si>
  <si>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</si>
  <si>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</si>
  <si>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</si>
  <si>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</si>
  <si>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</si>
  <si>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</si>
  <si>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</si>
  <si>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</si>
  <si>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</si>
  <si>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</si>
  <si>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</si>
  <si>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</si>
  <si>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</si>
  <si>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</si>
  <si>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</si>
  <si>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</si>
  <si>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</si>
  <si>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</si>
  <si>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</si>
  <si>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</si>
  <si>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</si>
  <si>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</si>
  <si>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</si>
  <si>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</si>
  <si>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</si>
  <si>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</si>
  <si>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</si>
  <si>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</si>
  <si>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</si>
  <si>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</si>
  <si>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</si>
  <si>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</si>
  <si>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</si>
  <si>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</si>
  <si>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</si>
  <si>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</si>
  <si>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</si>
  <si>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</si>
  <si>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</si>
  <si>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</si>
  <si>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</si>
  <si>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</si>
  <si>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</si>
  <si>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</si>
  <si>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</si>
  <si>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</si>
  <si>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</si>
  <si>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</si>
  <si>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</si>
  <si>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</si>
  <si>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</si>
  <si>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</si>
  <si>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</si>
  <si>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</si>
  <si>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</si>
  <si>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</si>
  <si>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</si>
  <si>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</si>
  <si>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</si>
  <si>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</si>
  <si>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</si>
  <si>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</si>
  <si>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</si>
  <si>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</si>
  <si>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</si>
  <si>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</si>
  <si>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</si>
  <si>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</si>
  <si>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</si>
  <si>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</si>
  <si>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</si>
  <si>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</si>
  <si>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</si>
  <si>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</si>
  <si>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</si>
  <si>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</si>
  <si>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</si>
  <si>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</si>
  <si>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</si>
  <si>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</si>
  <si>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</si>
  <si>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</si>
  <si>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</si>
  <si>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</si>
  <si>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</si>
  <si>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</si>
  <si>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</si>
  <si>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</si>
  <si>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</si>
  <si>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</si>
  <si>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</si>
  <si>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</si>
  <si>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</si>
  <si>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</si>
  <si>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</si>
  <si>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</si>
  <si>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</si>
  <si>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</si>
  <si>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</si>
  <si>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</si>
  <si>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</si>
  <si>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</si>
  <si>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</si>
  <si>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</si>
  <si>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</si>
  <si>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</si>
  <si>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</si>
  <si>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</si>
  <si>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</si>
  <si>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</si>
  <si>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</si>
  <si>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</si>
  <si>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</si>
  <si>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</si>
  <si>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</si>
  <si>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</si>
  <si>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</si>
  <si>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</si>
  <si>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</si>
  <si>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</si>
  <si>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</si>
  <si>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</si>
  <si>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</si>
  <si>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</si>
  <si>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</si>
  <si>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</si>
  <si>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</si>
  <si>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</si>
  <si>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</si>
  <si>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</si>
  <si>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</si>
  <si>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</si>
  <si>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</si>
  <si>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</si>
  <si>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</si>
  <si>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</si>
  <si>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</si>
  <si>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</si>
  <si>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</si>
  <si>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</si>
  <si>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</si>
  <si>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</si>
  <si>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</si>
  <si>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</si>
  <si>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</si>
  <si>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</si>
  <si>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</si>
  <si>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</si>
  <si>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</si>
  <si>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</si>
  <si>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</si>
  <si>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</si>
  <si>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</si>
  <si>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</si>
  <si>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</si>
  <si>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</si>
  <si>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</si>
  <si>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</si>
  <si>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</si>
  <si>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</si>
  <si>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</si>
  <si>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</si>
  <si>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</si>
  <si>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</si>
  <si>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</si>
  <si>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</si>
  <si>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</si>
  <si>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</si>
  <si>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</si>
  <si>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</si>
  <si>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</si>
  <si>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</si>
  <si>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</si>
  <si>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</si>
  <si>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</si>
  <si>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</si>
  <si>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</si>
  <si>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</si>
  <si>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</si>
  <si>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</si>
  <si>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</si>
  <si>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</si>
  <si>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</si>
  <si>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</si>
  <si>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</si>
  <si>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</si>
  <si>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</si>
  <si>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</si>
  <si>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</si>
  <si>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</si>
  <si>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</si>
  <si>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</si>
  <si>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</si>
  <si>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</si>
  <si>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</si>
  <si>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</si>
  <si>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</si>
  <si>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</si>
  <si>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</si>
  <si>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</si>
  <si>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</si>
  <si>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</si>
  <si>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</si>
  <si>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</si>
  <si>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</si>
  <si>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</si>
  <si>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</si>
  <si>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</si>
  <si>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</si>
  <si>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</si>
  <si>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</si>
  <si>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</si>
  <si>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</si>
  <si>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</si>
  <si>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</si>
  <si>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</si>
  <si>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</si>
  <si>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</si>
  <si>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</si>
  <si>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</si>
  <si>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</si>
  <si>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</si>
  <si>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</si>
  <si>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</si>
  <si>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</si>
  <si>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</si>
  <si>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</si>
  <si>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</si>
  <si>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</si>
  <si>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</si>
  <si>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</si>
  <si>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</si>
  <si>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</si>
  <si>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</si>
  <si>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</si>
  <si>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</si>
  <si>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</si>
  <si>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</si>
  <si>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</si>
  <si>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</si>
  <si>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</si>
  <si>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</si>
  <si>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</si>
  <si>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</si>
  <si>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</si>
  <si>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</si>
  <si>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</si>
  <si>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</si>
  <si>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</si>
  <si>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</si>
  <si>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</si>
  <si>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</si>
  <si>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</si>
  <si>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</si>
  <si>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</si>
  <si>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</si>
  <si>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</si>
  <si>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</si>
  <si>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</si>
  <si>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</si>
  <si>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</si>
  <si>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</si>
  <si>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</si>
  <si>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</si>
  <si>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</si>
  <si>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</si>
  <si>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</si>
  <si>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</si>
  <si>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</si>
  <si>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</si>
  <si>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</si>
  <si>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</si>
  <si>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</si>
  <si>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</si>
  <si>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</si>
  <si>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</si>
  <si>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</si>
  <si>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</si>
  <si>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</si>
  <si>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</si>
  <si>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</si>
  <si>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</si>
  <si>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</si>
  <si>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</si>
  <si>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</si>
  <si>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</si>
  <si>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</si>
  <si>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</si>
  <si>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</si>
  <si>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</si>
  <si>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</si>
  <si>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</si>
  <si>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</si>
  <si>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</si>
  <si>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</si>
  <si>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</si>
  <si>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</si>
  <si>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</si>
  <si>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</si>
  <si>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</si>
  <si>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</si>
  <si>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</si>
  <si>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</si>
  <si>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</si>
  <si>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</si>
  <si>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</si>
  <si>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</si>
  <si>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</si>
  <si>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</si>
  <si>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</si>
  <si>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</si>
  <si>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</si>
  <si>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</si>
  <si>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</si>
  <si>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</si>
  <si>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</si>
  <si>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</si>
  <si>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</si>
  <si>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</si>
  <si>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</si>
  <si>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</si>
  <si>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</si>
  <si>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</si>
  <si>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</si>
  <si>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</si>
  <si>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</si>
  <si>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</si>
  <si>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</si>
  <si>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</si>
  <si>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</si>
  <si>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</si>
  <si>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</si>
  <si>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</si>
  <si>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</si>
  <si>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</si>
  <si>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</si>
  <si>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</si>
  <si>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</si>
  <si>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</si>
  <si>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</si>
  <si>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</si>
  <si>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</si>
  <si>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</si>
  <si>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</si>
  <si>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</si>
  <si>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</si>
  <si>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</si>
  <si>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</si>
  <si>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</si>
  <si>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</si>
  <si>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</si>
  <si>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</si>
  <si>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</si>
  <si>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</si>
  <si>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</si>
  <si>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</si>
  <si>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</si>
  <si>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</si>
  <si>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</si>
  <si>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</si>
  <si>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</si>
  <si>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</si>
  <si>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</si>
  <si>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</si>
  <si>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</si>
  <si>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</si>
  <si>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</si>
  <si>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</si>
  <si>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</si>
  <si>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</si>
  <si>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</si>
  <si>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</si>
  <si>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</si>
  <si>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</si>
  <si>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</si>
  <si>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</si>
  <si>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</si>
  <si>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</si>
  <si>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</si>
  <si>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</si>
  <si>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</si>
  <si>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</si>
  <si>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</si>
  <si>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</si>
  <si>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</si>
  <si>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</si>
  <si>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</si>
  <si>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</si>
  <si>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</si>
  <si>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</si>
  <si>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</si>
  <si>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</si>
  <si>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</si>
  <si>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</si>
  <si>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</si>
  <si>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</si>
  <si>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</si>
  <si>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</si>
  <si>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</si>
  <si>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</si>
  <si>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</si>
  <si>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</si>
  <si>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</si>
  <si>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</si>
  <si>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</si>
  <si>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</si>
  <si>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</si>
  <si>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</si>
  <si>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</si>
  <si>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</si>
  <si>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</si>
  <si>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</si>
  <si>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</si>
  <si>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</si>
  <si>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</si>
  <si>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</si>
  <si>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</si>
  <si>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</si>
  <si>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</si>
  <si>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</si>
  <si>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</si>
  <si>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</si>
  <si>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</si>
  <si>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</si>
  <si>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</si>
  <si>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</si>
  <si>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</si>
  <si>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</si>
  <si>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</si>
  <si>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</si>
  <si>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</si>
  <si>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</si>
  <si>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</si>
  <si>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</si>
  <si>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</si>
  <si>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</si>
  <si>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</si>
  <si>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</si>
  <si>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</si>
  <si>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</si>
  <si>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</si>
  <si>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</si>
  <si>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</si>
  <si>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</si>
  <si>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</si>
  <si>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</si>
  <si>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</si>
  <si>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</si>
  <si>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</si>
  <si>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</si>
  <si>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</si>
  <si>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</si>
  <si>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</si>
  <si>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</si>
  <si>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</si>
  <si>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</si>
  <si>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</si>
  <si>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</si>
  <si>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</si>
  <si>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</si>
  <si>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</si>
  <si>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</si>
  <si>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</si>
  <si>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</si>
  <si>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</si>
  <si>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</si>
  <si>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</si>
  <si>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</si>
  <si>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</si>
  <si>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</si>
  <si>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</si>
  <si>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</si>
  <si>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</si>
  <si>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</si>
  <si>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</si>
  <si>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</si>
  <si>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</si>
  <si>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</si>
  <si>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</si>
  <si>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</si>
  <si>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</si>
  <si>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</si>
  <si>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</si>
  <si>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</si>
  <si>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</si>
  <si>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</si>
  <si>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</si>
  <si>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</si>
  <si>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</si>
  <si>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</si>
  <si>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</si>
  <si>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</si>
  <si>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</si>
  <si>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</si>
  <si>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</si>
  <si>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</si>
  <si>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</si>
  <si>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</si>
  <si>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</si>
  <si>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</si>
  <si>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</si>
  <si>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</si>
  <si>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</si>
  <si>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</si>
  <si>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</si>
  <si>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</si>
  <si>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</si>
  <si>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</si>
  <si>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</si>
  <si>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</si>
  <si>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</si>
  <si>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</si>
  <si>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</si>
  <si>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</si>
  <si>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</si>
  <si>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</si>
  <si>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</si>
  <si>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</si>
  <si>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</si>
  <si>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</si>
  <si>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</si>
  <si>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</si>
  <si>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</si>
  <si>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</si>
  <si>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</si>
  <si>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</si>
  <si>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</si>
  <si>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</si>
  <si>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</si>
  <si>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</si>
  <si>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</si>
  <si>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</si>
  <si>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</si>
  <si>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</si>
  <si>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</si>
  <si>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</si>
  <si>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</si>
  <si>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</si>
  <si>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</si>
  <si>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</si>
  <si>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</si>
  <si>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</si>
  <si>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</si>
  <si>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</si>
  <si>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</si>
  <si>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</si>
  <si>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</si>
  <si>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</si>
  <si>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</si>
  <si>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</si>
  <si>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</si>
  <si>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</si>
  <si>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</si>
  <si>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</si>
  <si>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</si>
  <si>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</si>
  <si>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</si>
  <si>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</si>
  <si>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</si>
  <si>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</si>
  <si>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</si>
  <si>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</si>
  <si>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</si>
  <si>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</si>
  <si>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</si>
  <si>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</si>
  <si>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</si>
  <si>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</si>
  <si>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</si>
  <si>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</si>
  <si>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</si>
  <si>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</si>
  <si>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</si>
  <si>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</si>
  <si>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</si>
  <si>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</si>
  <si>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</si>
  <si>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</si>
  <si>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</si>
  <si>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</si>
  <si>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</si>
  <si>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</si>
  <si>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</si>
  <si>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</si>
  <si>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</si>
  <si>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</si>
  <si>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</si>
  <si>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</si>
  <si>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</si>
  <si>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</si>
  <si>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</si>
  <si>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</si>
  <si>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</si>
  <si>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</si>
  <si>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</si>
  <si>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</si>
  <si>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</si>
  <si>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</si>
  <si>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</si>
  <si>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</si>
  <si>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</si>
  <si>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</si>
  <si>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</si>
  <si>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</si>
  <si>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</si>
  <si>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</si>
  <si>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</si>
  <si>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</si>
  <si>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</si>
  <si>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</si>
  <si>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</si>
  <si>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</si>
  <si>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</si>
  <si>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</si>
  <si>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</si>
  <si>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</si>
  <si>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</si>
  <si>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</si>
  <si>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</si>
  <si>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</si>
  <si>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</si>
  <si>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</si>
  <si>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</si>
  <si>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</si>
  <si>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</si>
  <si>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</si>
  <si>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</si>
  <si>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</si>
  <si>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</si>
  <si>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</si>
  <si>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</si>
  <si>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</si>
  <si>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</si>
  <si>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</si>
  <si>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</si>
  <si>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</si>
  <si>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</si>
  <si>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</si>
  <si>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</si>
  <si>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</si>
  <si>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</si>
  <si>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</si>
  <si>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</si>
  <si>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</si>
  <si>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</si>
  <si>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</si>
  <si>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</si>
  <si>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</si>
  <si>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</si>
  <si>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</si>
  <si>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</si>
  <si>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</si>
  <si>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</si>
  <si>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</si>
  <si>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</si>
  <si>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</si>
  <si>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</si>
  <si>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</si>
  <si>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</si>
  <si>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</si>
  <si>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</si>
  <si>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</si>
  <si>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</si>
  <si>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</si>
  <si>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</si>
  <si>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</si>
  <si>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</si>
  <si>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</si>
  <si>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</si>
  <si>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</si>
  <si>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</si>
  <si>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</si>
  <si>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</si>
  <si>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</si>
  <si>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</si>
  <si>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</si>
  <si>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</si>
  <si>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</si>
  <si>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</si>
  <si>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</si>
  <si>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</si>
  <si>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</si>
  <si>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</si>
  <si>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</si>
  <si>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</si>
  <si>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</si>
  <si>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</si>
  <si>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</si>
  <si>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</si>
  <si>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</si>
  <si>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</si>
  <si>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</si>
  <si>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</si>
  <si>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</si>
  <si>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</si>
  <si>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</si>
  <si>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</si>
  <si>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</si>
  <si>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</si>
  <si>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</si>
  <si>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</si>
  <si>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</si>
  <si>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</si>
  <si>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</si>
  <si>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</si>
  <si>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</si>
  <si>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</si>
  <si>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</si>
  <si>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</si>
  <si>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</si>
  <si>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</si>
  <si>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</si>
  <si>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</si>
  <si>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</si>
  <si>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</si>
  <si>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</si>
  <si>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</si>
  <si>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</si>
  <si>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</si>
  <si>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</si>
  <si>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</si>
  <si>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</si>
  <si>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</si>
  <si>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</si>
  <si>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</si>
  <si>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</si>
  <si>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</si>
  <si>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</si>
  <si>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</si>
  <si>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</si>
  <si>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</si>
  <si>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</si>
  <si>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</si>
  <si>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</si>
  <si>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</si>
  <si>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</si>
  <si>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</si>
  <si>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</si>
  <si>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</si>
  <si>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</si>
  <si>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</si>
  <si>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</si>
  <si>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</si>
  <si>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</si>
  <si>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</si>
  <si>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</si>
  <si>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</si>
  <si>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</si>
  <si>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</si>
  <si>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</si>
  <si>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</si>
  <si>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</si>
  <si>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</si>
  <si>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</si>
  <si>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</si>
  <si>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</si>
  <si>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</si>
  <si>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</si>
  <si>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</si>
  <si>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</si>
  <si>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</si>
  <si>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</si>
  <si>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</si>
  <si>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</si>
  <si>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</si>
  <si>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</si>
  <si>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</si>
  <si>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</si>
  <si>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</si>
  <si>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</si>
  <si>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</si>
  <si>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</si>
  <si>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</si>
  <si>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</si>
  <si>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</si>
  <si>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</si>
  <si>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</si>
  <si>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</si>
  <si>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</si>
  <si>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</si>
  <si>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</si>
  <si>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</si>
  <si>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</si>
  <si>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</si>
  <si>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</si>
  <si>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</si>
  <si>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</si>
  <si>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</si>
  <si>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</si>
  <si>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</si>
  <si>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</si>
  <si>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</si>
  <si>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</si>
  <si>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</si>
  <si>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</si>
  <si>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</si>
  <si>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</si>
  <si>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</si>
  <si>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</si>
  <si>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</si>
  <si>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</si>
  <si>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</si>
  <si>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</si>
  <si>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</si>
  <si>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</si>
  <si>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</si>
  <si>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</si>
  <si>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</si>
  <si>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</si>
  <si>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</si>
  <si>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</si>
  <si>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</si>
  <si>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</si>
  <si>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</si>
  <si>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</si>
  <si>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</si>
  <si>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</si>
  <si>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</si>
  <si>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</si>
  <si>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</si>
  <si>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</si>
  <si>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</si>
  <si>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</si>
  <si>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</si>
  <si>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</si>
  <si>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</si>
  <si>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</si>
  <si>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</si>
  <si>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</si>
  <si>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</si>
  <si>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</si>
  <si>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</si>
  <si>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</si>
  <si>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</si>
  <si>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</si>
  <si>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</si>
  <si>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</si>
  <si>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</si>
  <si>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</si>
  <si>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</si>
  <si>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</si>
  <si>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</si>
  <si>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</si>
  <si>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</si>
  <si>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</si>
  <si>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</si>
  <si>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</si>
  <si>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</si>
  <si>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</si>
  <si>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</si>
  <si>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</si>
  <si>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</si>
  <si>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</si>
  <si>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</si>
  <si>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</si>
  <si>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</si>
  <si>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</si>
  <si>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</si>
  <si>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</si>
  <si>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</si>
  <si>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</si>
  <si>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</si>
  <si>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</si>
  <si>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</si>
  <si>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</si>
  <si>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</si>
  <si>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</si>
  <si>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</si>
  <si>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</si>
  <si>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</si>
  <si>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</si>
  <si>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</si>
  <si>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</si>
  <si>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</si>
  <si>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</si>
  <si>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</si>
  <si>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</si>
  <si>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</si>
  <si>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</si>
  <si>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</si>
  <si>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</si>
  <si>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</si>
  <si>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</si>
  <si>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</si>
  <si>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</si>
  <si>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</si>
  <si>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</si>
  <si>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</si>
  <si>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</si>
  <si>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</si>
  <si>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</si>
  <si>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</si>
  <si>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</si>
  <si>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</si>
  <si>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</si>
  <si>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</si>
  <si>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</si>
  <si>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</si>
  <si>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</si>
  <si>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</si>
  <si>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</si>
  <si>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</si>
  <si>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</si>
  <si>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</si>
  <si>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</si>
  <si>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</si>
  <si>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</si>
  <si>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</si>
  <si>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</si>
  <si>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</si>
  <si>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</si>
  <si>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</si>
  <si>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</si>
  <si>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</si>
  <si>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</si>
  <si>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</si>
  <si>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</si>
  <si>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</si>
  <si>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</si>
  <si>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</si>
  <si>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</si>
  <si>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</si>
  <si>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</si>
  <si>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</si>
  <si>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</si>
  <si>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</si>
  <si>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</si>
  <si>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</si>
  <si>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</si>
  <si>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</si>
  <si>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</si>
  <si>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</si>
  <si>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</si>
  <si>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</si>
  <si>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</si>
  <si>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</si>
  <si>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</si>
  <si>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</si>
  <si>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</si>
  <si>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</si>
  <si>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</si>
  <si>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</si>
  <si>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</si>
  <si>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</si>
  <si>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</si>
  <si>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</si>
  <si>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</si>
  <si>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</si>
  <si>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</si>
  <si>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</si>
  <si>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</si>
  <si>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</si>
  <si>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</si>
  <si>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</si>
  <si>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</si>
  <si>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</si>
  <si>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</si>
  <si>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</si>
  <si>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</si>
  <si>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</si>
  <si>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</si>
  <si>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</si>
  <si>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</si>
  <si>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</si>
  <si>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</si>
  <si>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</si>
  <si>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</si>
  <si>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</si>
  <si>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</si>
  <si>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</si>
  <si>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</si>
  <si>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</si>
  <si>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</si>
  <si>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</si>
  <si>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</si>
  <si>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</si>
  <si>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</si>
  <si>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</si>
  <si>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</si>
  <si>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</si>
  <si>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</si>
  <si>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</si>
  <si>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</si>
  <si>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</si>
  <si>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</si>
  <si>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</si>
  <si>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</si>
  <si>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</si>
  <si>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</si>
  <si>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</si>
  <si>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</si>
  <si>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</si>
  <si>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</si>
  <si>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</si>
  <si>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</si>
  <si>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</si>
  <si>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</si>
  <si>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</si>
  <si>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</si>
  <si>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</si>
  <si>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</si>
  <si>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</si>
  <si>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</si>
  <si>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</si>
  <si>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</si>
  <si>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</si>
  <si>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</si>
  <si>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</si>
  <si>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</si>
  <si>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</si>
  <si>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</si>
  <si>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</si>
  <si>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</si>
  <si>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</si>
  <si>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</si>
  <si>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</si>
  <si>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</si>
  <si>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</si>
  <si>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</si>
  <si>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</si>
  <si>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</si>
  <si>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</si>
  <si>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</si>
  <si>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</si>
  <si>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</si>
  <si>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</si>
  <si>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</si>
  <si>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</si>
  <si>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</si>
  <si>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</si>
  <si>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</si>
  <si>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</si>
  <si>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</si>
  <si>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</si>
  <si>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</si>
  <si>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</si>
  <si>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</si>
  <si>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</si>
  <si>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</si>
  <si>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</si>
  <si>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</si>
  <si>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</si>
  <si>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</si>
  <si>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</si>
  <si>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</si>
  <si>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</si>
  <si>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</si>
  <si>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</si>
  <si>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</si>
  <si>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</si>
  <si>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</si>
  <si>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</si>
  <si>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</si>
  <si>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</si>
  <si>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</si>
  <si>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</si>
  <si>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</si>
  <si>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</si>
  <si>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</si>
  <si>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</si>
  <si>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</si>
  <si>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</si>
  <si>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</si>
  <si>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</si>
  <si>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</si>
  <si>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</si>
  <si>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</si>
  <si>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</si>
  <si>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</si>
  <si>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</si>
  <si>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</si>
  <si>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</si>
  <si>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</si>
  <si>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</si>
  <si>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</si>
  <si>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</si>
  <si>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</si>
  <si>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</si>
  <si>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</si>
  <si>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</si>
  <si>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</si>
  <si>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</si>
  <si>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</si>
  <si>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</si>
  <si>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</si>
  <si>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</si>
  <si>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</si>
  <si>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</si>
  <si>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</si>
  <si>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</si>
  <si>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</si>
  <si>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</si>
  <si>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</si>
  <si>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</si>
  <si>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</si>
  <si>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</si>
  <si>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</si>
  <si>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</si>
  <si>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</si>
  <si>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</si>
  <si>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</si>
  <si>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</si>
  <si>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</si>
  <si>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</si>
  <si>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</si>
  <si>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</si>
  <si>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</si>
  <si>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</si>
  <si>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</si>
  <si>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</si>
  <si>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</si>
  <si>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</si>
  <si>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</si>
  <si>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</si>
  <si>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</si>
  <si>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</si>
  <si>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</si>
  <si>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</si>
  <si>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</si>
  <si>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</si>
  <si>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</si>
  <si>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</si>
  <si>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</si>
  <si>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</si>
  <si>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</si>
  <si>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</si>
  <si>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</si>
  <si>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</si>
  <si>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</si>
  <si>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</si>
  <si>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</si>
  <si>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</si>
  <si>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</si>
  <si>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</si>
  <si>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</si>
  <si>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</si>
  <si>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</si>
  <si>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</si>
  <si>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</si>
  <si>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</si>
  <si>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</si>
  <si>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</si>
  <si>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</si>
  <si>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</si>
  <si>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</si>
  <si>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</si>
  <si>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</si>
  <si>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</si>
  <si>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</si>
  <si>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</si>
  <si>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</si>
  <si>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</si>
  <si>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</si>
  <si>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</si>
  <si>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</si>
  <si>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</si>
  <si>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</si>
  <si>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</si>
  <si>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</si>
  <si>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</si>
  <si>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</si>
  <si>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</si>
  <si>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</si>
  <si>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</si>
  <si>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</si>
  <si>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</si>
  <si>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</si>
  <si>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</si>
  <si>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</si>
  <si>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</si>
  <si>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</si>
  <si>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</si>
  <si>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</si>
  <si>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</si>
  <si>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</si>
  <si>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</si>
  <si>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</si>
  <si>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</si>
  <si>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</si>
  <si>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</si>
  <si>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</si>
  <si>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</si>
  <si>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</si>
  <si>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</si>
  <si>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</si>
  <si>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</si>
  <si>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</si>
  <si>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</si>
  <si>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</si>
  <si>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</si>
  <si>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</si>
  <si>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</si>
  <si>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</si>
  <si>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</si>
  <si>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</si>
  <si>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</si>
  <si>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</si>
  <si>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</si>
  <si>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</si>
  <si>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</si>
  <si>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</si>
  <si>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</si>
  <si>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</si>
  <si>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</si>
  <si>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</si>
  <si>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</si>
  <si>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</si>
  <si>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</si>
  <si>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</si>
  <si>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</si>
  <si>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</si>
  <si>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</si>
  <si>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</si>
  <si>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</si>
  <si>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</si>
  <si>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</si>
  <si>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</si>
  <si>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</si>
  <si>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</si>
  <si>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</si>
  <si>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</si>
  <si>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</si>
  <si>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</si>
  <si>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</si>
  <si>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</si>
  <si>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</si>
  <si>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</si>
  <si>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</si>
  <si>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</si>
  <si>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</si>
  <si>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</si>
  <si>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</si>
  <si>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</si>
  <si>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</si>
  <si>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</si>
  <si>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</si>
  <si>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</si>
  <si>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</si>
  <si>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</si>
  <si>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</si>
  <si>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</si>
  <si>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</si>
  <si>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</si>
  <si>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</si>
  <si>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</si>
  <si>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</si>
  <si>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</si>
  <si>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</si>
  <si>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</si>
  <si>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</si>
  <si>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</si>
  <si>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</si>
  <si>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</si>
  <si>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</si>
  <si>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</si>
  <si>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</si>
  <si>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</si>
  <si>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</si>
  <si>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</si>
  <si>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</si>
  <si>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</si>
  <si>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</si>
  <si>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</si>
  <si>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</si>
  <si>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</si>
  <si>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</si>
  <si>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</si>
  <si>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</si>
  <si>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</si>
  <si>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</si>
  <si>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</si>
  <si>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</si>
  <si>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</si>
  <si>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</si>
  <si>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</si>
  <si>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</si>
  <si>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</si>
  <si>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</si>
  <si>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</si>
  <si>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</si>
  <si>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</si>
  <si>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</si>
  <si>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</si>
  <si>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</si>
  <si>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</si>
  <si>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</si>
  <si>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</si>
  <si>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</si>
  <si>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</si>
  <si>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</si>
  <si>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</si>
  <si>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</si>
  <si>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</si>
  <si>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</si>
  <si>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</si>
  <si>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</si>
  <si>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</si>
  <si>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</si>
  <si>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</si>
  <si>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</si>
  <si>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</si>
  <si>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</si>
  <si>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</si>
  <si>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</si>
  <si>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</si>
  <si>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</si>
  <si>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</si>
  <si>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</si>
  <si>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</si>
  <si>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</si>
  <si>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</si>
  <si>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</si>
  <si>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</si>
  <si>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</si>
  <si>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</si>
  <si>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</si>
  <si>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</si>
  <si>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</si>
  <si>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</si>
  <si>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</si>
  <si>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</si>
  <si>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</si>
  <si>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</si>
  <si>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</si>
  <si>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</si>
  <si>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</si>
  <si>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</si>
  <si>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</si>
  <si>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</si>
  <si>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</si>
  <si>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</si>
  <si>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</si>
  <si>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</si>
  <si>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</si>
  <si>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</si>
  <si>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</si>
  <si>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</si>
  <si>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</si>
  <si>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</si>
  <si>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</si>
  <si>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</si>
  <si>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</si>
  <si>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</si>
  <si>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</si>
  <si>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</si>
  <si>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</si>
  <si>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</si>
  <si>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</si>
  <si>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</si>
  <si>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</si>
  <si>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</si>
  <si>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</si>
  <si>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</si>
  <si>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</si>
  <si>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</si>
  <si>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</si>
  <si>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</si>
  <si>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</si>
  <si>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</si>
  <si>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</si>
  <si>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</si>
  <si>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</si>
  <si>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</si>
  <si>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</si>
  <si>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</si>
  <si>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</si>
  <si>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</si>
  <si>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</si>
  <si>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</si>
  <si>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</si>
  <si>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</si>
  <si>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</si>
  <si>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</si>
  <si>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</si>
  <si>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</si>
  <si>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</si>
  <si>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</si>
  <si>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</si>
  <si>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</si>
  <si>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</si>
  <si>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</si>
  <si>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</si>
  <si>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</si>
  <si>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</si>
  <si>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</si>
  <si>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</si>
  <si>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</si>
  <si>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</si>
  <si>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</si>
  <si>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</si>
  <si>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</si>
  <si>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</si>
  <si>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</si>
  <si>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</si>
  <si>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</si>
  <si>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</si>
  <si>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</si>
  <si>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</si>
  <si>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</si>
  <si>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</si>
  <si>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</si>
  <si>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</si>
  <si>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</si>
  <si>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</si>
  <si>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</si>
  <si>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</si>
  <si>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</si>
  <si>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</si>
  <si>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</si>
  <si>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</si>
  <si>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</si>
  <si>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</si>
  <si>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</si>
  <si>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</si>
  <si>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</si>
  <si>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</si>
  <si>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</si>
  <si>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</si>
  <si>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</si>
  <si>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</si>
  <si>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</si>
  <si>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</si>
  <si>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</si>
  <si>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</si>
  <si>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</si>
  <si>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</si>
  <si>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</si>
  <si>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</si>
  <si>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</si>
  <si>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</si>
  <si>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</si>
  <si>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</si>
  <si>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</si>
  <si>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</si>
  <si>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</si>
  <si>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</si>
  <si>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</si>
  <si>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</si>
  <si>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</si>
  <si>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</si>
  <si>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</si>
  <si>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</si>
  <si>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</si>
  <si>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</si>
  <si>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</si>
  <si>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</si>
  <si>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</si>
  <si>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</si>
  <si>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</si>
  <si>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</si>
  <si>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</si>
  <si>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</si>
  <si>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</si>
  <si>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</si>
  <si>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</si>
  <si>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</si>
  <si>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</si>
  <si>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</si>
  <si>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</si>
  <si>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</si>
  <si>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</si>
  <si>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</si>
  <si>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</si>
  <si>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</si>
  <si>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</si>
  <si>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</si>
  <si>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</si>
  <si>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</si>
  <si>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</si>
  <si>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</si>
  <si>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</si>
  <si>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</si>
  <si>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</si>
  <si>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</si>
  <si>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</si>
  <si>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</si>
  <si>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</si>
  <si>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</si>
  <si>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</si>
  <si>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</si>
  <si>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</si>
  <si>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</si>
  <si>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</si>
  <si>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</si>
  <si>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</si>
  <si>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</si>
  <si>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</si>
  <si>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</si>
  <si>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</si>
  <si>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</si>
  <si>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</si>
  <si>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</si>
  <si>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</si>
  <si>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</si>
  <si>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</si>
  <si>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</si>
  <si>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</si>
  <si>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</si>
  <si>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</si>
  <si>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</si>
  <si>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</si>
  <si>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</si>
  <si>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</si>
  <si>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</si>
  <si>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</si>
  <si>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</si>
  <si>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</si>
  <si>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</si>
  <si>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</si>
  <si>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</si>
  <si>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</si>
  <si>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</si>
  <si>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</si>
  <si>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</si>
  <si>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</si>
  <si>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</si>
  <si>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</si>
  <si>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</si>
  <si>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</si>
  <si>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</si>
  <si>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</si>
  <si>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</si>
  <si>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</si>
  <si>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</si>
  <si>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</si>
  <si>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</si>
  <si>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</si>
  <si>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</si>
  <si>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</si>
  <si>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</si>
  <si>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</si>
  <si>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</si>
  <si>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</si>
  <si>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</si>
  <si>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</si>
  <si>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</si>
  <si>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</si>
  <si>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</si>
  <si>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</si>
  <si>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</si>
  <si>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</si>
  <si>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</si>
  <si>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</si>
  <si>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</si>
  <si>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</si>
  <si>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</si>
  <si>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</si>
  <si>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</si>
  <si>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</si>
  <si>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</si>
  <si>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</si>
  <si>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</si>
  <si>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</si>
  <si>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</si>
  <si>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</si>
  <si>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</si>
  <si>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</si>
  <si>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</si>
  <si>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</si>
  <si>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</si>
  <si>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</si>
  <si>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</si>
  <si>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</si>
  <si>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</si>
  <si>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</si>
  <si>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</si>
  <si>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</si>
  <si>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</si>
  <si>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</si>
  <si>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</si>
  <si>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</si>
  <si>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</si>
  <si>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</si>
  <si>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</si>
  <si>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</si>
  <si>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</si>
  <si>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</si>
  <si>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</si>
  <si>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</si>
  <si>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</si>
  <si>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</si>
  <si>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</si>
  <si>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</si>
  <si>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</si>
  <si>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</si>
  <si>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</si>
  <si>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</si>
  <si>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</si>
  <si>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</si>
  <si>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</si>
  <si>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</si>
  <si>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</si>
  <si>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</si>
  <si>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</si>
  <si>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</si>
  <si>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</si>
  <si>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</si>
  <si>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</si>
  <si>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</si>
  <si>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</si>
  <si>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</si>
  <si>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</si>
  <si>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</si>
  <si>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</si>
  <si>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</si>
  <si>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</si>
  <si>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</si>
  <si>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</si>
  <si>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</si>
  <si>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</si>
  <si>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</si>
  <si>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</si>
  <si>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</si>
  <si>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</si>
  <si>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</si>
  <si>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</si>
  <si>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</si>
  <si>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</si>
  <si>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</si>
  <si>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</si>
  <si>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</si>
  <si>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</si>
  <si>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</si>
  <si>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</si>
  <si>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</si>
  <si>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</si>
  <si>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</si>
  <si>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</si>
  <si>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</si>
  <si>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</si>
  <si>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</si>
  <si>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</si>
  <si>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</si>
  <si>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</si>
  <si>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</si>
  <si>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</si>
  <si>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</si>
  <si>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</si>
  <si>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</si>
  <si>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</si>
  <si>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</si>
  <si>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</si>
  <si>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</si>
  <si>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</si>
  <si>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</si>
  <si>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</si>
  <si>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</si>
  <si>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</si>
  <si>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</si>
  <si>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</si>
  <si>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</si>
  <si>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</si>
  <si>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</si>
  <si>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</si>
  <si>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</si>
  <si>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</si>
  <si>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</si>
  <si>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</si>
  <si>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</si>
  <si>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</si>
  <si>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</si>
  <si>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</si>
  <si>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</si>
  <si>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</si>
  <si>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</si>
  <si>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</si>
  <si>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</si>
  <si>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</si>
  <si>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</si>
  <si>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</si>
  <si>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</si>
  <si>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</si>
  <si>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</si>
  <si>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</si>
  <si>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</si>
  <si>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</si>
  <si>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</si>
  <si>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</si>
  <si>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</si>
  <si>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</si>
  <si>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</si>
  <si>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</si>
  <si>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</si>
  <si>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</si>
  <si>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</si>
  <si>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</si>
  <si>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</si>
  <si>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</si>
  <si>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</si>
  <si>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</si>
  <si>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</si>
  <si>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</si>
  <si>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</si>
  <si>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</si>
  <si>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</si>
  <si>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</si>
  <si>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</si>
  <si>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</si>
  <si>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</si>
  <si>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</si>
  <si>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</si>
  <si>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</si>
  <si>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</si>
  <si>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</si>
  <si>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</si>
  <si>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</si>
  <si>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</si>
  <si>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</si>
  <si>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</si>
  <si>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</si>
  <si>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</si>
  <si>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</si>
  <si>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</si>
  <si>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</si>
  <si>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</si>
  <si>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</si>
  <si>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</si>
  <si>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</si>
  <si>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</si>
  <si>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</si>
  <si>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</si>
  <si>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</si>
  <si>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</si>
  <si>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</si>
  <si>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</si>
  <si>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</si>
  <si>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</si>
  <si>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</si>
  <si>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</si>
  <si>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</si>
  <si>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</si>
  <si>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</si>
  <si>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</si>
  <si>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</si>
  <si>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</si>
  <si>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</si>
  <si>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</si>
  <si>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</si>
  <si>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</si>
  <si>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</si>
  <si>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</si>
  <si>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</si>
  <si>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</si>
  <si>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</si>
  <si>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</si>
  <si>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</si>
  <si>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</si>
  <si>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</si>
  <si>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</si>
  <si>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</si>
  <si>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</si>
  <si>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</si>
  <si>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</si>
  <si>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</si>
  <si>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</si>
  <si>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</si>
  <si>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</si>
  <si>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</si>
  <si>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</si>
  <si>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</si>
  <si>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</si>
  <si>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</si>
  <si>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</si>
  <si>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</si>
  <si>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</si>
  <si>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</si>
  <si>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</si>
  <si>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</si>
  <si>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</si>
  <si>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</si>
  <si>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</si>
  <si>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</si>
  <si>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</si>
  <si>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</si>
  <si>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</si>
  <si>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</si>
  <si>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</si>
  <si>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</si>
  <si>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</si>
  <si>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</si>
  <si>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</si>
  <si>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</si>
  <si>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</si>
  <si>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</si>
  <si>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</si>
  <si>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</si>
  <si>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</si>
  <si>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</si>
  <si>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</si>
  <si>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</si>
  <si>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</si>
  <si>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</si>
  <si>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</si>
  <si>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</si>
  <si>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</si>
  <si>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</si>
  <si>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</si>
  <si>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</si>
  <si>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</si>
  <si>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</si>
  <si>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</si>
  <si>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</si>
  <si>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</si>
  <si>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</si>
  <si>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</si>
  <si>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</si>
  <si>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</si>
  <si>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</si>
  <si>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</si>
  <si>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</si>
  <si>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</si>
  <si>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</si>
  <si>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</si>
  <si>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</si>
  <si>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</si>
  <si>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</si>
  <si>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</si>
  <si>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</si>
  <si>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</si>
  <si>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</si>
  <si>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</si>
  <si>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</si>
  <si>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</si>
  <si>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</si>
  <si>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</si>
  <si>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</si>
  <si>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</si>
  <si>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</si>
  <si>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</si>
  <si>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</si>
  <si>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</si>
  <si>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</si>
  <si>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</si>
  <si>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</si>
  <si>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</si>
  <si>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</si>
  <si>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</si>
  <si>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</si>
  <si>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</si>
  <si>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</si>
  <si>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</si>
  <si>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</si>
  <si>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</si>
  <si>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</si>
  <si>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</si>
  <si>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</si>
  <si>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</si>
  <si>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</si>
  <si>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</si>
  <si>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</si>
  <si>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</si>
  <si>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</si>
  <si>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</si>
  <si>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</si>
  <si>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</si>
  <si>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</si>
  <si>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</si>
  <si>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</si>
  <si>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</si>
  <si>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</si>
  <si>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</si>
  <si>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</si>
  <si>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</si>
  <si>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</si>
  <si>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</si>
  <si>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</si>
  <si>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</si>
  <si>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</si>
  <si>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</si>
  <si>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</si>
  <si>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</si>
  <si>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</si>
  <si>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</si>
  <si>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</si>
  <si>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</si>
  <si>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</si>
  <si>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</si>
  <si>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</si>
  <si>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</si>
  <si>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</si>
  <si>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</si>
  <si>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</si>
  <si>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</si>
  <si>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</si>
  <si>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</si>
  <si>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</si>
  <si>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</si>
  <si>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</si>
  <si>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</si>
  <si>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</si>
  <si>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</si>
  <si>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</si>
  <si>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</si>
  <si>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</si>
  <si>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</si>
  <si>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</si>
  <si>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</si>
  <si>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</si>
  <si>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</si>
  <si>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</si>
  <si>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</si>
  <si>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</si>
  <si>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</si>
  <si>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</si>
  <si>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</si>
  <si>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</si>
  <si>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</si>
  <si>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</si>
  <si>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</si>
  <si>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</si>
  <si>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</si>
  <si>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</si>
  <si>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</si>
  <si>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</si>
  <si>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</si>
  <si>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</si>
  <si>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</si>
  <si>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</si>
  <si>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</si>
  <si>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</si>
  <si>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</si>
  <si>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</si>
  <si>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</si>
  <si>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</si>
  <si>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</si>
  <si>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</si>
  <si>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</si>
  <si>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</si>
  <si>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</si>
  <si>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</si>
  <si>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</si>
  <si>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</si>
  <si>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</si>
  <si>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</si>
  <si>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</si>
  <si>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</si>
  <si>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</si>
  <si>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</si>
  <si>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</si>
  <si>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</si>
  <si>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</si>
  <si>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</si>
  <si>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</si>
  <si>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</si>
  <si>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</si>
  <si>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</si>
  <si>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</si>
  <si>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</si>
  <si>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</si>
  <si>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</si>
  <si>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</si>
  <si>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</si>
  <si>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</si>
  <si>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</si>
  <si>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</si>
  <si>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</si>
  <si>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</si>
  <si>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</si>
  <si>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</si>
  <si>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</si>
  <si>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</si>
  <si>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</si>
  <si>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</si>
  <si>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</si>
  <si>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</si>
  <si>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</si>
  <si>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</si>
  <si>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</si>
  <si>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</si>
  <si>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</si>
  <si>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</si>
  <si>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</si>
  <si>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</si>
  <si>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</si>
  <si>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</si>
  <si>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</si>
  <si>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</si>
  <si>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</si>
  <si>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</si>
  <si>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</si>
  <si>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</si>
  <si>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</si>
  <si>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</si>
  <si>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</si>
  <si>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</si>
  <si>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</si>
  <si>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</si>
  <si>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</si>
  <si>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</si>
  <si>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</si>
  <si>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</si>
  <si>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</si>
  <si>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</si>
  <si>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</si>
  <si>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</si>
  <si>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</si>
  <si>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</si>
  <si>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</si>
  <si>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</si>
  <si>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</si>
  <si>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</si>
  <si>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</si>
  <si>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</si>
  <si>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</si>
  <si>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</si>
  <si>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</si>
  <si>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</si>
  <si>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</si>
  <si>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</si>
  <si>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</si>
  <si>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</si>
  <si>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</si>
  <si>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</si>
  <si>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</si>
  <si>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</si>
  <si>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</si>
  <si>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</si>
  <si>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</si>
  <si>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</si>
  <si>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</si>
  <si>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</si>
  <si>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</si>
  <si>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</si>
  <si>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</si>
  <si>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</si>
  <si>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</si>
  <si>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</si>
  <si>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</si>
  <si>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</si>
  <si>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</si>
  <si>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</si>
  <si>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</si>
  <si>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</si>
  <si>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</si>
  <si>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</si>
  <si>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</si>
  <si>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</si>
  <si>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</si>
  <si>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</si>
  <si>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</si>
  <si>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</si>
  <si>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</si>
  <si>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</si>
  <si>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</si>
  <si>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</si>
  <si>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</si>
  <si>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</si>
  <si>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</si>
  <si>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</si>
  <si>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</si>
  <si>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</si>
  <si>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</si>
  <si>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</si>
  <si>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</si>
  <si>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</si>
  <si>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</si>
  <si>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</si>
  <si>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</si>
  <si>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</si>
  <si>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</si>
  <si>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</si>
  <si>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</si>
  <si>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</si>
  <si>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</si>
  <si>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</si>
  <si>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</si>
  <si>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</si>
  <si>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</si>
  <si>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</si>
  <si>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</si>
  <si>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</si>
  <si>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</si>
  <si>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</si>
  <si>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</si>
  <si>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</si>
  <si>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</si>
  <si>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</si>
  <si>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</si>
  <si>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</si>
  <si>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</si>
  <si>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</si>
  <si>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</si>
  <si>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</si>
  <si>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</si>
  <si>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</si>
  <si>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</si>
  <si>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</si>
  <si>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</si>
  <si>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</si>
  <si>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</si>
  <si>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</si>
  <si>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</si>
  <si>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</si>
  <si>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</si>
  <si>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</si>
  <si>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</si>
  <si>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</si>
  <si>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</si>
  <si>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</si>
  <si>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</si>
  <si>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</si>
  <si>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</si>
  <si>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</si>
  <si>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</si>
  <si>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</si>
  <si>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</si>
  <si>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</si>
  <si>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</si>
  <si>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</si>
  <si>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</si>
  <si>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</si>
  <si>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</si>
  <si>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</si>
  <si>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</si>
  <si>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</si>
  <si>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</si>
  <si>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</si>
  <si>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</si>
  <si>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</si>
  <si>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</si>
  <si>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</si>
  <si>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</si>
  <si>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</si>
  <si>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</si>
  <si>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</si>
  <si>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</si>
  <si>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</si>
  <si>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</si>
  <si>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</si>
  <si>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</si>
  <si>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</si>
  <si>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</si>
  <si>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</si>
  <si>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</si>
  <si>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</si>
  <si>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</si>
  <si>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</si>
  <si>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</si>
  <si>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</si>
  <si>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</si>
  <si>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</si>
  <si>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</si>
  <si>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</si>
  <si>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</si>
  <si>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</si>
  <si>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</si>
  <si>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</si>
  <si>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</si>
  <si>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</si>
  <si>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</si>
  <si>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</si>
  <si>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</si>
  <si>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</si>
  <si>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</si>
  <si>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</si>
  <si>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</si>
  <si>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</si>
  <si>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</si>
  <si>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</si>
  <si>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</si>
  <si>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</si>
  <si>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</si>
  <si>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</si>
  <si>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</si>
  <si>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</si>
  <si>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</si>
  <si>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</si>
  <si>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</si>
  <si>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</si>
  <si>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</si>
  <si>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</si>
  <si>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</si>
  <si>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</si>
  <si>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</si>
  <si>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</si>
  <si>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</si>
  <si>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</si>
  <si>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</si>
  <si>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</si>
  <si>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</si>
  <si>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</si>
  <si>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</si>
  <si>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</si>
  <si>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</si>
  <si>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</si>
  <si>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</si>
  <si>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</si>
  <si>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</si>
  <si>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</si>
  <si>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</si>
  <si>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</si>
  <si>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</si>
  <si>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</si>
  <si>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</si>
  <si>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</si>
  <si>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</si>
  <si>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</si>
  <si>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</si>
  <si>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</si>
  <si>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</si>
  <si>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</si>
  <si>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</si>
  <si>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</si>
  <si>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</si>
  <si>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</si>
  <si>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</si>
  <si>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</si>
  <si>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</si>
  <si>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</si>
  <si>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</si>
  <si>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</si>
  <si>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</si>
  <si>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</si>
  <si>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</si>
  <si>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</si>
  <si>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</si>
  <si>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</si>
  <si>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</si>
  <si>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</si>
  <si>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</si>
  <si>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</si>
  <si>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</si>
  <si>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</si>
  <si>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</si>
  <si>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</si>
  <si>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</si>
  <si>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</si>
  <si>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</si>
  <si>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</si>
  <si>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</si>
  <si>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</si>
  <si>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</si>
  <si>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</si>
  <si>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</si>
  <si>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</si>
  <si>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</si>
  <si>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</si>
  <si>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</si>
  <si>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</si>
  <si>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</si>
  <si>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</si>
  <si>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</si>
  <si>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</si>
  <si>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</si>
  <si>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</si>
  <si>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</si>
  <si>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</si>
  <si>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</si>
  <si>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</si>
  <si>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</si>
  <si>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</si>
  <si>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</si>
  <si>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</si>
  <si>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</si>
  <si>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</si>
  <si>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</si>
  <si>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</si>
  <si>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</si>
  <si>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</si>
  <si>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</si>
  <si>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</si>
  <si>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</si>
  <si>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</si>
  <si>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</si>
  <si>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</si>
  <si>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</si>
  <si>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</si>
  <si>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</si>
  <si>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</si>
  <si>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</si>
  <si>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</si>
  <si>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</si>
  <si>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</si>
  <si>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</si>
  <si>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</si>
  <si>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</si>
  <si>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</si>
  <si>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</si>
  <si>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</si>
  <si>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</si>
  <si>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</si>
  <si>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</si>
  <si>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</si>
  <si>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</si>
  <si>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</si>
  <si>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</si>
  <si>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</si>
  <si>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</si>
  <si>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</si>
  <si>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</si>
  <si>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</si>
  <si>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</si>
  <si>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</si>
  <si>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</si>
  <si>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</si>
  <si>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</si>
  <si>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</si>
  <si>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</si>
  <si>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</si>
  <si>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</si>
  <si>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</si>
  <si>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</si>
  <si>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</si>
  <si>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</si>
  <si>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</si>
  <si>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</si>
  <si>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</si>
  <si>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</si>
  <si>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</si>
  <si>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</si>
  <si>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</si>
  <si>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</si>
  <si>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</si>
  <si>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</si>
  <si>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</si>
  <si>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</si>
  <si>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</si>
  <si>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</si>
  <si>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</si>
  <si>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</si>
  <si>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</si>
  <si>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</si>
  <si>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</si>
  <si>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</si>
  <si>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</si>
  <si>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</si>
  <si>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</si>
  <si>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</si>
  <si>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</si>
  <si>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</si>
  <si>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</si>
  <si>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</si>
  <si>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</si>
  <si>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</si>
  <si>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</si>
  <si>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</si>
  <si>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</si>
  <si>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</si>
  <si>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</si>
  <si>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</si>
  <si>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</si>
  <si>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</si>
  <si>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</si>
  <si>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</si>
  <si>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</si>
  <si>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</si>
  <si>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</si>
  <si>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</si>
  <si>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</si>
  <si>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</si>
  <si>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</si>
  <si>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</si>
  <si>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</si>
  <si>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</si>
  <si>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</si>
  <si>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</si>
  <si>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</si>
  <si>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</si>
  <si>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</si>
  <si>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</si>
  <si>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</si>
  <si>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</si>
  <si>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</si>
  <si>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</si>
  <si>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</si>
  <si>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</si>
  <si>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</si>
  <si>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</si>
  <si>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</si>
  <si>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</si>
  <si>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</si>
  <si>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</si>
  <si>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</si>
  <si>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</si>
  <si>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</si>
  <si>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</si>
  <si>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</si>
  <si>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</si>
  <si>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</si>
  <si>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</si>
  <si>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</si>
  <si>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</si>
  <si>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</si>
  <si>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</si>
  <si>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</si>
  <si>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</si>
  <si>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</si>
  <si>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</si>
  <si>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</si>
  <si>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</si>
  <si>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</si>
  <si>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</si>
  <si>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</si>
  <si>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</si>
  <si>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</si>
  <si>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</si>
  <si>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</si>
  <si>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</si>
  <si>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</si>
  <si>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</si>
  <si>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</si>
  <si>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</si>
  <si>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</si>
  <si>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</si>
  <si>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</si>
  <si>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</si>
  <si>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</si>
  <si>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</si>
  <si>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</si>
  <si>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</si>
  <si>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</si>
  <si>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</si>
  <si>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</si>
  <si>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</si>
  <si>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</si>
  <si>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</si>
  <si>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</si>
  <si>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</si>
  <si>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</si>
  <si>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</si>
  <si>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</si>
  <si>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</si>
  <si>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</si>
  <si>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</si>
  <si>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</si>
  <si>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</si>
  <si>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</si>
  <si>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</si>
  <si>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</si>
  <si>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</si>
  <si>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</si>
  <si>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</si>
  <si>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</si>
  <si>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</si>
  <si>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</si>
  <si>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</si>
  <si>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</si>
  <si>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</si>
  <si>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</si>
  <si>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</si>
  <si>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</si>
  <si>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</si>
  <si>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</si>
  <si>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</si>
  <si>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</si>
  <si>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</si>
  <si>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</si>
  <si>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</si>
  <si>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</si>
  <si>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</si>
  <si>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</si>
  <si>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</si>
  <si>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</si>
  <si>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</si>
  <si>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</si>
  <si>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</si>
  <si>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</si>
  <si>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</si>
  <si>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</si>
  <si>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</si>
  <si>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</si>
  <si>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</si>
  <si>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</si>
  <si>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</si>
  <si>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</si>
  <si>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</si>
  <si>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</si>
  <si>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</si>
  <si>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</si>
  <si>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</si>
  <si>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</si>
  <si>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</si>
  <si>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</si>
  <si>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</si>
  <si>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</si>
  <si>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</si>
  <si>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</si>
  <si>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</si>
  <si>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</si>
  <si>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</si>
  <si>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</si>
  <si>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</si>
  <si>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</si>
  <si>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</si>
  <si>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</si>
  <si>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</si>
  <si>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</si>
  <si>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</si>
  <si>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</si>
  <si>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</si>
  <si>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</si>
  <si>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</si>
  <si>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</si>
  <si>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</si>
  <si>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</si>
  <si>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</si>
  <si>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</si>
  <si>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</si>
  <si>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</si>
  <si>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</si>
  <si>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</si>
  <si>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</si>
  <si>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</si>
  <si>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</si>
  <si>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</si>
  <si>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</si>
  <si>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</si>
  <si>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</si>
  <si>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</si>
  <si>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</si>
  <si>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</si>
  <si>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</si>
  <si>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</si>
  <si>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</si>
  <si>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</si>
  <si>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</si>
  <si>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</si>
  <si>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</si>
  <si>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</si>
  <si>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</si>
  <si>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</si>
  <si>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</si>
  <si>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</si>
  <si>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</si>
  <si>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</si>
  <si>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</si>
  <si>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</si>
  <si>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</si>
  <si>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</si>
  <si>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</si>
  <si>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</si>
  <si>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</si>
  <si>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</si>
  <si>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</si>
  <si>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</si>
  <si>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</si>
  <si>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</si>
  <si>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</si>
  <si>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</si>
  <si>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</si>
  <si>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</si>
  <si>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</si>
  <si>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</si>
  <si>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</si>
  <si>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</si>
  <si>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</si>
  <si>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</si>
  <si>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</si>
  <si>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</si>
  <si>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</si>
  <si>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</si>
  <si>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</si>
  <si>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</si>
  <si>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</si>
  <si>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</si>
  <si>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</si>
  <si>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</si>
  <si>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</si>
  <si>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</si>
  <si>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</si>
  <si>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</si>
  <si>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</si>
  <si>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</si>
  <si>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</si>
  <si>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</si>
  <si>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</si>
  <si>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</si>
  <si>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</si>
  <si>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</si>
  <si>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</si>
  <si>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</si>
  <si>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</si>
  <si>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</si>
  <si>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</si>
  <si>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</si>
  <si>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</si>
  <si>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</si>
  <si>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</si>
  <si>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</si>
  <si>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</si>
  <si>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</si>
  <si>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</si>
  <si>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</si>
  <si>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</si>
  <si>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</si>
  <si>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</si>
  <si>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</si>
  <si>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</si>
  <si>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</si>
  <si>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</si>
  <si>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</si>
  <si>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</si>
  <si>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</si>
  <si>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</si>
  <si>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</si>
  <si>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</si>
  <si>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</si>
  <si>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</si>
  <si>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</si>
  <si>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</si>
  <si>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</si>
  <si>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</si>
  <si>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</si>
  <si>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</si>
  <si>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</si>
  <si>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</si>
  <si>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</si>
  <si>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</si>
  <si>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</si>
  <si>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</si>
  <si>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</si>
  <si>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</si>
  <si>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</si>
  <si>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</si>
  <si>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</si>
  <si>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</si>
  <si>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</si>
  <si>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</si>
  <si>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</si>
  <si>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</si>
  <si>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</si>
  <si>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</si>
  <si>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</si>
  <si>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</si>
  <si>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</si>
  <si>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</si>
  <si>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</si>
  <si>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</si>
  <si>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</si>
  <si>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</si>
  <si>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</si>
  <si>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</si>
  <si>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</si>
  <si>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</si>
  <si>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</si>
  <si>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</si>
  <si>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</si>
  <si>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</si>
  <si>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</si>
  <si>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</si>
  <si>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</si>
  <si>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</si>
  <si>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</si>
  <si>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</si>
  <si>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</si>
  <si>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</si>
  <si>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</si>
  <si>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</si>
  <si>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</si>
  <si>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</si>
  <si>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</si>
  <si>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</si>
  <si>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</si>
  <si>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</si>
  <si>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</si>
  <si>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</si>
  <si>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</si>
  <si>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</si>
  <si>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</si>
  <si>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</si>
  <si>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</si>
  <si>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</si>
  <si>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</si>
  <si>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</si>
  <si>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</si>
  <si>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</si>
  <si>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</si>
  <si>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</si>
  <si>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</si>
  <si>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</si>
  <si>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</si>
  <si>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</si>
  <si>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</si>
  <si>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</si>
  <si>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</si>
  <si>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</si>
  <si>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</si>
  <si>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</si>
  <si>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</si>
  <si>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</si>
  <si>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</si>
  <si>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</si>
  <si>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</si>
  <si>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</si>
  <si>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</si>
  <si>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</si>
  <si>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</si>
  <si>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</si>
  <si>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</si>
  <si>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</si>
  <si>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</si>
  <si>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</si>
  <si>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</si>
  <si>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</si>
  <si>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</si>
  <si>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</si>
  <si>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</si>
  <si>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</si>
  <si>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</si>
  <si>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</si>
  <si>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</si>
  <si>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</si>
  <si>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</si>
  <si>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</si>
  <si>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</si>
  <si>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</si>
  <si>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</si>
  <si>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</si>
  <si>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</si>
  <si>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</si>
  <si>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</si>
  <si>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</si>
  <si>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</si>
  <si>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</si>
  <si>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</si>
  <si>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</si>
  <si>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</si>
  <si>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</si>
  <si>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</si>
  <si>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</si>
  <si>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</si>
  <si>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</si>
  <si>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</si>
  <si>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</si>
  <si>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</si>
  <si>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</si>
  <si>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</si>
  <si>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</si>
  <si>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</si>
  <si>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</si>
  <si>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</si>
  <si>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</si>
  <si>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</si>
  <si>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</si>
  <si>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</si>
  <si>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</si>
  <si>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</si>
  <si>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</si>
  <si>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</si>
  <si>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</si>
  <si>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</si>
  <si>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</si>
  <si>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</si>
  <si>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</si>
  <si>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</si>
  <si>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</si>
  <si>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</si>
  <si>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</si>
  <si>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</si>
  <si>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</si>
  <si>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</si>
  <si>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</si>
  <si>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</si>
  <si>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</si>
  <si>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</si>
  <si>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</si>
  <si>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</si>
  <si>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</si>
  <si>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</si>
  <si>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</si>
  <si>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</si>
  <si>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</si>
  <si>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</si>
  <si>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</si>
  <si>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</si>
  <si>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</si>
  <si>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</si>
  <si>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</si>
  <si>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</si>
  <si>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</si>
  <si>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</si>
  <si>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</si>
  <si>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</si>
  <si>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</si>
  <si>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</si>
  <si>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</si>
  <si>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</si>
  <si>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</si>
  <si>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</si>
  <si>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</si>
  <si>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</si>
  <si>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</si>
  <si>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</si>
  <si>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</si>
  <si>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</si>
  <si>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</si>
  <si>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</si>
  <si>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</si>
  <si>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</si>
  <si>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</si>
  <si>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</si>
  <si>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</si>
  <si>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</si>
  <si>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</si>
  <si>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</si>
  <si>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</si>
  <si>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</si>
  <si>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</si>
  <si>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</si>
  <si>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</si>
  <si>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</si>
  <si>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</si>
  <si>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</si>
  <si>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</si>
  <si>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</si>
  <si>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</si>
  <si>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</si>
  <si>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</si>
  <si>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</si>
  <si>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</si>
  <si>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</si>
  <si>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</si>
  <si>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</si>
  <si>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</si>
  <si>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</si>
  <si>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</si>
  <si>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</si>
  <si>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</si>
  <si>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</si>
  <si>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</si>
  <si>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</si>
  <si>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</si>
  <si>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</si>
  <si>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</si>
  <si>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</si>
  <si>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</si>
  <si>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</si>
  <si>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</si>
  <si>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</si>
  <si>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</si>
  <si>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</si>
  <si>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</si>
  <si>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</si>
  <si>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</si>
  <si>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</si>
  <si>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</si>
  <si>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</si>
  <si>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</si>
  <si>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</si>
  <si>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</si>
  <si>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</si>
  <si>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</si>
  <si>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</si>
  <si>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</si>
  <si>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</si>
  <si>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</si>
  <si>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</si>
  <si>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</si>
  <si>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</si>
  <si>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</si>
  <si>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</si>
  <si>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</si>
  <si>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</si>
  <si>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</si>
  <si>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</si>
  <si>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</si>
  <si>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</si>
  <si>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</si>
  <si>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</si>
  <si>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</si>
  <si>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</si>
  <si>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</si>
  <si>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</si>
  <si>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</si>
  <si>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</si>
  <si>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</si>
  <si>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</si>
  <si>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</si>
  <si>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</si>
  <si>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</si>
  <si>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</si>
  <si>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</si>
  <si>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</si>
  <si>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</si>
  <si>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</si>
  <si>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</si>
  <si>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</si>
  <si>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</si>
  <si>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</si>
  <si>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</si>
  <si>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</si>
  <si>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</si>
  <si>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</si>
  <si>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</si>
  <si>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</si>
  <si>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</si>
  <si>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</si>
  <si>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</si>
  <si>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</si>
  <si>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</si>
  <si>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</si>
  <si>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</si>
  <si>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</si>
  <si>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</si>
  <si>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</si>
  <si>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</si>
  <si>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</si>
  <si>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</si>
  <si>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</si>
  <si>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</si>
  <si>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</si>
  <si>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</si>
  <si>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</si>
  <si>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</si>
  <si>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</si>
  <si>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</si>
  <si>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</si>
  <si>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</si>
  <si>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</si>
  <si>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</si>
  <si>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</si>
  <si>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</si>
  <si>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</si>
  <si>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</si>
  <si>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</si>
  <si>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</si>
  <si>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</si>
  <si>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</si>
  <si>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</si>
  <si>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</si>
  <si>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</si>
  <si>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</si>
  <si>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</si>
  <si>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</si>
  <si>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</si>
  <si>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</si>
  <si>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</si>
  <si>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</si>
  <si>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</si>
  <si>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</si>
  <si>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</si>
  <si>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</si>
  <si>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</si>
  <si>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</si>
  <si>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</si>
  <si>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</si>
  <si>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</si>
  <si>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</si>
  <si>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</si>
  <si>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</si>
  <si>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</si>
  <si>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</si>
  <si>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</si>
  <si>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</si>
  <si>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</si>
  <si>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</si>
  <si>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</si>
  <si>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</si>
  <si>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</si>
  <si>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</si>
  <si>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</si>
  <si>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</si>
  <si>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</si>
  <si>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</si>
  <si>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</si>
  <si>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</si>
  <si>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</si>
  <si>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</si>
  <si>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</si>
  <si>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</si>
  <si>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</si>
  <si>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</si>
  <si>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</si>
  <si>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</si>
  <si>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</si>
  <si>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</si>
  <si>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</si>
  <si>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</si>
  <si>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</si>
  <si>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</si>
  <si>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</si>
  <si>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</si>
  <si>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</si>
  <si>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</si>
  <si>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</si>
  <si>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</si>
  <si>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</si>
  <si>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</si>
  <si>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</si>
  <si>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</si>
  <si>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</si>
  <si>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</si>
  <si>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</si>
  <si>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</si>
  <si>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</si>
  <si>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</si>
  <si>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</si>
  <si>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</si>
  <si>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</si>
  <si>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</si>
  <si>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</si>
  <si>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</si>
  <si>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</si>
  <si>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</si>
  <si>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</si>
  <si>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</si>
  <si>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</si>
  <si>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</si>
  <si>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</si>
  <si>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</si>
  <si>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</si>
  <si>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</si>
  <si>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</si>
  <si>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</si>
  <si>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</si>
  <si>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</si>
  <si>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</si>
  <si>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</si>
  <si>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</si>
  <si>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</si>
  <si>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</si>
  <si>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</si>
  <si>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</si>
  <si>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</si>
  <si>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</si>
  <si>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</si>
  <si>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</si>
  <si>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</si>
  <si>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</si>
  <si>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</si>
  <si>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</si>
  <si>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</si>
  <si>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</si>
  <si>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</si>
  <si>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</si>
  <si>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</si>
  <si>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</si>
  <si>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</si>
  <si>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</si>
  <si>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</si>
  <si>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</si>
  <si>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</si>
  <si>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</si>
  <si>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</si>
  <si>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</si>
  <si>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</si>
  <si>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</si>
  <si>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</si>
  <si>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</si>
  <si>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</si>
  <si>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</si>
  <si>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</si>
  <si>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</si>
  <si>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</si>
  <si>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</si>
  <si>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</si>
  <si>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</si>
  <si>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</si>
  <si>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</si>
  <si>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</si>
  <si>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</si>
  <si>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</si>
  <si>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</si>
  <si>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</si>
  <si>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</si>
  <si>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</si>
  <si>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</si>
  <si>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</si>
  <si>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</si>
  <si>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</si>
  <si>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</si>
  <si>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</si>
  <si>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</si>
  <si>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</si>
  <si>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</si>
  <si>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</si>
  <si>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</si>
  <si>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</si>
  <si>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</si>
  <si>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</si>
  <si>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</si>
  <si>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</si>
  <si>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</si>
  <si>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</si>
  <si>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</si>
  <si>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</si>
  <si>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</si>
  <si>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</si>
  <si>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</si>
  <si>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</si>
  <si>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</si>
  <si>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</si>
  <si>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</si>
  <si>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</si>
  <si>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</si>
  <si>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</si>
  <si>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</si>
  <si>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</si>
  <si>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</si>
  <si>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</si>
  <si>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</si>
  <si>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</si>
  <si>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</si>
  <si>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</si>
  <si>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</si>
  <si>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</si>
  <si>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</si>
  <si>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</si>
  <si>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</si>
  <si>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</si>
  <si>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</si>
  <si>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</si>
  <si>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</si>
  <si>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</si>
  <si>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</si>
  <si>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</si>
  <si>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</si>
  <si>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</si>
  <si>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</si>
  <si>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</si>
  <si>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</si>
  <si>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</si>
  <si>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</si>
  <si>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</si>
  <si>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</si>
  <si>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</si>
  <si>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</si>
  <si>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</si>
  <si>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</si>
  <si>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</si>
  <si>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</si>
  <si>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</si>
  <si>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</si>
  <si>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</si>
  <si>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</si>
  <si>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</si>
  <si>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</si>
  <si>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</si>
  <si>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</si>
  <si>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</si>
  <si>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</si>
  <si>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</si>
  <si>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</si>
  <si>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</si>
  <si>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</si>
  <si>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</si>
  <si>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</si>
  <si>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</si>
  <si>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</si>
  <si>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</si>
  <si>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</si>
  <si>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</si>
  <si>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</si>
  <si>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</si>
  <si>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</si>
  <si>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</si>
  <si>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</si>
  <si>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</si>
  <si>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</si>
  <si>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</si>
  <si>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</si>
  <si>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</si>
  <si>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</si>
  <si>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</si>
  <si>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</si>
  <si>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</si>
  <si>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</si>
  <si>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</si>
  <si>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</si>
  <si>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</si>
  <si>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</si>
  <si>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</si>
  <si>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</si>
  <si>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</si>
  <si>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</si>
  <si>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</si>
  <si>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</si>
  <si>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</si>
  <si>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</si>
  <si>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</si>
  <si>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</si>
  <si>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</si>
  <si>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</si>
  <si>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</si>
  <si>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</si>
  <si>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</si>
  <si>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</si>
  <si>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</si>
  <si>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</si>
  <si>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</si>
  <si>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</si>
  <si>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</si>
  <si>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</si>
  <si>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</si>
  <si>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</si>
  <si>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</si>
  <si>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</si>
  <si>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</si>
  <si>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</si>
  <si>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</si>
  <si>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</si>
  <si>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</si>
  <si>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</si>
  <si>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</si>
  <si>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</si>
  <si>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</si>
  <si>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</si>
  <si>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</si>
  <si>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</si>
  <si>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</si>
  <si>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</si>
  <si>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</si>
  <si>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</si>
  <si>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</si>
  <si>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</si>
  <si>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</si>
  <si>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</si>
  <si>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</si>
  <si>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</si>
  <si>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</si>
  <si>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</si>
  <si>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</si>
  <si>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</si>
  <si>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</si>
  <si>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</si>
  <si>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</si>
  <si>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</si>
  <si>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</si>
  <si>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</si>
  <si>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</si>
  <si>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</si>
  <si>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</si>
  <si>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</si>
  <si>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</si>
  <si>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</si>
  <si>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</si>
  <si>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</si>
  <si>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</si>
  <si>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</si>
  <si>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</si>
  <si>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</si>
  <si>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</si>
  <si>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</si>
  <si>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</si>
  <si>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</si>
  <si>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</si>
  <si>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</si>
  <si>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</si>
  <si>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</si>
  <si>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</si>
  <si>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</si>
  <si>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</si>
  <si>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</si>
  <si>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</si>
  <si>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</si>
  <si>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</si>
  <si>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</si>
  <si>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</si>
  <si>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</si>
  <si>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</si>
  <si>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</si>
  <si>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</si>
  <si>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</si>
  <si>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</si>
  <si>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</si>
  <si>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</si>
  <si>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</si>
  <si>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</si>
  <si>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</si>
  <si>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</si>
  <si>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</si>
  <si>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</si>
  <si>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</si>
  <si>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</si>
  <si>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</si>
  <si>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</si>
  <si>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</si>
  <si>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</si>
  <si>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</si>
  <si>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</si>
  <si>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</si>
  <si>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</si>
  <si>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</si>
  <si>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</si>
  <si>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</si>
  <si>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</si>
  <si>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</si>
  <si>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</si>
  <si>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</si>
  <si>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</si>
  <si>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</si>
  <si>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</si>
  <si>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</si>
  <si>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</si>
  <si>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</si>
  <si>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</si>
  <si>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</si>
  <si>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</si>
  <si>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</si>
  <si>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</si>
  <si>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</si>
  <si>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</si>
  <si>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</si>
  <si>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</si>
  <si>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</si>
  <si>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</si>
  <si>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</si>
  <si>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</si>
  <si>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</si>
  <si>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</si>
  <si>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</si>
  <si>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</si>
  <si>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</si>
  <si>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</si>
  <si>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</si>
  <si>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</si>
  <si>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</si>
  <si>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</si>
  <si>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</si>
  <si>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</si>
  <si>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</si>
  <si>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</si>
  <si>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</si>
  <si>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</si>
  <si>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</si>
  <si>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</si>
  <si>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</si>
  <si>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</si>
  <si>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</si>
  <si>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</si>
  <si>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</si>
  <si>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</si>
  <si>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</si>
  <si>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</si>
  <si>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</si>
  <si>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</si>
  <si>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</si>
  <si>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</si>
  <si>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</si>
  <si>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</si>
  <si>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</si>
  <si>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</si>
  <si>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</si>
  <si>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</si>
  <si>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</si>
  <si>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</si>
  <si>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</si>
  <si>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</si>
  <si>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</si>
  <si>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</si>
  <si>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</si>
  <si>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</si>
  <si>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</si>
  <si>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</si>
  <si>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</si>
  <si>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</si>
  <si>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</si>
  <si>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</si>
  <si>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</si>
  <si>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</si>
  <si>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</si>
  <si>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</si>
  <si>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</si>
  <si>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</si>
  <si>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</si>
  <si>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</si>
  <si>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</si>
  <si>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</si>
  <si>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</si>
  <si>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</si>
  <si>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</si>
  <si>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</si>
  <si>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</si>
  <si>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</si>
  <si>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</si>
  <si>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</si>
  <si>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</si>
  <si>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</si>
  <si>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</si>
  <si>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</si>
  <si>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</si>
  <si>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</si>
  <si>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</si>
  <si>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</si>
  <si>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</si>
  <si>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</si>
  <si>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</si>
  <si>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</si>
  <si>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</si>
  <si>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</si>
  <si>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</si>
  <si>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</si>
  <si>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</si>
  <si>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</si>
  <si>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</si>
  <si>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</si>
  <si>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</si>
  <si>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</si>
  <si>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</si>
  <si>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</si>
  <si>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</si>
  <si>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</si>
  <si>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</si>
  <si>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</si>
  <si>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</si>
  <si>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</si>
  <si>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</si>
  <si>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</si>
  <si>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</si>
  <si>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</si>
  <si>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</si>
  <si>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</si>
  <si>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</si>
  <si>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</si>
  <si>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</si>
  <si>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</si>
  <si>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</si>
  <si>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</si>
  <si>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</si>
  <si>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</si>
  <si>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</si>
  <si>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</si>
  <si>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</si>
  <si>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</si>
  <si>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</si>
  <si>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</si>
  <si>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</si>
  <si>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</si>
  <si>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</si>
  <si>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</si>
  <si>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</si>
  <si>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</si>
  <si>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</si>
  <si>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</si>
  <si>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</si>
  <si>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</si>
  <si>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</si>
  <si>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</si>
  <si>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</si>
  <si>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</si>
  <si>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</si>
  <si>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</si>
  <si>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</si>
  <si>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</si>
  <si>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</si>
  <si>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</si>
  <si>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</si>
  <si>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</si>
  <si>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</si>
  <si>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</si>
  <si>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</si>
  <si>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</si>
  <si>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</si>
  <si>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</si>
  <si>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</si>
  <si>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</si>
  <si>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</si>
  <si>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</si>
  <si>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</si>
  <si>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</si>
  <si>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</si>
  <si>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</si>
  <si>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</si>
  <si>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</si>
  <si>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</si>
  <si>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</si>
  <si>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</si>
  <si>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</si>
  <si>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</si>
  <si>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</si>
  <si>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</si>
  <si>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</si>
  <si>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</si>
  <si>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</si>
  <si>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</si>
  <si>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</si>
  <si>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</si>
  <si>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</si>
  <si>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</si>
  <si>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</si>
  <si>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</si>
  <si>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</si>
  <si>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</si>
  <si>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</si>
  <si>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</si>
  <si>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</si>
  <si>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</si>
  <si>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</si>
  <si>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</si>
  <si>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</si>
  <si>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</si>
  <si>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</si>
  <si>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</si>
  <si>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</si>
  <si>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</si>
  <si>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</si>
  <si>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</si>
  <si>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</si>
  <si>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</si>
  <si>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</si>
  <si>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</si>
  <si>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</si>
  <si>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</si>
  <si>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</si>
  <si>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</si>
  <si>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</si>
  <si>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</si>
  <si>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</si>
  <si>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</si>
  <si>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</si>
  <si>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</si>
  <si>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</si>
  <si>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</si>
  <si>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</si>
  <si>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</si>
  <si>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</si>
  <si>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</si>
  <si>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</si>
  <si>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</si>
  <si>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</si>
  <si>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</si>
  <si>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</si>
  <si>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</si>
  <si>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</si>
  <si>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</si>
  <si>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</si>
  <si>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</si>
  <si>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</si>
  <si>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</si>
  <si>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</si>
  <si>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</si>
  <si>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</si>
  <si>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</si>
  <si>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</si>
  <si>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</si>
  <si>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</si>
  <si>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</si>
  <si>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</si>
  <si>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</si>
  <si>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</si>
  <si>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</si>
  <si>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</si>
  <si>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</si>
  <si>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</si>
  <si>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</si>
  <si>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</si>
  <si>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</si>
  <si>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</si>
  <si>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</si>
  <si>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</si>
  <si>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</si>
  <si>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</si>
  <si>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</si>
  <si>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</si>
  <si>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</si>
  <si>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</si>
  <si>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</si>
  <si>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</si>
  <si>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</si>
  <si>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</si>
  <si>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</si>
  <si>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</si>
  <si>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</si>
  <si>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</si>
  <si>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</si>
  <si>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</si>
  <si>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</si>
  <si>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</si>
  <si>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</si>
  <si>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</si>
  <si>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</si>
  <si>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</si>
  <si>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</si>
  <si>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</si>
  <si>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</si>
  <si>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</si>
  <si>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</si>
  <si>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</si>
  <si>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</si>
  <si>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</si>
  <si>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</si>
  <si>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</si>
  <si>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</si>
  <si>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</si>
  <si>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</si>
  <si>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</si>
  <si>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</si>
  <si>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</si>
  <si>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</si>
  <si>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</si>
  <si>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</si>
  <si>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</si>
  <si>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</si>
  <si>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</si>
  <si>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</si>
  <si>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</si>
  <si>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</si>
  <si>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</si>
  <si>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</si>
  <si>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</si>
  <si>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</si>
  <si>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</si>
  <si>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</si>
  <si>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</si>
  <si>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</si>
  <si>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</si>
  <si>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</si>
  <si>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</si>
  <si>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</si>
  <si>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</si>
  <si>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</si>
  <si>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</si>
  <si>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</si>
  <si>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</si>
  <si>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</si>
  <si>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</si>
  <si>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</si>
  <si>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</si>
  <si>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</si>
  <si>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</si>
  <si>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</si>
  <si>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</si>
  <si>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</si>
  <si>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</si>
  <si>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</si>
  <si>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</si>
  <si>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</si>
  <si>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</si>
  <si>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</si>
  <si>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</si>
  <si>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</si>
  <si>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</si>
  <si>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</si>
  <si>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</si>
  <si>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</si>
  <si>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</si>
  <si>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</si>
  <si>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</si>
  <si>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</si>
  <si>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</si>
  <si>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</si>
  <si>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</si>
  <si>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</si>
  <si>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</si>
  <si>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</si>
  <si>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</si>
  <si>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</si>
  <si>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</si>
  <si>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</si>
  <si>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</si>
  <si>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</si>
  <si>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</si>
  <si>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</si>
  <si>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</si>
  <si>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</si>
  <si>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</si>
  <si>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</si>
  <si>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</si>
  <si>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</si>
  <si>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</si>
  <si>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</si>
  <si>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</si>
  <si>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</si>
  <si>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</si>
  <si>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</si>
  <si>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</si>
  <si>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</si>
  <si>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</si>
  <si>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</si>
  <si>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</si>
  <si>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</si>
  <si>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</si>
  <si>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</si>
  <si>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</si>
  <si>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</si>
  <si>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</si>
  <si>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</si>
  <si>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</si>
  <si>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</si>
  <si>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</si>
  <si>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</si>
  <si>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</si>
  <si>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</si>
  <si>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</si>
  <si>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</si>
  <si>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</si>
  <si>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</si>
  <si>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</si>
  <si>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</si>
  <si>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</si>
  <si>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</si>
  <si>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</si>
  <si>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</si>
  <si>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</si>
  <si>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</si>
  <si>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</si>
  <si>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</si>
  <si>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</si>
  <si>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</si>
  <si>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</si>
  <si>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</si>
  <si>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</si>
  <si>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</si>
  <si>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</si>
  <si>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</si>
  <si>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</si>
  <si>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</si>
  <si>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</si>
  <si>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</si>
  <si>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</si>
  <si>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</si>
  <si>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</si>
  <si>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</si>
  <si>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</si>
  <si>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</si>
  <si>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</si>
  <si>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</si>
  <si>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</si>
  <si>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</si>
  <si>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</si>
  <si>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</si>
  <si>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</si>
  <si>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</si>
  <si>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</si>
  <si>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</si>
  <si>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</si>
  <si>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</si>
  <si>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</si>
  <si>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</si>
  <si>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</si>
  <si>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</si>
  <si>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</si>
  <si>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</si>
  <si>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</si>
  <si>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</si>
  <si>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</si>
  <si>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</si>
  <si>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</si>
  <si>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</si>
  <si>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</si>
  <si>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</si>
  <si>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</si>
  <si>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</si>
  <si>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</si>
  <si>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</si>
  <si>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</si>
  <si>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</si>
  <si>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</si>
  <si>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</si>
  <si>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</si>
  <si>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</si>
  <si>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</si>
  <si>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</si>
  <si>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</si>
  <si>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</si>
  <si>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</si>
  <si>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</si>
  <si>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</si>
  <si>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</si>
  <si>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</si>
  <si>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</si>
  <si>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</si>
  <si>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</si>
  <si>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</si>
  <si>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</si>
  <si>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</si>
  <si>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</si>
  <si>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</si>
  <si>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</si>
  <si>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</si>
  <si>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</si>
  <si>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</si>
  <si>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</si>
  <si>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</si>
  <si>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</si>
  <si>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</si>
  <si>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</si>
  <si>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</si>
  <si>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</si>
  <si>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</si>
  <si>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</si>
  <si>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</si>
  <si>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</si>
  <si>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</si>
  <si>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</si>
  <si>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</si>
  <si>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</si>
  <si>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</si>
  <si>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</si>
  <si>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</si>
  <si>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</si>
  <si>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</si>
  <si>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</si>
  <si>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</si>
  <si>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</si>
  <si>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</si>
  <si>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</si>
  <si>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</si>
  <si>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</si>
  <si>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</si>
  <si>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</si>
  <si>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</si>
  <si>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</si>
  <si>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</si>
  <si>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</si>
  <si>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</si>
  <si>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</si>
  <si>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</si>
  <si>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</si>
  <si>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</si>
  <si>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</si>
  <si>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</si>
  <si>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</si>
  <si>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</si>
  <si>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</si>
  <si>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</si>
  <si>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</si>
  <si>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</si>
  <si>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</si>
  <si>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</si>
  <si>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</si>
  <si>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</si>
  <si>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</si>
  <si>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</si>
  <si>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</si>
  <si>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</si>
  <si>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</si>
  <si>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</si>
  <si>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</si>
  <si>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</si>
  <si>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</si>
  <si>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</si>
  <si>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</si>
  <si>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</si>
  <si>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</si>
  <si>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</si>
  <si>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</si>
  <si>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</si>
  <si>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</si>
  <si>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</si>
  <si>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</si>
  <si>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</si>
  <si>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</si>
  <si>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</si>
  <si>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</si>
  <si>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</si>
  <si>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</si>
  <si>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</si>
  <si>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</si>
  <si>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</si>
  <si>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</si>
  <si>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</si>
  <si>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</si>
  <si>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</si>
  <si>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</si>
  <si>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</si>
  <si>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</si>
  <si>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</si>
  <si>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</si>
  <si>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</si>
  <si>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</si>
  <si>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</si>
  <si>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</si>
  <si>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</si>
  <si>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</si>
  <si>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</si>
  <si>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</si>
  <si>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</si>
  <si>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</si>
  <si>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</si>
  <si>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</si>
  <si>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</si>
  <si>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</si>
  <si>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</si>
  <si>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</si>
  <si>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</si>
  <si>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</si>
  <si>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</si>
  <si>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</si>
  <si>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</si>
  <si>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</si>
  <si>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</si>
  <si>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</si>
  <si>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</si>
  <si>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</si>
  <si>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</si>
  <si>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</si>
  <si>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</si>
  <si>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</si>
  <si>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</si>
  <si>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</si>
  <si>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</si>
  <si>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</si>
  <si>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</si>
  <si>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</si>
  <si>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</si>
  <si>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</si>
  <si>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</si>
  <si>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</si>
  <si>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</si>
  <si>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</si>
  <si>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</si>
  <si>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</si>
  <si>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</si>
  <si>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</si>
  <si>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</si>
  <si>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</si>
  <si>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</si>
  <si>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</si>
  <si>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</si>
  <si>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</si>
  <si>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</si>
  <si>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</si>
  <si>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</si>
  <si>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</si>
  <si>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</si>
  <si>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</si>
  <si>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</si>
  <si>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</si>
  <si>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</si>
  <si>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</si>
  <si>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</si>
  <si>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</si>
  <si>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</si>
  <si>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</si>
  <si>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</si>
  <si>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</si>
  <si>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</si>
  <si>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</si>
  <si>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</si>
  <si>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</si>
  <si>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</si>
  <si>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</si>
  <si>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</si>
  <si>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</si>
  <si>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</si>
  <si>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</si>
  <si>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</si>
  <si>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</si>
  <si>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</si>
  <si>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</si>
  <si>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</si>
  <si>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</si>
  <si>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</si>
  <si>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</si>
  <si>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</si>
  <si>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</si>
  <si>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</si>
  <si>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</si>
  <si>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</si>
  <si>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</si>
  <si>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</si>
  <si>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</si>
  <si>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</si>
  <si>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</si>
  <si>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</si>
  <si>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</si>
  <si>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</si>
  <si>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</si>
  <si>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</si>
  <si>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</si>
  <si>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</si>
  <si>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</si>
  <si>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</si>
  <si>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</si>
  <si>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</si>
  <si>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</si>
  <si>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</si>
  <si>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</si>
  <si>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</si>
  <si>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</si>
  <si>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</si>
  <si>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</si>
  <si>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</si>
  <si>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</si>
  <si>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</si>
  <si>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</si>
  <si>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</si>
  <si>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</si>
  <si>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</si>
  <si>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</si>
  <si>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</si>
  <si>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</si>
  <si>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</si>
  <si>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</si>
  <si>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</si>
  <si>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</si>
  <si>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</si>
  <si>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</si>
  <si>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</si>
  <si>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</si>
  <si>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</si>
  <si>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</si>
  <si>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</si>
  <si>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</si>
  <si>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</si>
  <si>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</si>
  <si>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</si>
  <si>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</si>
  <si>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</si>
  <si>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</si>
  <si>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</si>
  <si>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</si>
  <si>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</si>
  <si>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</si>
  <si>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</si>
  <si>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</si>
  <si>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</si>
  <si>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</si>
  <si>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</si>
  <si>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</si>
  <si>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</si>
  <si>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</si>
  <si>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</si>
  <si>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</si>
  <si>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</si>
  <si>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</si>
  <si>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</si>
  <si>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</si>
  <si>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</si>
  <si>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</si>
  <si>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</si>
  <si>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</si>
  <si>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</si>
  <si>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</si>
  <si>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</si>
  <si>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</si>
  <si>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</si>
  <si>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</si>
  <si>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</si>
  <si>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</si>
  <si>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</si>
  <si>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</si>
  <si>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</si>
  <si>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</si>
  <si>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</si>
  <si>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</si>
  <si>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</si>
  <si>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</si>
  <si>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</si>
  <si>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</si>
  <si>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</si>
  <si>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</si>
  <si>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</si>
  <si>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</si>
  <si>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</si>
  <si>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</si>
  <si>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</si>
  <si>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</si>
  <si>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</si>
  <si>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</si>
  <si>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</si>
  <si>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</si>
  <si>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</si>
  <si>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</si>
  <si>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</si>
  <si>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</si>
  <si>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</si>
  <si>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</si>
  <si>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</si>
  <si>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</si>
  <si>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</si>
  <si>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</si>
  <si>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</si>
  <si>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</si>
  <si>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</si>
  <si>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</si>
  <si>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</si>
  <si>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</si>
  <si>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</si>
  <si>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</si>
  <si>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</si>
  <si>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</si>
  <si>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</si>
  <si>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</si>
  <si>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</si>
  <si>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</si>
  <si>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</si>
  <si>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</si>
  <si>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</si>
  <si>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</si>
  <si>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</si>
  <si>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</si>
  <si>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</si>
  <si>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</si>
  <si>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</si>
  <si>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</si>
  <si>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</si>
  <si>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</si>
  <si>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</si>
  <si>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</si>
  <si>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</si>
  <si>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</si>
  <si>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</si>
  <si>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</si>
  <si>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</si>
  <si>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</si>
  <si>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</si>
  <si>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</si>
  <si>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</si>
  <si>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</si>
  <si>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</si>
  <si>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</si>
  <si>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</si>
  <si>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</si>
  <si>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</si>
  <si>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</si>
  <si>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</si>
  <si>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</si>
  <si>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</si>
  <si>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</si>
  <si>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</si>
  <si>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</si>
  <si>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</si>
  <si>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</si>
  <si>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</si>
  <si>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</si>
  <si>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</si>
  <si>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</si>
  <si>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</si>
  <si>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</si>
  <si>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</si>
  <si>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</si>
  <si>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</si>
  <si>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</si>
  <si>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</si>
  <si>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</si>
  <si>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</si>
  <si>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</si>
  <si>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</si>
  <si>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</si>
  <si>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</si>
  <si>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</si>
  <si>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</si>
  <si>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</si>
  <si>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</si>
  <si>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</si>
  <si>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</si>
  <si>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</si>
  <si>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</si>
  <si>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</si>
  <si>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</si>
  <si>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</si>
  <si>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</si>
  <si>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</si>
  <si>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</si>
  <si>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</si>
  <si>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</si>
  <si>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</si>
  <si>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</si>
  <si>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</si>
  <si>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</si>
  <si>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</si>
  <si>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</si>
  <si>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</si>
  <si>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</si>
  <si>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</si>
  <si>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</si>
  <si>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</si>
  <si>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</si>
  <si>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</si>
  <si>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</si>
  <si>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</si>
  <si>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</si>
  <si>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</si>
  <si>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</si>
  <si>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</si>
  <si>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</si>
  <si>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</si>
  <si>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</si>
  <si>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</si>
  <si>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</si>
  <si>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</si>
  <si>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</si>
  <si>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</si>
  <si>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</si>
  <si>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</si>
  <si>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</si>
  <si>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</si>
  <si>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</si>
  <si>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</si>
  <si>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</si>
  <si>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</si>
  <si>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</si>
  <si>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</si>
  <si>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</si>
  <si>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</si>
  <si>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</si>
  <si>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</si>
  <si>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</si>
  <si>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</si>
  <si>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</si>
  <si>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</si>
  <si>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</si>
  <si>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</si>
  <si>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</si>
  <si>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</si>
  <si>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</si>
  <si>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</si>
  <si>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</si>
  <si>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</si>
  <si>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</si>
  <si>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</si>
  <si>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</si>
  <si>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</si>
  <si>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</si>
  <si>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</si>
  <si>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</si>
  <si>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</si>
  <si>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</si>
  <si>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</si>
  <si>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</si>
  <si>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</si>
  <si>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</si>
  <si>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</si>
  <si>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</si>
  <si>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</si>
  <si>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</si>
  <si>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</si>
  <si>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</si>
  <si>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</si>
  <si>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</si>
  <si>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</si>
  <si>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</si>
  <si>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</si>
  <si>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</si>
  <si>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</si>
  <si>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</si>
  <si>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</si>
  <si>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</si>
  <si>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</si>
  <si>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</si>
  <si>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</si>
  <si>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</si>
  <si>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</si>
  <si>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</si>
  <si>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</si>
  <si>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</si>
  <si>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</si>
  <si>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</si>
  <si>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</si>
  <si>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</si>
  <si>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</si>
  <si>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</si>
  <si>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</si>
  <si>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</si>
  <si>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</si>
  <si>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</si>
  <si>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</si>
  <si>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</si>
  <si>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</si>
  <si>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</si>
  <si>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</si>
  <si>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</si>
  <si>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</si>
  <si>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</si>
  <si>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</si>
  <si>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</si>
  <si>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</si>
  <si>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</si>
  <si>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</si>
  <si>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</si>
  <si>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</si>
  <si>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</si>
  <si>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</si>
  <si>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</si>
  <si>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</si>
  <si>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</si>
  <si>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</si>
  <si>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</si>
  <si>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</si>
  <si>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</si>
  <si>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</si>
  <si>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</si>
  <si>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</si>
  <si>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</si>
  <si>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</si>
  <si>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</si>
  <si>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</si>
  <si>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</si>
  <si>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</si>
  <si>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</si>
  <si>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</si>
  <si>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</si>
  <si>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</si>
  <si>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</si>
  <si>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</si>
  <si>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</si>
  <si>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</si>
  <si>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</si>
  <si>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</si>
  <si>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</si>
  <si>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</si>
  <si>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</si>
  <si>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</si>
  <si>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</si>
  <si>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</si>
  <si>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</si>
  <si>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</si>
  <si>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</si>
  <si>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</si>
  <si>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</si>
  <si>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</si>
  <si>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</si>
  <si>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</si>
  <si>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</si>
  <si>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</si>
  <si>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</si>
  <si>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</si>
  <si>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</si>
  <si>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</si>
  <si>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</si>
  <si>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</si>
  <si>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</si>
  <si>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</si>
  <si>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</si>
  <si>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</si>
  <si>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</si>
  <si>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</si>
  <si>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</si>
  <si>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</si>
  <si>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</si>
  <si>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</si>
  <si>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</si>
  <si>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</si>
  <si>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</si>
  <si>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</si>
  <si>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</si>
  <si>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</si>
  <si>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</si>
  <si>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</si>
  <si>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</si>
  <si>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</si>
  <si>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</si>
  <si>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</si>
  <si>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</si>
  <si>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</si>
  <si>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</si>
  <si>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</si>
  <si>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</si>
  <si>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</si>
  <si>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</si>
  <si>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</si>
  <si>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</si>
  <si>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</si>
  <si>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</si>
  <si>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</si>
  <si>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</si>
  <si>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</si>
  <si>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</si>
  <si>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</si>
  <si>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</si>
  <si>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</si>
  <si>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</si>
  <si>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</si>
  <si>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</si>
  <si>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</si>
  <si>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</si>
  <si>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</si>
  <si>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</si>
  <si>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</si>
  <si>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</si>
  <si>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</si>
  <si>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</si>
  <si>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</si>
  <si>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</si>
  <si>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</si>
  <si>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</si>
  <si>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</si>
  <si>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</si>
  <si>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</si>
  <si>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</si>
  <si>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</si>
  <si>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</si>
  <si>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</si>
  <si>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</si>
  <si>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</si>
  <si>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</si>
  <si>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</si>
  <si>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</si>
  <si>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</si>
  <si>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</si>
  <si>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</si>
  <si>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</si>
  <si>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</si>
  <si>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</si>
  <si>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</si>
  <si>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</si>
  <si>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</si>
  <si>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</si>
  <si>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</si>
  <si>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</si>
  <si>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</si>
  <si>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</si>
  <si>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</si>
  <si>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</si>
  <si>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</si>
  <si>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</si>
  <si>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</si>
  <si>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</si>
  <si>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</si>
  <si>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</si>
  <si>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</si>
  <si>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</si>
  <si>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</si>
  <si>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</si>
  <si>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</si>
  <si>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</si>
  <si>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</si>
  <si>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</si>
  <si>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</si>
  <si>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</si>
  <si>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</si>
  <si>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</si>
  <si>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</si>
  <si>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</si>
  <si>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</si>
  <si>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</si>
  <si>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</si>
  <si>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</si>
  <si>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</si>
  <si>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</si>
  <si>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</si>
  <si>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</si>
  <si>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</si>
  <si>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</si>
  <si>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</si>
  <si>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</si>
  <si>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</si>
  <si>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</si>
  <si>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</si>
  <si>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</si>
  <si>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</si>
  <si>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</si>
  <si>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</si>
  <si>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</si>
  <si>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</si>
  <si>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</si>
  <si>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</si>
  <si>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</si>
  <si>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</si>
  <si>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</si>
  <si>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</si>
  <si>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</si>
  <si>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</si>
  <si>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</si>
  <si>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</si>
  <si>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</si>
  <si>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</si>
  <si>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</si>
  <si>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</si>
  <si>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</si>
  <si>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</si>
  <si>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</si>
  <si>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</si>
  <si>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</si>
  <si>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</si>
  <si>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</si>
  <si>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</si>
  <si>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</si>
  <si>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</si>
  <si>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</si>
  <si>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</si>
  <si>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</si>
  <si>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</si>
  <si>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</si>
  <si>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</si>
  <si>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</si>
  <si>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</si>
  <si>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</si>
  <si>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</si>
  <si>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</si>
  <si>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</si>
  <si>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</si>
  <si>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</si>
  <si>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</si>
  <si>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</si>
  <si>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</si>
  <si>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</si>
  <si>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</si>
  <si>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</si>
  <si>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</si>
  <si>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</si>
  <si>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</si>
  <si>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</si>
  <si>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</si>
  <si>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</si>
  <si>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</si>
  <si>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</si>
  <si>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</si>
  <si>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</si>
  <si>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</si>
  <si>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</si>
  <si>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</si>
  <si>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</si>
  <si>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</si>
  <si>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</si>
  <si>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</si>
  <si>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</si>
  <si>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</si>
  <si>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</si>
  <si>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</si>
  <si>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</si>
  <si>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</si>
  <si>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</si>
  <si>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</si>
  <si>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</si>
  <si>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</si>
  <si>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</si>
  <si>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</si>
  <si>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</si>
  <si>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</si>
  <si>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</si>
  <si>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</si>
  <si>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</si>
  <si>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</si>
  <si>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</si>
  <si>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</si>
  <si>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</si>
  <si>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</si>
  <si>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</si>
  <si>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</si>
  <si>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</si>
  <si>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</si>
  <si>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</si>
  <si>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</si>
  <si>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</si>
  <si>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</si>
  <si>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</si>
  <si>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</si>
  <si>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</si>
  <si>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</si>
  <si>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</si>
  <si>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</si>
  <si>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</si>
  <si>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</si>
  <si>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</si>
  <si>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</si>
  <si>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</si>
  <si>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</si>
  <si>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</si>
  <si>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</si>
  <si>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</si>
  <si>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</si>
  <si>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</si>
  <si>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</si>
  <si>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</si>
  <si>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</si>
  <si>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</si>
  <si>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</si>
  <si>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</si>
  <si>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</si>
  <si>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</si>
  <si>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</si>
  <si>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</si>
  <si>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</si>
  <si>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</si>
  <si>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</si>
  <si>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</si>
  <si>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</si>
  <si>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</si>
  <si>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</si>
  <si>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</si>
  <si>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</si>
  <si>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</si>
  <si>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</si>
  <si>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</si>
  <si>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</si>
  <si>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</si>
  <si>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</si>
  <si>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</si>
  <si>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</si>
  <si>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</si>
  <si>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</si>
  <si>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</si>
  <si>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</si>
  <si>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</si>
  <si>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</si>
  <si>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</si>
  <si>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</si>
  <si>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</si>
  <si>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</si>
  <si>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</si>
  <si>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</si>
  <si>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</si>
  <si>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</si>
  <si>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</si>
  <si>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</si>
  <si>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</si>
  <si>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</si>
  <si>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</si>
  <si>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</si>
  <si>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</si>
  <si>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</si>
  <si>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</si>
  <si>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</si>
  <si>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</si>
  <si>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</si>
  <si>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</si>
  <si>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</si>
  <si>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</si>
  <si>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</si>
  <si>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</si>
  <si>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</si>
  <si>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</si>
  <si>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</si>
  <si>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</si>
  <si>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</si>
  <si>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</si>
  <si>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</si>
  <si>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</si>
  <si>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</si>
  <si>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</si>
  <si>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</si>
  <si>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</si>
  <si>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</si>
  <si>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</si>
  <si>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</si>
  <si>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</si>
  <si>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</si>
  <si>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</si>
  <si>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</si>
  <si>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</si>
  <si>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</si>
  <si>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</si>
  <si>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</si>
  <si>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</si>
  <si>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</si>
  <si>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</si>
  <si>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</si>
  <si>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</si>
  <si>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</si>
  <si>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</si>
  <si>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</si>
  <si>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</si>
  <si>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</si>
  <si>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</si>
  <si>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</si>
  <si>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</si>
  <si>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</si>
  <si>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</si>
  <si>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</si>
  <si>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</si>
  <si>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</si>
  <si>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</si>
  <si>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</si>
  <si>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</si>
  <si>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</si>
  <si>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</si>
  <si>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</si>
  <si>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</si>
  <si>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</si>
  <si>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</si>
  <si>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</si>
  <si>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</si>
  <si>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</si>
  <si>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</si>
  <si>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</si>
  <si>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</si>
  <si>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</si>
  <si>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</si>
  <si>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</si>
  <si>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</si>
  <si>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</si>
  <si>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</si>
  <si>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</si>
  <si>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</si>
  <si>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</si>
  <si>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</si>
  <si>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</si>
  <si>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</si>
  <si>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</si>
  <si>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</si>
  <si>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</si>
  <si>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</si>
  <si>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</si>
  <si>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</si>
  <si>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</si>
  <si>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</si>
  <si>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</si>
  <si>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</si>
  <si>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</si>
  <si>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</si>
  <si>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</si>
  <si>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</si>
  <si>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</si>
  <si>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</si>
  <si>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</si>
  <si>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</si>
  <si>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</si>
  <si>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</si>
  <si>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</si>
  <si>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</si>
  <si>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</si>
  <si>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</si>
  <si>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</si>
  <si>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</si>
  <si>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</si>
  <si>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</si>
  <si>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</si>
  <si>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</si>
  <si>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</si>
  <si>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</si>
  <si>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</si>
  <si>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</si>
  <si>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</si>
  <si>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</si>
  <si>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</si>
  <si>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</si>
  <si>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</si>
  <si>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</si>
  <si>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</si>
  <si>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</si>
  <si>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</si>
  <si>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</si>
  <si>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</si>
  <si>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</si>
  <si>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</si>
  <si>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</si>
  <si>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</si>
  <si>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</si>
  <si>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</si>
  <si>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</si>
  <si>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</si>
  <si>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</si>
  <si>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</si>
  <si>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</si>
  <si>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</si>
  <si>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</si>
  <si>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</si>
  <si>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</si>
  <si>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</si>
  <si>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</si>
  <si>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</si>
  <si>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</si>
  <si>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</si>
  <si>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</si>
  <si>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</si>
  <si>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</si>
  <si>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</si>
  <si>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</si>
  <si>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</si>
  <si>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</si>
  <si>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</si>
  <si>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</si>
  <si>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</si>
  <si>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</si>
  <si>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</si>
  <si>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</si>
  <si>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</si>
  <si>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</si>
  <si>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</si>
  <si>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</si>
  <si>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</si>
  <si>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</si>
  <si>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</si>
  <si>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</si>
  <si>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</si>
  <si>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</si>
  <si>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</si>
  <si>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</si>
  <si>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</si>
  <si>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</si>
  <si>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</si>
  <si>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</si>
  <si>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</si>
  <si>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</si>
  <si>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</si>
  <si>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</si>
  <si>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</si>
  <si>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</si>
  <si>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</si>
  <si>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</si>
  <si>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</si>
  <si>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</si>
  <si>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</si>
  <si>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</si>
  <si>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</si>
  <si>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</si>
  <si>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</si>
  <si>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</si>
  <si>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</si>
  <si>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</si>
  <si>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</si>
  <si>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</si>
  <si>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</si>
  <si>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</si>
  <si>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</si>
  <si>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</si>
  <si>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</si>
  <si>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</si>
  <si>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</si>
  <si>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</si>
  <si>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</si>
  <si>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</si>
  <si>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</si>
  <si>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</si>
  <si>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</si>
  <si>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</si>
  <si>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</si>
  <si>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</si>
  <si>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</si>
  <si>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</si>
  <si>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</si>
  <si>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</si>
  <si>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</si>
  <si>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</si>
  <si>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</si>
  <si>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</si>
  <si>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</si>
  <si>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</si>
  <si>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</si>
  <si>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</si>
  <si>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</si>
  <si>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</si>
  <si>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</si>
  <si>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</si>
  <si>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</si>
  <si>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</si>
  <si>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</si>
  <si>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</si>
  <si>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</si>
  <si>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</si>
  <si>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</si>
  <si>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</si>
  <si>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</si>
  <si>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</si>
  <si>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</si>
  <si>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</si>
  <si>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</si>
  <si>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</si>
  <si>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</si>
  <si>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</si>
  <si>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</si>
  <si>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</si>
  <si>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</si>
  <si>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</si>
  <si>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</si>
  <si>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</si>
  <si>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</si>
  <si>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</si>
  <si>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</si>
  <si>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</si>
  <si>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</si>
  <si>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</si>
  <si>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</si>
  <si>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</si>
  <si>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</si>
  <si>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</si>
  <si>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</si>
  <si>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</si>
  <si>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</si>
  <si>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</si>
  <si>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</si>
  <si>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</si>
  <si>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</si>
  <si>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</si>
  <si>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</si>
  <si>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</si>
  <si>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</si>
  <si>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</si>
  <si>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</si>
  <si>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</si>
  <si>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</si>
  <si>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</si>
  <si>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</si>
  <si>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</si>
  <si>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</si>
  <si>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</si>
  <si>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</si>
  <si>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</si>
  <si>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</si>
  <si>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</si>
  <si>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</si>
  <si>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</si>
  <si>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</si>
  <si>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</si>
  <si>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</si>
  <si>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</si>
  <si>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</si>
  <si>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</si>
  <si>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</si>
  <si>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</si>
  <si>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</si>
  <si>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</si>
  <si>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</si>
  <si>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</si>
  <si>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</si>
  <si>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</si>
  <si>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</si>
  <si>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</si>
  <si>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</si>
  <si>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</si>
  <si>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</si>
  <si>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</si>
  <si>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</si>
  <si>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</si>
  <si>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</si>
  <si>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</si>
  <si>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</si>
  <si>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</si>
  <si>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</si>
  <si>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</si>
  <si>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</si>
  <si>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</si>
  <si>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</si>
  <si>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</si>
  <si>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</si>
  <si>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</si>
  <si>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</si>
  <si>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</si>
  <si>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</si>
  <si>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</si>
  <si>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</si>
  <si>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</si>
  <si>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</si>
  <si>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</si>
  <si>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</si>
  <si>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</si>
  <si>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</si>
  <si>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</si>
  <si>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</si>
  <si>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</si>
  <si>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</si>
  <si>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</si>
  <si>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</si>
  <si>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</si>
  <si>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</si>
  <si>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</si>
  <si>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</si>
  <si>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</si>
  <si>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</si>
  <si>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</si>
  <si>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</si>
  <si>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</si>
  <si>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</si>
  <si>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</si>
  <si>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</si>
  <si>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</si>
  <si>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</si>
  <si>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</si>
  <si>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</si>
  <si>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</si>
  <si>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</si>
  <si>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</si>
  <si>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</si>
  <si>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</si>
  <si>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</si>
  <si>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</si>
  <si>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</si>
  <si>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</si>
  <si>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</si>
  <si>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</si>
  <si>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</si>
  <si>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</si>
  <si>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</si>
  <si>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</si>
  <si>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</si>
  <si>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</si>
  <si>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</si>
  <si>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</si>
  <si>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</si>
  <si>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</si>
  <si>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</si>
  <si>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</si>
  <si>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</si>
  <si>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</si>
  <si>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</si>
  <si>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</si>
  <si>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</si>
  <si>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</si>
  <si>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</si>
  <si>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</si>
  <si>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</si>
  <si>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</si>
  <si>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</si>
  <si>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</si>
  <si>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</si>
  <si>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</si>
  <si>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</si>
  <si>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</si>
  <si>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</si>
  <si>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</si>
  <si>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</si>
  <si>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</si>
  <si>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</si>
  <si>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</si>
  <si>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</si>
  <si>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</si>
  <si>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</si>
  <si>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</si>
  <si>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</si>
  <si>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</si>
  <si>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</si>
  <si>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</si>
  <si>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</si>
  <si>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</si>
  <si>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</si>
  <si>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</si>
  <si>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</si>
  <si>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</si>
  <si>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</si>
  <si>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</si>
  <si>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</si>
  <si>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</si>
  <si>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</si>
  <si>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</si>
  <si>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</si>
  <si>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</si>
  <si>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</si>
  <si>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</si>
  <si>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</si>
  <si>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</si>
  <si>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</si>
  <si>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</si>
  <si>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</si>
  <si>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</si>
  <si>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</si>
  <si>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</si>
  <si>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</si>
  <si>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</si>
  <si>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</si>
  <si>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</si>
  <si>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</si>
  <si>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</si>
  <si>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</si>
  <si>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</si>
  <si>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</si>
  <si>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</si>
  <si>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</si>
  <si>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</si>
  <si>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</si>
  <si>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</si>
  <si>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</si>
  <si>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</si>
  <si>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</si>
  <si>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</si>
  <si>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</si>
  <si>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</si>
  <si>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</si>
  <si>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</si>
  <si>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</si>
  <si>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</si>
  <si>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</si>
  <si>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</si>
  <si>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</si>
  <si>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</si>
  <si>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</si>
  <si>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</si>
  <si>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</si>
  <si>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</si>
  <si>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</si>
  <si>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</si>
  <si>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</si>
  <si>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</si>
  <si>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</si>
  <si>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</si>
  <si>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</si>
  <si>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</si>
  <si>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</si>
  <si>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</si>
  <si>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</si>
  <si>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</si>
  <si>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</si>
  <si>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</si>
  <si>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</si>
  <si>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</si>
  <si>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</si>
  <si>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</si>
  <si>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</si>
  <si>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</si>
  <si>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</si>
  <si>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</si>
  <si>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</si>
  <si>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</si>
  <si>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</si>
  <si>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</si>
  <si>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</si>
  <si>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</si>
  <si>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</si>
  <si>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</si>
  <si>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</si>
  <si>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</si>
  <si>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</si>
  <si>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</si>
  <si>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</si>
  <si>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</si>
  <si>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</si>
  <si>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</si>
  <si>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</si>
  <si>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</si>
  <si>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</si>
  <si>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</si>
  <si>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</si>
  <si>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</si>
  <si>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</si>
  <si>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</si>
  <si>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</si>
  <si>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</si>
  <si>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</si>
  <si>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</si>
  <si>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</si>
  <si>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</si>
  <si>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</si>
  <si>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</si>
  <si>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</si>
  <si>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</si>
  <si>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</si>
  <si>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</si>
  <si>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</si>
  <si>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</si>
  <si>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</si>
  <si>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</si>
  <si>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</si>
  <si>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</si>
  <si>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</si>
  <si>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</si>
  <si>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</si>
  <si>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</si>
  <si>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</si>
  <si>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</si>
  <si>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</si>
  <si>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</si>
  <si>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</si>
  <si>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</si>
  <si>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</si>
  <si>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</si>
  <si>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</si>
  <si>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</si>
  <si>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</si>
  <si>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</si>
  <si>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</si>
  <si>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</si>
  <si>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</si>
  <si>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</si>
  <si>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</si>
  <si>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</si>
  <si>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</si>
  <si>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</si>
  <si>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</si>
  <si>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</si>
  <si>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</si>
  <si>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</si>
  <si>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</si>
  <si>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</si>
  <si>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</si>
  <si>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</si>
  <si>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</si>
  <si>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</si>
  <si>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</si>
  <si>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</si>
  <si>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</si>
  <si>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</si>
  <si>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</si>
  <si>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</si>
  <si>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</si>
  <si>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</si>
  <si>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</si>
  <si>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</si>
  <si>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</si>
  <si>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</si>
  <si>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</si>
  <si>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</si>
  <si>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</si>
  <si>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</si>
  <si>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</si>
  <si>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</si>
  <si>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</si>
  <si>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</si>
  <si>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</si>
  <si>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</si>
  <si>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</si>
  <si>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</si>
  <si>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</si>
  <si>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</si>
  <si>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</si>
  <si>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</si>
  <si>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</si>
  <si>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</si>
  <si>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</si>
  <si>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</si>
  <si>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</si>
  <si>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</si>
  <si>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</si>
  <si>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</si>
  <si>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</si>
  <si>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</si>
  <si>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</si>
  <si>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</si>
  <si>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</si>
  <si>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</si>
  <si>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</si>
  <si>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</si>
  <si>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</si>
  <si>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</si>
  <si>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</si>
  <si>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</si>
  <si>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</si>
  <si>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</si>
  <si>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</si>
  <si>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</si>
  <si>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</si>
  <si>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</si>
  <si>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</si>
  <si>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</si>
  <si>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</si>
  <si>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</si>
  <si>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</si>
  <si>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</si>
  <si>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</si>
  <si>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</si>
  <si>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</si>
  <si>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</si>
  <si>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</si>
  <si>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</si>
  <si>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</si>
  <si>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</si>
  <si>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</si>
  <si>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</si>
  <si>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</si>
  <si>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</si>
  <si>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</si>
  <si>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</si>
  <si>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</si>
  <si>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</si>
  <si>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</si>
  <si>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</si>
  <si>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</si>
  <si>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</si>
  <si>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</si>
  <si>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</si>
  <si>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</si>
  <si>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</si>
  <si>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</si>
  <si>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</si>
  <si>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</si>
  <si>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</si>
  <si>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</si>
  <si>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</si>
  <si>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</si>
  <si>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</si>
  <si>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</si>
  <si>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</si>
  <si>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</si>
  <si>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</si>
  <si>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</si>
  <si>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</si>
  <si>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</si>
  <si>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</si>
  <si>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</si>
  <si>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</si>
  <si>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</si>
  <si>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</si>
  <si>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</si>
  <si>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</si>
  <si>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</si>
  <si>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</si>
  <si>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</si>
  <si>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</si>
  <si>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</si>
  <si>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</si>
  <si>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</si>
  <si>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</si>
  <si>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</si>
  <si>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</si>
  <si>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</si>
  <si>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</si>
  <si>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</si>
  <si>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</si>
  <si>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</si>
  <si>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</si>
  <si>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</si>
  <si>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</si>
  <si>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</si>
  <si>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</si>
  <si>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</si>
  <si>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</si>
  <si>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</si>
  <si>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</si>
  <si>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</si>
  <si>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</si>
  <si>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</si>
  <si>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</si>
  <si>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</si>
  <si>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</si>
  <si>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</si>
  <si>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</si>
  <si>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</si>
  <si>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</si>
  <si>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</si>
  <si>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</si>
  <si>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</si>
  <si>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</si>
  <si>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</si>
  <si>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</si>
  <si>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</si>
  <si>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</si>
  <si>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</si>
  <si>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</si>
  <si>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</si>
  <si>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</si>
  <si>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</si>
  <si>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</si>
  <si>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</si>
  <si>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</si>
  <si>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</si>
  <si>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</si>
  <si>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</si>
  <si>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</si>
  <si>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</si>
  <si>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</si>
  <si>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</si>
  <si>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</si>
  <si>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</si>
  <si>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</si>
  <si>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</si>
  <si>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</si>
  <si>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</si>
  <si>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</si>
  <si>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</si>
  <si>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</si>
  <si>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</si>
  <si>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</si>
  <si>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</si>
  <si>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</si>
  <si>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</si>
  <si>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</si>
  <si>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</si>
  <si>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</si>
  <si>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</si>
  <si>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</si>
  <si>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</si>
  <si>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</si>
  <si>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</si>
  <si>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</si>
  <si>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</si>
  <si>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</si>
  <si>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</si>
  <si>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</si>
  <si>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</si>
  <si>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</si>
  <si>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</si>
  <si>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</si>
  <si>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</si>
  <si>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</si>
  <si>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</si>
  <si>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</si>
  <si>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</si>
  <si>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</si>
  <si>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</si>
  <si>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</si>
  <si>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</si>
  <si>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</si>
  <si>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</si>
  <si>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</si>
  <si>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</si>
  <si>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</si>
  <si>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</si>
  <si>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</si>
  <si>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</si>
  <si>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</si>
  <si>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</si>
  <si>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</si>
  <si>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</si>
  <si>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</si>
  <si>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</si>
  <si>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</si>
  <si>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</si>
  <si>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</si>
  <si>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</si>
  <si>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</si>
  <si>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</si>
  <si>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</si>
  <si>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</si>
  <si>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</si>
  <si>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</si>
  <si>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</si>
  <si>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</si>
  <si>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</si>
  <si>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</si>
  <si>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</si>
  <si>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</si>
  <si>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</si>
  <si>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</si>
  <si>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</si>
  <si>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</si>
  <si>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</si>
  <si>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</si>
  <si>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</si>
  <si>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</si>
  <si>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</si>
  <si>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</si>
  <si>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</si>
  <si>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</si>
  <si>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</si>
  <si>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</si>
  <si>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</si>
  <si>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</si>
  <si>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</si>
  <si>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</si>
  <si>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</si>
  <si>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</si>
  <si>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</si>
  <si>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</si>
  <si>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</si>
  <si>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</si>
  <si>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</si>
  <si>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</si>
  <si>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</si>
  <si>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</si>
  <si>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</si>
  <si>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</si>
  <si>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</si>
  <si>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</si>
  <si>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</si>
  <si>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</si>
  <si>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</si>
  <si>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</si>
  <si>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</si>
  <si>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</si>
  <si>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</si>
  <si>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</si>
  <si>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</si>
  <si>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</si>
  <si>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</si>
  <si>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</si>
  <si>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</si>
  <si>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</si>
  <si>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</si>
  <si>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</si>
  <si>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</si>
  <si>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</si>
  <si>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</si>
  <si>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</si>
  <si>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</si>
  <si>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</si>
  <si>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</si>
  <si>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</si>
  <si>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</si>
  <si>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</si>
  <si>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</si>
  <si>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</si>
  <si>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</si>
  <si>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</si>
  <si>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</si>
  <si>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</si>
  <si>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</si>
  <si>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</si>
  <si>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</si>
  <si>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</si>
  <si>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</si>
  <si>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</si>
  <si>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</si>
  <si>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</si>
  <si>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</si>
  <si>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</si>
  <si>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</si>
  <si>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</si>
  <si>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</si>
  <si>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</si>
  <si>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</si>
  <si>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</si>
  <si>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</si>
  <si>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</si>
  <si>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</si>
  <si>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</si>
  <si>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</si>
  <si>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</si>
  <si>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</si>
  <si>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</si>
  <si>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</si>
  <si>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</si>
  <si>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</si>
  <si>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</si>
  <si>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</si>
  <si>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</si>
  <si>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</si>
  <si>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</si>
  <si>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</si>
  <si>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</si>
  <si>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</si>
  <si>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</si>
  <si>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</si>
  <si>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</si>
  <si>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</si>
  <si>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</si>
  <si>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</si>
  <si>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</si>
  <si>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</si>
  <si>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</si>
  <si>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</si>
  <si>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</si>
  <si>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</si>
  <si>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</si>
  <si>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</si>
  <si>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</si>
  <si>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</si>
  <si>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</si>
  <si>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</si>
  <si>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</si>
  <si>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</si>
  <si>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</si>
  <si>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</si>
  <si>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</si>
  <si>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</si>
  <si>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</si>
  <si>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</si>
  <si>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</si>
  <si>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</si>
  <si>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</si>
  <si>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</si>
  <si>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</si>
  <si>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</si>
  <si>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</si>
  <si>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</si>
  <si>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</si>
  <si>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</si>
  <si>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</si>
  <si>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</si>
  <si>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</si>
  <si>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</si>
  <si>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</si>
  <si>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</si>
  <si>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</si>
  <si>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</si>
  <si>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</si>
  <si>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</si>
  <si>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</si>
  <si>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</si>
  <si>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</si>
  <si>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</si>
  <si>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</si>
  <si>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</si>
  <si>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</si>
  <si>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</si>
  <si>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</si>
  <si>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</si>
  <si>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</si>
  <si>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</si>
  <si>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</si>
  <si>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</si>
  <si>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</si>
  <si>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</si>
  <si>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</si>
  <si>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</si>
  <si>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</si>
  <si>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</si>
  <si>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</si>
  <si>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</si>
  <si>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</si>
  <si>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</si>
  <si>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</si>
  <si>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</si>
  <si>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</si>
  <si>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</si>
  <si>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</si>
  <si>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</si>
  <si>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</si>
  <si>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</si>
  <si>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</si>
  <si>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</si>
  <si>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</si>
  <si>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</si>
  <si>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</si>
  <si>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</si>
  <si>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</si>
  <si>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</si>
  <si>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</si>
  <si>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</si>
  <si>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</si>
  <si>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</si>
  <si>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</si>
  <si>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</si>
  <si>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</si>
  <si>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</si>
  <si>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</si>
  <si>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</si>
  <si>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</si>
  <si>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</si>
  <si>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</si>
  <si>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</si>
  <si>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</si>
  <si>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</si>
  <si>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</si>
  <si>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</si>
  <si>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</si>
  <si>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</si>
  <si>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</si>
  <si>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</si>
  <si>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</si>
  <si>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</si>
  <si>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</si>
  <si>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</si>
  <si>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</si>
  <si>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</si>
  <si>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</si>
  <si>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</si>
  <si>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</si>
  <si>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</si>
  <si>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</si>
  <si>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</si>
  <si>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</si>
  <si>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</si>
  <si>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</si>
  <si>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</si>
  <si>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</si>
  <si>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</si>
  <si>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</si>
  <si>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</si>
  <si>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</si>
  <si>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</si>
  <si>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</si>
  <si>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</si>
  <si>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</si>
  <si>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</si>
  <si>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</si>
  <si>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</si>
  <si>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</si>
  <si>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</si>
  <si>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</si>
  <si>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</si>
  <si>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</si>
  <si>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</si>
  <si>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</si>
  <si>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</si>
  <si>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</si>
  <si>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</si>
  <si>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</si>
  <si>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</si>
  <si>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</si>
  <si>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</si>
  <si>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</si>
  <si>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</si>
  <si>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</si>
  <si>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</si>
  <si>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</si>
  <si>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</si>
  <si>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</si>
  <si>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</si>
  <si>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</si>
  <si>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</si>
  <si>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</si>
  <si>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</si>
  <si>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</si>
  <si>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</si>
  <si>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</si>
  <si>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</si>
  <si>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</si>
  <si>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</si>
  <si>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</si>
  <si>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</si>
  <si>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</si>
  <si>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</si>
  <si>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</si>
  <si>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</si>
  <si>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</si>
  <si>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</si>
  <si>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</si>
  <si>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</si>
  <si>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</si>
  <si>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</si>
  <si>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</si>
  <si>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</si>
  <si>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</si>
  <si>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</si>
  <si>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</si>
  <si>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</si>
  <si>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</si>
  <si>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</si>
  <si>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</si>
  <si>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</si>
  <si>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</si>
  <si>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</si>
  <si>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</si>
  <si>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</si>
  <si>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</si>
  <si>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</si>
  <si>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</si>
  <si>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</si>
  <si>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</si>
  <si>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</si>
  <si>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</si>
  <si>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</si>
  <si>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</si>
  <si>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</si>
  <si>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</si>
  <si>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</si>
  <si>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</si>
  <si>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</si>
  <si>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</si>
  <si>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</si>
  <si>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</si>
  <si>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</si>
  <si>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</si>
  <si>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</si>
  <si>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</si>
  <si>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</si>
  <si>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</si>
  <si>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</si>
  <si>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</si>
  <si>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</si>
  <si>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</si>
  <si>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</si>
  <si>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</si>
  <si>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</si>
  <si>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</si>
  <si>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</si>
  <si>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</si>
  <si>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</si>
  <si>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</si>
  <si>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</si>
  <si>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</si>
  <si>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</si>
  <si>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</si>
  <si>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</si>
  <si>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</si>
  <si>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</si>
  <si>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</si>
  <si>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</si>
  <si>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</si>
  <si>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</si>
  <si>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</si>
  <si>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</si>
  <si>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</si>
  <si>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</si>
  <si>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</si>
  <si>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</si>
  <si>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</si>
  <si>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</si>
  <si>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</si>
  <si>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</si>
  <si>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</si>
  <si>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</si>
  <si>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</si>
  <si>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</si>
  <si>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</si>
  <si>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</si>
  <si>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</si>
  <si>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</si>
  <si>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</si>
  <si>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</si>
  <si>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</si>
  <si>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</si>
  <si>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</si>
  <si>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</si>
  <si>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</si>
  <si>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</si>
  <si>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</si>
  <si>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</si>
  <si>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</si>
  <si>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</si>
  <si>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</si>
  <si>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</si>
  <si>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</si>
  <si>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</si>
  <si>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</si>
  <si>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</si>
  <si>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</si>
  <si>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</si>
  <si>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</si>
  <si>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</si>
  <si>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</si>
  <si>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</si>
  <si>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</si>
  <si>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</si>
  <si>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</si>
  <si>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</si>
  <si>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</si>
  <si>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</si>
  <si>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</si>
  <si>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</si>
  <si>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</si>
  <si>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</si>
  <si>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</si>
  <si>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</si>
  <si>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</si>
  <si>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</si>
  <si>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</si>
  <si>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</si>
  <si>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</si>
  <si>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</si>
  <si>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</si>
  <si>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</si>
  <si>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</si>
  <si>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</si>
  <si>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</si>
  <si>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</si>
  <si>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</si>
  <si>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</si>
  <si>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</si>
  <si>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</si>
  <si>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</si>
  <si>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</si>
  <si>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</si>
  <si>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</si>
  <si>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</si>
  <si>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</si>
  <si>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</si>
  <si>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</si>
  <si>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</si>
  <si>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</si>
  <si>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</si>
  <si>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</si>
  <si>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</si>
  <si>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</si>
  <si>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</si>
  <si>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</si>
  <si>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</si>
  <si>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</si>
  <si>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</si>
  <si>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</si>
  <si>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</si>
  <si>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</si>
  <si>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</si>
  <si>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</si>
  <si>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</si>
  <si>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</si>
  <si>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</si>
  <si>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</si>
  <si>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</si>
  <si>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</si>
  <si>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</si>
  <si>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</si>
  <si>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</si>
  <si>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</si>
  <si>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</si>
  <si>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</si>
  <si>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</si>
  <si>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</si>
  <si>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</si>
  <si>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</si>
  <si>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</si>
  <si>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</si>
  <si>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</si>
  <si>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</si>
  <si>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</si>
  <si>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</si>
  <si>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</si>
  <si>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</si>
  <si>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</si>
  <si>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</si>
  <si>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</si>
  <si>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</si>
  <si>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</si>
  <si>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</si>
  <si>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</si>
  <si>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</si>
  <si>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</si>
  <si>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</si>
  <si>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</si>
  <si>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</si>
  <si>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</si>
  <si>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</si>
  <si>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</si>
  <si>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</si>
  <si>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</si>
  <si>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</si>
  <si>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</si>
  <si>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</si>
  <si>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</si>
  <si>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</si>
  <si>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</si>
  <si>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</si>
  <si>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</si>
  <si>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</si>
  <si>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</si>
  <si>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</si>
  <si>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</si>
  <si>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</si>
  <si>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</si>
  <si>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</si>
  <si>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</si>
  <si>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</si>
  <si>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</si>
  <si>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</si>
  <si>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</si>
  <si>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</si>
  <si>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</si>
  <si>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</si>
  <si>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</si>
  <si>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</si>
  <si>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</si>
  <si>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</si>
  <si>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</si>
  <si>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</si>
  <si>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</si>
  <si>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</si>
  <si>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</si>
  <si>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</si>
  <si>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</si>
  <si>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</si>
  <si>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</si>
  <si>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</si>
  <si>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</si>
  <si>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</si>
  <si>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</si>
  <si>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</si>
  <si>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</si>
  <si>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</si>
  <si>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</si>
  <si>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</si>
  <si>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</si>
  <si>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</si>
  <si>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</si>
  <si>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</si>
  <si>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</si>
  <si>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</si>
  <si>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</si>
  <si>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</si>
  <si>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</si>
  <si>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</si>
  <si>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</si>
  <si>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</si>
  <si>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</si>
  <si>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</si>
  <si>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</si>
  <si>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</si>
  <si>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</si>
  <si>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</si>
  <si>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</si>
  <si>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</si>
  <si>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</si>
  <si>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</si>
  <si>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</si>
  <si>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</si>
  <si>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</si>
  <si>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</si>
  <si>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</si>
  <si>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</si>
  <si>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</si>
  <si>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</si>
  <si>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</si>
  <si>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</si>
  <si>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</si>
  <si>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</si>
  <si>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</si>
  <si>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</si>
  <si>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</si>
  <si>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</si>
  <si>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</si>
  <si>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</si>
  <si>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</si>
  <si>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</si>
  <si>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</si>
  <si>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</si>
  <si>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</si>
  <si>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</si>
  <si>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</si>
  <si>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</si>
  <si>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</si>
  <si>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</si>
  <si>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</si>
  <si>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</si>
  <si>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</si>
  <si>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</si>
  <si>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</si>
  <si>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</si>
  <si>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</si>
  <si>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</si>
  <si>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</si>
  <si>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</si>
  <si>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</si>
  <si>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</si>
  <si>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</si>
  <si>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</si>
  <si>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</si>
  <si>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</si>
  <si>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</si>
  <si>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</si>
  <si>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</si>
  <si>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</si>
  <si>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</si>
  <si>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</si>
  <si>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</si>
  <si>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</si>
  <si>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</si>
  <si>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</si>
  <si>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</si>
  <si>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</si>
  <si>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</si>
  <si>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</si>
  <si>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</si>
  <si>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</si>
  <si>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</si>
  <si>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</si>
  <si>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</si>
  <si>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</si>
  <si>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</si>
  <si>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</si>
  <si>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</si>
  <si>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</si>
  <si>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</si>
  <si>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</si>
  <si>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</si>
  <si>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</si>
  <si>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</si>
  <si>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</si>
  <si>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</si>
  <si>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</si>
  <si>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</si>
  <si>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</si>
  <si>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</si>
  <si>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</si>
  <si>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</si>
  <si>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</si>
  <si>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</si>
  <si>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</si>
  <si>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</si>
  <si>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</si>
  <si>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</si>
  <si>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</si>
  <si>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</si>
  <si>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</si>
  <si>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</si>
  <si>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</si>
  <si>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</si>
  <si>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</si>
  <si>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</si>
  <si>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</si>
  <si>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</si>
  <si>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</si>
  <si>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</si>
  <si>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</si>
  <si>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</si>
  <si>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</si>
  <si>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</si>
  <si>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</si>
  <si>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</si>
  <si>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</si>
  <si>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</si>
  <si>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</si>
  <si>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</si>
  <si>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</si>
  <si>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</si>
  <si>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</si>
  <si>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</si>
  <si>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</si>
  <si>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</si>
  <si>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</si>
  <si>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</si>
  <si>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</si>
  <si>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</si>
  <si>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</si>
  <si>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</si>
  <si>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</si>
  <si>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</si>
  <si>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</si>
  <si>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</si>
  <si>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</si>
  <si>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</si>
  <si>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</si>
  <si>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</si>
  <si>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</si>
  <si>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</si>
  <si>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</si>
  <si>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</si>
  <si>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</si>
  <si>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</si>
  <si>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</si>
  <si>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</si>
  <si>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</si>
  <si>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</si>
  <si>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</si>
  <si>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</si>
  <si>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</si>
  <si>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</si>
  <si>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</si>
  <si>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</si>
  <si>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</si>
  <si>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</si>
  <si>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</si>
  <si>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</si>
  <si>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</si>
  <si>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</si>
  <si>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</si>
  <si>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</si>
  <si>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</si>
  <si>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</si>
  <si>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</si>
  <si>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</si>
  <si>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</si>
  <si>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</si>
  <si>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</si>
  <si>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</si>
  <si>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</si>
  <si>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</si>
  <si>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</si>
  <si>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</si>
  <si>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</si>
  <si>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</si>
  <si>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</si>
  <si>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</si>
  <si>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</si>
  <si>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</si>
  <si>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</si>
  <si>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</si>
  <si>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</si>
  <si>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</si>
  <si>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</si>
  <si>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</si>
  <si>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</si>
  <si>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</si>
  <si>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</si>
  <si>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</si>
  <si>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</si>
  <si>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</si>
  <si>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three hundred</t>
  </si>
  <si>
    <t>sum</t>
  </si>
  <si>
    <t>average</t>
  </si>
  <si>
    <t>max</t>
  </si>
  <si>
    <t>min</t>
  </si>
  <si>
    <t>count</t>
  </si>
  <si>
    <t>counta</t>
  </si>
  <si>
    <t>countblank</t>
  </si>
  <si>
    <t>round</t>
  </si>
  <si>
    <t>rounddown</t>
  </si>
  <si>
    <t>roundup</t>
  </si>
  <si>
    <t>abs</t>
  </si>
  <si>
    <t>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</si>
</sst>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164" fontId="0" fillId="0" borderId="0" xfId="0" applyNumberFormat="1" applyFont="1" applyAlignment="1"/>
    <xf numFmtId="165" fontId="0" fillId="0" borderId="0" xfId="0" applyNumberFormat="1" applyFont="1" applyAlignment="1"/>
    <xf numFmtId="164" fontId="1" fillId="0" borderId="0" xfId="0" applyNumberFormat="1" applyFont="1" applyAlignment="1"/>
    <xf numFmtId="0" fontId="1" fillId="0" borderId="0" xfId="0" applyFont="1" applyAlignment="1"/>
    <xf numFmtId="0" fontId="0" fillId="0" borderId="0" xfId="0" applyNumberFormat="1" applyFont="1" applyAlignment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65882C-9DE1-43A5-A632-03C069818CC6}" name="dmart_sales" displayName="dmart_sales" ref="A1:L15346" totalsRowShown="0" headerRowDxfId="0" dataDxfId="1">
  <autoFilter ref="A1:L15346" xr:uid="{FF65882C-9DE1-43A5-A632-03C069818CC6}"/>
  <tableColumns count="12">
    <tableColumn id="1" xr3:uid="{CE96744E-9E99-4CED-B1F9-2705C1F6D587}" name="order_id" dataDxfId="13"/>
    <tableColumn id="2" xr3:uid="{9A9594D3-3065-4850-8EBD-22156176987E}" name="region" dataDxfId="12"/>
    <tableColumn id="3" xr3:uid="{11925609-CF14-4D32-8753-4CCCFE3C4419}" name="category" dataDxfId="11"/>
    <tableColumn id="4" xr3:uid="{24CA7907-7A31-4370-B22B-D55BC14C730F}" name="sales" dataDxfId="10"/>
    <tableColumn id="5" xr3:uid="{FF99AE82-84B7-41F9-89C1-97C1B0076550}" name="discount" dataDxfId="9"/>
    <tableColumn id="6" xr3:uid="{2FE25AB4-FE20-463A-B494-6580D5B407BB}" name="quantity" dataDxfId="8"/>
    <tableColumn id="7" xr3:uid="{A3B1B372-79C3-40CD-BB9D-8D3E708B1131}" name="order_date" dataDxfId="7"/>
    <tableColumn id="8" xr3:uid="{A841CF69-3FDF-4A19-BF04-54620444E3B6}" name="delivery_date" dataDxfId="6"/>
    <tableColumn id="9" xr3:uid="{36C301F0-290C-4E57-9CFF-1CA0E6639F6D}" name="customer_type" dataDxfId="5"/>
    <tableColumn id="10" xr3:uid="{F81D84E6-31CF-4DB8-92BA-BFE2B3D724DF}" name="payment_mode" dataDxfId="4"/>
    <tableColumn id="11" xr3:uid="{5C709C2A-67FF-4EC4-BC4F-3515BCE68490}" name="profit" dataDxfId="3"/>
    <tableColumn id="12" xr3:uid="{7D214FCA-610E-4F2A-AC34-C56C0D70A27A}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zoomScale="155" workbookViewId="0">
      <selection activeCell="A22" sqref="A22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8.7265625" customWidth="1"/>
    <col min="14" max="14" width="26.54296875" customWidth="1"/>
    <col min="15" max="15" width="4.08984375" customWidth="1"/>
    <col min="16" max="16" width="37.81640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3EB6D-B10F-455F-8B9D-A4180BBE03F3}">
  <dimension ref="A1:H24"/>
  <sheetViews>
    <sheetView topLeftCell="A8" zoomScale="124" zoomScaleNormal="332" workbookViewId="0">
      <selection activeCell="D13" sqref="D13"/>
    </sheetView>
  </sheetViews>
  <sheetFormatPr defaultRowHeight="14.5" x14ac:dyDescent="0.35"/>
  <cols>
    <col min="1" max="1" width="13" style="11" bestFit="1" customWidth="1"/>
  </cols>
  <sheetData>
    <row r="1" spans="1:8" x14ac:dyDescent="0.35">
      <c r="A1" s="11" t="s">
        <v>3</v>
      </c>
      <c r="D1">
        <v>10</v>
      </c>
      <c r="G1">
        <v>10</v>
      </c>
    </row>
    <row r="2" spans="1:8" x14ac:dyDescent="0.35">
      <c r="A2" s="7">
        <v>661</v>
      </c>
      <c r="E2" s="8"/>
      <c r="G2">
        <v>3</v>
      </c>
    </row>
    <row r="3" spans="1:8" x14ac:dyDescent="0.35">
      <c r="A3" s="7">
        <v>310</v>
      </c>
      <c r="D3">
        <v>30</v>
      </c>
      <c r="H3">
        <f>G1/G2</f>
        <v>3.3333333333333335</v>
      </c>
    </row>
    <row r="4" spans="1:8" x14ac:dyDescent="0.35">
      <c r="A4" s="7">
        <v>389</v>
      </c>
      <c r="D4">
        <f>AVERAGE(D1:D3)</f>
        <v>20</v>
      </c>
      <c r="G4" s="10" t="s">
        <v>15386</v>
      </c>
      <c r="H4">
        <f>ROUND(H3,2)</f>
        <v>3.33</v>
      </c>
    </row>
    <row r="5" spans="1:8" x14ac:dyDescent="0.35">
      <c r="A5" s="7"/>
      <c r="G5" s="10" t="s">
        <v>15388</v>
      </c>
      <c r="H5">
        <f>ROUNDUP(H3,0)</f>
        <v>4</v>
      </c>
    </row>
    <row r="6" spans="1:8" x14ac:dyDescent="0.35">
      <c r="A6" s="7">
        <v>899</v>
      </c>
      <c r="G6" s="10" t="s">
        <v>15387</v>
      </c>
      <c r="H6">
        <f>ROUNDDOWN(H3,0)</f>
        <v>3</v>
      </c>
    </row>
    <row r="7" spans="1:8" x14ac:dyDescent="0.35">
      <c r="A7" s="7">
        <v>583</v>
      </c>
    </row>
    <row r="8" spans="1:8" x14ac:dyDescent="0.35">
      <c r="A8" s="9" t="s">
        <v>15378</v>
      </c>
    </row>
    <row r="9" spans="1:8" x14ac:dyDescent="0.35">
      <c r="A9" s="7">
        <v>101</v>
      </c>
    </row>
    <row r="10" spans="1:8" x14ac:dyDescent="0.35">
      <c r="A10" s="7">
        <v>706</v>
      </c>
    </row>
    <row r="11" spans="1:8" x14ac:dyDescent="0.35">
      <c r="A11" s="11">
        <f>SUM(sales)</f>
        <v>3649</v>
      </c>
      <c r="B11" s="10" t="s">
        <v>15379</v>
      </c>
    </row>
    <row r="12" spans="1:8" x14ac:dyDescent="0.35">
      <c r="A12" s="11">
        <f>AVERAGE(sales)</f>
        <v>521.28571428571433</v>
      </c>
      <c r="B12" s="10" t="s">
        <v>15380</v>
      </c>
    </row>
    <row r="13" spans="1:8" x14ac:dyDescent="0.35">
      <c r="B13" s="10" t="s">
        <v>15381</v>
      </c>
    </row>
    <row r="14" spans="1:8" x14ac:dyDescent="0.35">
      <c r="B14" s="10" t="s">
        <v>15382</v>
      </c>
    </row>
    <row r="15" spans="1:8" x14ac:dyDescent="0.35">
      <c r="A15" s="11">
        <f>COUNT(sales)</f>
        <v>7</v>
      </c>
      <c r="B15" s="10" t="s">
        <v>15383</v>
      </c>
    </row>
    <row r="16" spans="1:8" x14ac:dyDescent="0.35">
      <c r="A16" s="11">
        <f>COUNTA(sales)</f>
        <v>8</v>
      </c>
      <c r="B16" s="10" t="s">
        <v>15384</v>
      </c>
    </row>
    <row r="17" spans="1:4" x14ac:dyDescent="0.35">
      <c r="A17" s="11">
        <f>COUNTBLANK(sales)</f>
        <v>1</v>
      </c>
      <c r="B17" s="10" t="s">
        <v>15385</v>
      </c>
    </row>
    <row r="18" spans="1:4" x14ac:dyDescent="0.35">
      <c r="B18" s="10" t="s">
        <v>15386</v>
      </c>
    </row>
    <row r="19" spans="1:4" x14ac:dyDescent="0.35">
      <c r="B19" s="10" t="s">
        <v>15387</v>
      </c>
    </row>
    <row r="20" spans="1:4" x14ac:dyDescent="0.35">
      <c r="B20" s="10" t="s">
        <v>15388</v>
      </c>
    </row>
    <row r="21" spans="1:4" x14ac:dyDescent="0.35">
      <c r="B21" s="10" t="s">
        <v>15389</v>
      </c>
      <c r="D21">
        <v>-3</v>
      </c>
    </row>
    <row r="22" spans="1:4" x14ac:dyDescent="0.35">
      <c r="B22" s="10" t="s">
        <v>15390</v>
      </c>
      <c r="D22">
        <f>ABS(D21)</f>
        <v>3</v>
      </c>
    </row>
    <row r="23" spans="1:4" x14ac:dyDescent="0.35">
      <c r="D23">
        <f>ABS(D22)</f>
        <v>3</v>
      </c>
    </row>
    <row r="24" spans="1:4" x14ac:dyDescent="0.35">
      <c r="D24">
        <f>MOD(14,3)</f>
        <v>2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Mohd Tarique Ansari</cp:lastModifiedBy>
  <dcterms:created xsi:type="dcterms:W3CDTF">2026-04-18T06:02:34Z</dcterms:created>
  <dcterms:modified xsi:type="dcterms:W3CDTF">2026-07-16T05:21:51Z</dcterms:modified>
</cp:coreProperties>
</file>