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Shareverzeichnis\Masterthesis\Ergebnisse\"/>
    </mc:Choice>
  </mc:AlternateContent>
  <xr:revisionPtr revIDLastSave="0" documentId="13_ncr:40009_{FE86A888-86C4-4FB5-A1E4-D2B6D6C636FF}" xr6:coauthVersionLast="45" xr6:coauthVersionMax="45" xr10:uidLastSave="{00000000-0000-0000-0000-000000000000}"/>
  <bookViews>
    <workbookView xWindow="-108" yWindow="-108" windowWidth="23256" windowHeight="12576" activeTab="2"/>
  </bookViews>
  <sheets>
    <sheet name="2020-01-04_16_55_10" sheetId="1" r:id="rId1"/>
    <sheet name="non_dominated_solutions" sheetId="2" r:id="rId2"/>
    <sheet name="non_dominated_normalised" sheetId="3" r:id="rId3"/>
    <sheet name="Figures" sheetId="5" r:id="rId4"/>
  </sheets>
  <externalReferences>
    <externalReference r:id="rId5"/>
  </externalReferences>
  <calcPr calcId="0"/>
  <pivotCaches>
    <pivotCache cacheId="5" r:id="rId6"/>
  </pivotCaches>
</workbook>
</file>

<file path=xl/calcChain.xml><?xml version="1.0" encoding="utf-8"?>
<calcChain xmlns="http://schemas.openxmlformats.org/spreadsheetml/2006/main">
  <c r="A235" i="3" l="1"/>
  <c r="A236" i="3"/>
  <c r="B235" i="3"/>
  <c r="B236" i="3"/>
  <c r="C235" i="3"/>
  <c r="C236" i="3"/>
  <c r="D236" i="3"/>
  <c r="D235" i="3"/>
  <c r="B30" i="5"/>
  <c r="B29" i="5"/>
  <c r="G39" i="5"/>
  <c r="F39" i="5"/>
  <c r="E39" i="5"/>
  <c r="D39" i="5"/>
  <c r="C39" i="5"/>
  <c r="B39" i="5"/>
  <c r="G38" i="5"/>
  <c r="F38" i="5"/>
  <c r="E38" i="5"/>
  <c r="D38" i="5"/>
  <c r="C38" i="5"/>
  <c r="B38" i="5"/>
  <c r="G37" i="5"/>
  <c r="F37" i="5"/>
  <c r="E37" i="5"/>
  <c r="D37" i="5"/>
  <c r="C37" i="5"/>
  <c r="B37" i="5"/>
  <c r="G36" i="5"/>
  <c r="F36" i="5"/>
  <c r="E36" i="5"/>
  <c r="D36" i="5"/>
  <c r="C36" i="5"/>
  <c r="B36" i="5"/>
  <c r="G35" i="5"/>
  <c r="F35" i="5"/>
  <c r="E35" i="5"/>
  <c r="D35" i="5"/>
  <c r="C35" i="5"/>
  <c r="B35" i="5"/>
  <c r="G34" i="5"/>
  <c r="F34" i="5"/>
  <c r="E34" i="5"/>
  <c r="D34" i="5"/>
  <c r="C34" i="5"/>
  <c r="B34" i="5"/>
  <c r="G33" i="5"/>
  <c r="F33" i="5"/>
  <c r="E33" i="5"/>
  <c r="D33" i="5"/>
  <c r="C33" i="5"/>
  <c r="B33" i="5"/>
  <c r="G32" i="5"/>
  <c r="F32" i="5"/>
  <c r="E32" i="5"/>
  <c r="D32" i="5"/>
  <c r="C32" i="5"/>
  <c r="B32" i="5"/>
  <c r="G31" i="5"/>
  <c r="F31" i="5"/>
  <c r="E31" i="5"/>
  <c r="D31" i="5"/>
  <c r="C31" i="5"/>
  <c r="B31" i="5"/>
  <c r="G30" i="5"/>
  <c r="F30" i="5"/>
  <c r="E30" i="5"/>
  <c r="D30" i="5"/>
  <c r="C30" i="5"/>
  <c r="G29" i="5"/>
  <c r="F29" i="5"/>
  <c r="E29" i="5"/>
  <c r="D29" i="5"/>
  <c r="C29" i="5"/>
  <c r="G28" i="5"/>
  <c r="F28" i="5"/>
  <c r="E28" i="5"/>
  <c r="D28" i="5"/>
  <c r="C28" i="5"/>
  <c r="B28" i="5"/>
  <c r="G27" i="5"/>
  <c r="F27" i="5"/>
  <c r="E27" i="5"/>
  <c r="D27" i="5"/>
  <c r="C27" i="5"/>
  <c r="B27" i="5"/>
  <c r="G26" i="5"/>
  <c r="F26" i="5"/>
  <c r="E26" i="5"/>
  <c r="D26" i="5"/>
  <c r="C26" i="5"/>
  <c r="B26" i="5"/>
  <c r="G25" i="5"/>
  <c r="F25" i="5"/>
  <c r="E25" i="5"/>
  <c r="D25" i="5"/>
  <c r="C25" i="5"/>
  <c r="B25" i="5"/>
  <c r="G24" i="5"/>
  <c r="F24" i="5"/>
  <c r="E24" i="5"/>
  <c r="D24" i="5"/>
  <c r="C24" i="5"/>
  <c r="B24" i="5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B45" i="3"/>
  <c r="C45" i="3"/>
  <c r="D45" i="3"/>
  <c r="B46" i="3"/>
  <c r="C46" i="3"/>
  <c r="D46" i="3"/>
  <c r="B47" i="3"/>
  <c r="C47" i="3"/>
  <c r="D47" i="3"/>
  <c r="B48" i="3"/>
  <c r="C48" i="3"/>
  <c r="D48" i="3"/>
  <c r="B49" i="3"/>
  <c r="C49" i="3"/>
  <c r="D49" i="3"/>
  <c r="B50" i="3"/>
  <c r="C50" i="3"/>
  <c r="D50" i="3"/>
  <c r="B51" i="3"/>
  <c r="C51" i="3"/>
  <c r="D51" i="3"/>
  <c r="B52" i="3"/>
  <c r="C52" i="3"/>
  <c r="D52" i="3"/>
  <c r="B53" i="3"/>
  <c r="C53" i="3"/>
  <c r="D53" i="3"/>
  <c r="B54" i="3"/>
  <c r="C54" i="3"/>
  <c r="D54" i="3"/>
  <c r="B55" i="3"/>
  <c r="C55" i="3"/>
  <c r="D55" i="3"/>
  <c r="B56" i="3"/>
  <c r="C56" i="3"/>
  <c r="D56" i="3"/>
  <c r="B57" i="3"/>
  <c r="C57" i="3"/>
  <c r="D57" i="3"/>
  <c r="B58" i="3"/>
  <c r="C58" i="3"/>
  <c r="D58" i="3"/>
  <c r="B59" i="3"/>
  <c r="C59" i="3"/>
  <c r="D59" i="3"/>
  <c r="B60" i="3"/>
  <c r="C60" i="3"/>
  <c r="D60" i="3"/>
  <c r="B61" i="3"/>
  <c r="C61" i="3"/>
  <c r="D61" i="3"/>
  <c r="B62" i="3"/>
  <c r="C62" i="3"/>
  <c r="D62" i="3"/>
  <c r="B63" i="3"/>
  <c r="C63" i="3"/>
  <c r="D63" i="3"/>
  <c r="B64" i="3"/>
  <c r="C64" i="3"/>
  <c r="D64" i="3"/>
  <c r="B65" i="3"/>
  <c r="C65" i="3"/>
  <c r="D65" i="3"/>
  <c r="B66" i="3"/>
  <c r="C66" i="3"/>
  <c r="D66" i="3"/>
  <c r="B67" i="3"/>
  <c r="C67" i="3"/>
  <c r="D67" i="3"/>
  <c r="B68" i="3"/>
  <c r="C68" i="3"/>
  <c r="D68" i="3"/>
  <c r="B69" i="3"/>
  <c r="C69" i="3"/>
  <c r="D69" i="3"/>
  <c r="B70" i="3"/>
  <c r="C70" i="3"/>
  <c r="D70" i="3"/>
  <c r="B71" i="3"/>
  <c r="C71" i="3"/>
  <c r="D71" i="3"/>
  <c r="B72" i="3"/>
  <c r="C72" i="3"/>
  <c r="D72" i="3"/>
  <c r="B73" i="3"/>
  <c r="C73" i="3"/>
  <c r="D73" i="3"/>
  <c r="B74" i="3"/>
  <c r="C74" i="3"/>
  <c r="D74" i="3"/>
  <c r="B75" i="3"/>
  <c r="C75" i="3"/>
  <c r="D75" i="3"/>
  <c r="B76" i="3"/>
  <c r="C76" i="3"/>
  <c r="D76" i="3"/>
  <c r="B77" i="3"/>
  <c r="C77" i="3"/>
  <c r="D77" i="3"/>
  <c r="B78" i="3"/>
  <c r="C78" i="3"/>
  <c r="D78" i="3"/>
  <c r="B79" i="3"/>
  <c r="C79" i="3"/>
  <c r="D79" i="3"/>
  <c r="B80" i="3"/>
  <c r="C80" i="3"/>
  <c r="D80" i="3"/>
  <c r="B81" i="3"/>
  <c r="C81" i="3"/>
  <c r="D81" i="3"/>
  <c r="B82" i="3"/>
  <c r="C82" i="3"/>
  <c r="D82" i="3"/>
  <c r="B83" i="3"/>
  <c r="C83" i="3"/>
  <c r="D83" i="3"/>
  <c r="B84" i="3"/>
  <c r="C84" i="3"/>
  <c r="D84" i="3"/>
  <c r="B85" i="3"/>
  <c r="C85" i="3"/>
  <c r="D85" i="3"/>
  <c r="B86" i="3"/>
  <c r="C86" i="3"/>
  <c r="D86" i="3"/>
  <c r="B87" i="3"/>
  <c r="C87" i="3"/>
  <c r="D87" i="3"/>
  <c r="B88" i="3"/>
  <c r="C88" i="3"/>
  <c r="D88" i="3"/>
  <c r="B89" i="3"/>
  <c r="C89" i="3"/>
  <c r="D89" i="3"/>
  <c r="B90" i="3"/>
  <c r="C90" i="3"/>
  <c r="D90" i="3"/>
  <c r="B91" i="3"/>
  <c r="C91" i="3"/>
  <c r="D91" i="3"/>
  <c r="B92" i="3"/>
  <c r="C92" i="3"/>
  <c r="D92" i="3"/>
  <c r="B93" i="3"/>
  <c r="C93" i="3"/>
  <c r="D93" i="3"/>
  <c r="B94" i="3"/>
  <c r="C94" i="3"/>
  <c r="D94" i="3"/>
  <c r="B95" i="3"/>
  <c r="C95" i="3"/>
  <c r="D95" i="3"/>
  <c r="B96" i="3"/>
  <c r="C96" i="3"/>
  <c r="D96" i="3"/>
  <c r="B97" i="3"/>
  <c r="C97" i="3"/>
  <c r="D97" i="3"/>
  <c r="B98" i="3"/>
  <c r="C98" i="3"/>
  <c r="D98" i="3"/>
  <c r="B99" i="3"/>
  <c r="C99" i="3"/>
  <c r="D99" i="3"/>
  <c r="B100" i="3"/>
  <c r="C100" i="3"/>
  <c r="D100" i="3"/>
  <c r="B101" i="3"/>
  <c r="C101" i="3"/>
  <c r="D101" i="3"/>
  <c r="B102" i="3"/>
  <c r="C102" i="3"/>
  <c r="D102" i="3"/>
  <c r="B103" i="3"/>
  <c r="C103" i="3"/>
  <c r="D103" i="3"/>
  <c r="B104" i="3"/>
  <c r="C104" i="3"/>
  <c r="D104" i="3"/>
  <c r="B105" i="3"/>
  <c r="C105" i="3"/>
  <c r="D105" i="3"/>
  <c r="B106" i="3"/>
  <c r="C106" i="3"/>
  <c r="D106" i="3"/>
  <c r="B107" i="3"/>
  <c r="C107" i="3"/>
  <c r="D107" i="3"/>
  <c r="B108" i="3"/>
  <c r="C108" i="3"/>
  <c r="D108" i="3"/>
  <c r="B109" i="3"/>
  <c r="C109" i="3"/>
  <c r="D109" i="3"/>
  <c r="B110" i="3"/>
  <c r="C110" i="3"/>
  <c r="D110" i="3"/>
  <c r="B111" i="3"/>
  <c r="C111" i="3"/>
  <c r="D111" i="3"/>
  <c r="B112" i="3"/>
  <c r="C112" i="3"/>
  <c r="D112" i="3"/>
  <c r="B113" i="3"/>
  <c r="C113" i="3"/>
  <c r="D113" i="3"/>
  <c r="B114" i="3"/>
  <c r="C114" i="3"/>
  <c r="D114" i="3"/>
  <c r="B115" i="3"/>
  <c r="C115" i="3"/>
  <c r="D115" i="3"/>
  <c r="B116" i="3"/>
  <c r="C116" i="3"/>
  <c r="D116" i="3"/>
  <c r="B117" i="3"/>
  <c r="C117" i="3"/>
  <c r="D117" i="3"/>
  <c r="B118" i="3"/>
  <c r="C118" i="3"/>
  <c r="D118" i="3"/>
  <c r="B119" i="3"/>
  <c r="C119" i="3"/>
  <c r="D119" i="3"/>
  <c r="B120" i="3"/>
  <c r="C120" i="3"/>
  <c r="D120" i="3"/>
  <c r="B121" i="3"/>
  <c r="C121" i="3"/>
  <c r="D121" i="3"/>
  <c r="B122" i="3"/>
  <c r="C122" i="3"/>
  <c r="D122" i="3"/>
  <c r="B123" i="3"/>
  <c r="C123" i="3"/>
  <c r="D123" i="3"/>
  <c r="B124" i="3"/>
  <c r="C124" i="3"/>
  <c r="D124" i="3"/>
  <c r="B125" i="3"/>
  <c r="C125" i="3"/>
  <c r="D125" i="3"/>
  <c r="B126" i="3"/>
  <c r="C126" i="3"/>
  <c r="D126" i="3"/>
  <c r="B127" i="3"/>
  <c r="C127" i="3"/>
  <c r="D127" i="3"/>
  <c r="B128" i="3"/>
  <c r="C128" i="3"/>
  <c r="D128" i="3"/>
  <c r="B129" i="3"/>
  <c r="C129" i="3"/>
  <c r="D129" i="3"/>
  <c r="B130" i="3"/>
  <c r="C130" i="3"/>
  <c r="D130" i="3"/>
  <c r="B131" i="3"/>
  <c r="C131" i="3"/>
  <c r="D131" i="3"/>
  <c r="B132" i="3"/>
  <c r="C132" i="3"/>
  <c r="D132" i="3"/>
  <c r="B133" i="3"/>
  <c r="C133" i="3"/>
  <c r="D133" i="3"/>
  <c r="B134" i="3"/>
  <c r="C134" i="3"/>
  <c r="D134" i="3"/>
  <c r="B135" i="3"/>
  <c r="C135" i="3"/>
  <c r="D135" i="3"/>
  <c r="B136" i="3"/>
  <c r="C136" i="3"/>
  <c r="D136" i="3"/>
  <c r="B137" i="3"/>
  <c r="C137" i="3"/>
  <c r="D137" i="3"/>
  <c r="B138" i="3"/>
  <c r="C138" i="3"/>
  <c r="D138" i="3"/>
  <c r="B139" i="3"/>
  <c r="C139" i="3"/>
  <c r="D139" i="3"/>
  <c r="B140" i="3"/>
  <c r="C140" i="3"/>
  <c r="D140" i="3"/>
  <c r="B141" i="3"/>
  <c r="C141" i="3"/>
  <c r="D141" i="3"/>
  <c r="B142" i="3"/>
  <c r="C142" i="3"/>
  <c r="D142" i="3"/>
  <c r="B143" i="3"/>
  <c r="C143" i="3"/>
  <c r="D143" i="3"/>
  <c r="B144" i="3"/>
  <c r="C144" i="3"/>
  <c r="D144" i="3"/>
  <c r="B145" i="3"/>
  <c r="C145" i="3"/>
  <c r="D145" i="3"/>
  <c r="B146" i="3"/>
  <c r="C146" i="3"/>
  <c r="D146" i="3"/>
  <c r="B147" i="3"/>
  <c r="C147" i="3"/>
  <c r="D147" i="3"/>
  <c r="B148" i="3"/>
  <c r="C148" i="3"/>
  <c r="D148" i="3"/>
  <c r="B149" i="3"/>
  <c r="C149" i="3"/>
  <c r="D149" i="3"/>
  <c r="B150" i="3"/>
  <c r="C150" i="3"/>
  <c r="D150" i="3"/>
  <c r="B151" i="3"/>
  <c r="C151" i="3"/>
  <c r="D151" i="3"/>
  <c r="B152" i="3"/>
  <c r="C152" i="3"/>
  <c r="D152" i="3"/>
  <c r="B153" i="3"/>
  <c r="C153" i="3"/>
  <c r="D153" i="3"/>
  <c r="B154" i="3"/>
  <c r="C154" i="3"/>
  <c r="D154" i="3"/>
  <c r="B155" i="3"/>
  <c r="C155" i="3"/>
  <c r="D155" i="3"/>
  <c r="B156" i="3"/>
  <c r="C156" i="3"/>
  <c r="D156" i="3"/>
  <c r="B157" i="3"/>
  <c r="C157" i="3"/>
  <c r="D157" i="3"/>
  <c r="B158" i="3"/>
  <c r="C158" i="3"/>
  <c r="D158" i="3"/>
  <c r="B159" i="3"/>
  <c r="C159" i="3"/>
  <c r="D159" i="3"/>
  <c r="B160" i="3"/>
  <c r="C160" i="3"/>
  <c r="D160" i="3"/>
  <c r="B161" i="3"/>
  <c r="C161" i="3"/>
  <c r="D161" i="3"/>
  <c r="B162" i="3"/>
  <c r="C162" i="3"/>
  <c r="D162" i="3"/>
  <c r="B163" i="3"/>
  <c r="C163" i="3"/>
  <c r="D163" i="3"/>
  <c r="B164" i="3"/>
  <c r="C164" i="3"/>
  <c r="D164" i="3"/>
  <c r="B165" i="3"/>
  <c r="C165" i="3"/>
  <c r="D165" i="3"/>
  <c r="B166" i="3"/>
  <c r="C166" i="3"/>
  <c r="D166" i="3"/>
  <c r="B167" i="3"/>
  <c r="C167" i="3"/>
  <c r="D167" i="3"/>
  <c r="B168" i="3"/>
  <c r="C168" i="3"/>
  <c r="D168" i="3"/>
  <c r="B169" i="3"/>
  <c r="C169" i="3"/>
  <c r="D169" i="3"/>
  <c r="B170" i="3"/>
  <c r="C170" i="3"/>
  <c r="D170" i="3"/>
  <c r="B171" i="3"/>
  <c r="C171" i="3"/>
  <c r="D171" i="3"/>
  <c r="B172" i="3"/>
  <c r="C172" i="3"/>
  <c r="D172" i="3"/>
  <c r="B173" i="3"/>
  <c r="C173" i="3"/>
  <c r="D173" i="3"/>
  <c r="B174" i="3"/>
  <c r="C174" i="3"/>
  <c r="D174" i="3"/>
  <c r="B175" i="3"/>
  <c r="C175" i="3"/>
  <c r="D175" i="3"/>
  <c r="B176" i="3"/>
  <c r="C176" i="3"/>
  <c r="D176" i="3"/>
  <c r="B177" i="3"/>
  <c r="C177" i="3"/>
  <c r="D177" i="3"/>
  <c r="B178" i="3"/>
  <c r="C178" i="3"/>
  <c r="D178" i="3"/>
  <c r="B179" i="3"/>
  <c r="C179" i="3"/>
  <c r="D179" i="3"/>
  <c r="B180" i="3"/>
  <c r="C180" i="3"/>
  <c r="D180" i="3"/>
  <c r="B181" i="3"/>
  <c r="C181" i="3"/>
  <c r="D181" i="3"/>
  <c r="B182" i="3"/>
  <c r="C182" i="3"/>
  <c r="D182" i="3"/>
  <c r="B183" i="3"/>
  <c r="C183" i="3"/>
  <c r="D183" i="3"/>
  <c r="B184" i="3"/>
  <c r="C184" i="3"/>
  <c r="D184" i="3"/>
  <c r="B185" i="3"/>
  <c r="C185" i="3"/>
  <c r="D185" i="3"/>
  <c r="B186" i="3"/>
  <c r="C186" i="3"/>
  <c r="D186" i="3"/>
  <c r="B187" i="3"/>
  <c r="C187" i="3"/>
  <c r="D187" i="3"/>
  <c r="B188" i="3"/>
  <c r="C188" i="3"/>
  <c r="D188" i="3"/>
  <c r="B189" i="3"/>
  <c r="C189" i="3"/>
  <c r="D189" i="3"/>
  <c r="B190" i="3"/>
  <c r="C190" i="3"/>
  <c r="D190" i="3"/>
  <c r="B191" i="3"/>
  <c r="C191" i="3"/>
  <c r="D191" i="3"/>
  <c r="B192" i="3"/>
  <c r="C192" i="3"/>
  <c r="D192" i="3"/>
  <c r="B193" i="3"/>
  <c r="C193" i="3"/>
  <c r="D193" i="3"/>
  <c r="B194" i="3"/>
  <c r="C194" i="3"/>
  <c r="D194" i="3"/>
  <c r="B195" i="3"/>
  <c r="C195" i="3"/>
  <c r="D195" i="3"/>
  <c r="B196" i="3"/>
  <c r="C196" i="3"/>
  <c r="D196" i="3"/>
  <c r="B197" i="3"/>
  <c r="C197" i="3"/>
  <c r="D197" i="3"/>
  <c r="B198" i="3"/>
  <c r="C198" i="3"/>
  <c r="D198" i="3"/>
  <c r="B199" i="3"/>
  <c r="C199" i="3"/>
  <c r="D199" i="3"/>
  <c r="B200" i="3"/>
  <c r="C200" i="3"/>
  <c r="D200" i="3"/>
  <c r="B201" i="3"/>
  <c r="C201" i="3"/>
  <c r="D201" i="3"/>
  <c r="B202" i="3"/>
  <c r="C202" i="3"/>
  <c r="D202" i="3"/>
  <c r="B203" i="3"/>
  <c r="C203" i="3"/>
  <c r="D203" i="3"/>
  <c r="B204" i="3"/>
  <c r="C204" i="3"/>
  <c r="D204" i="3"/>
  <c r="B205" i="3"/>
  <c r="C205" i="3"/>
  <c r="D205" i="3"/>
  <c r="B206" i="3"/>
  <c r="C206" i="3"/>
  <c r="D206" i="3"/>
  <c r="B207" i="3"/>
  <c r="C207" i="3"/>
  <c r="D207" i="3"/>
  <c r="B208" i="3"/>
  <c r="C208" i="3"/>
  <c r="D208" i="3"/>
  <c r="B209" i="3"/>
  <c r="C209" i="3"/>
  <c r="D209" i="3"/>
  <c r="B210" i="3"/>
  <c r="C210" i="3"/>
  <c r="D210" i="3"/>
  <c r="B211" i="3"/>
  <c r="C211" i="3"/>
  <c r="D211" i="3"/>
  <c r="B212" i="3"/>
  <c r="C212" i="3"/>
  <c r="D212" i="3"/>
  <c r="B213" i="3"/>
  <c r="C213" i="3"/>
  <c r="D213" i="3"/>
  <c r="B214" i="3"/>
  <c r="C214" i="3"/>
  <c r="D214" i="3"/>
  <c r="B215" i="3"/>
  <c r="C215" i="3"/>
  <c r="D215" i="3"/>
  <c r="B216" i="3"/>
  <c r="C216" i="3"/>
  <c r="D216" i="3"/>
  <c r="B217" i="3"/>
  <c r="C217" i="3"/>
  <c r="D217" i="3"/>
  <c r="B218" i="3"/>
  <c r="C218" i="3"/>
  <c r="D218" i="3"/>
  <c r="B219" i="3"/>
  <c r="C219" i="3"/>
  <c r="D219" i="3"/>
  <c r="B220" i="3"/>
  <c r="C220" i="3"/>
  <c r="D220" i="3"/>
  <c r="B221" i="3"/>
  <c r="C221" i="3"/>
  <c r="D221" i="3"/>
  <c r="B222" i="3"/>
  <c r="C222" i="3"/>
  <c r="D222" i="3"/>
  <c r="B223" i="3"/>
  <c r="C223" i="3"/>
  <c r="D223" i="3"/>
  <c r="B224" i="3"/>
  <c r="C224" i="3"/>
  <c r="D224" i="3"/>
  <c r="B225" i="3"/>
  <c r="C225" i="3"/>
  <c r="D225" i="3"/>
  <c r="B226" i="3"/>
  <c r="C226" i="3"/>
  <c r="D226" i="3"/>
  <c r="B227" i="3"/>
  <c r="C227" i="3"/>
  <c r="D227" i="3"/>
  <c r="B228" i="3"/>
  <c r="C228" i="3"/>
  <c r="D228" i="3"/>
  <c r="B229" i="3"/>
  <c r="C229" i="3"/>
  <c r="D229" i="3"/>
  <c r="B230" i="3"/>
  <c r="C230" i="3"/>
  <c r="D230" i="3"/>
  <c r="B231" i="3"/>
  <c r="C231" i="3"/>
  <c r="D231" i="3"/>
  <c r="B232" i="3"/>
  <c r="C232" i="3"/>
  <c r="D232" i="3"/>
  <c r="B233" i="3"/>
  <c r="C233" i="3"/>
  <c r="D233" i="3"/>
  <c r="B234" i="3"/>
  <c r="C234" i="3"/>
  <c r="D234" i="3"/>
  <c r="B3" i="3"/>
  <c r="C3" i="3"/>
  <c r="D3" i="3"/>
  <c r="B4" i="3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B9" i="3"/>
  <c r="C9" i="3"/>
  <c r="D9" i="3"/>
  <c r="B10" i="3"/>
  <c r="C10" i="3"/>
  <c r="D10" i="3"/>
  <c r="B11" i="3"/>
  <c r="C11" i="3"/>
  <c r="D11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C2" i="3"/>
  <c r="D2" i="3"/>
  <c r="B2" i="3"/>
</calcChain>
</file>

<file path=xl/sharedStrings.xml><?xml version="1.0" encoding="utf-8"?>
<sst xmlns="http://schemas.openxmlformats.org/spreadsheetml/2006/main" count="1385" uniqueCount="407">
  <si>
    <t>Iteration</t>
  </si>
  <si>
    <t>Point FC Name</t>
  </si>
  <si>
    <t>Flight Time</t>
  </si>
  <si>
    <t>Energy Emmission</t>
  </si>
  <si>
    <t>Noise</t>
  </si>
  <si>
    <t>2020-01-04_16_55_10</t>
  </si>
  <si>
    <t>INFO</t>
  </si>
  <si>
    <t>rs</t>
  </si>
  <si>
    <t>__main__</t>
  </si>
  <si>
    <t>population_size</t>
  </si>
  <si>
    <t>20</t>
  </si>
  <si>
    <t>x_y_limits</t>
  </si>
  <si>
    <t>350</t>
  </si>
  <si>
    <t>z_sigma</t>
  </si>
  <si>
    <t>sample_point_distance</t>
  </si>
  <si>
    <t>350 Meters</t>
  </si>
  <si>
    <t>selection_pressure</t>
  </si>
  <si>
    <t>0.2</t>
  </si>
  <si>
    <t>pc</t>
  </si>
  <si>
    <t>0.9</t>
  </si>
  <si>
    <t>pm</t>
  </si>
  <si>
    <t>0.5</t>
  </si>
  <si>
    <t>aimed_point_factor</t>
  </si>
  <si>
    <t>2</t>
  </si>
  <si>
    <t>n_crossover</t>
  </si>
  <si>
    <t>mutation_max_disturbance_distance</t>
  </si>
  <si>
    <t>80</t>
  </si>
  <si>
    <t>mutation_group_size</t>
  </si>
  <si>
    <t>percentage_inserted_and_deleted</t>
  </si>
  <si>
    <t>0.25</t>
  </si>
  <si>
    <t>percentage_disturbed</t>
  </si>
  <si>
    <t>threedpoints_1578154131__0</t>
  </si>
  <si>
    <t>254.59371787267978</t>
  </si>
  <si>
    <t>threedpoints_1578156687__0</t>
  </si>
  <si>
    <t>10.114496309854658</t>
  </si>
  <si>
    <t>threedpoints_1578156807__0</t>
  </si>
  <si>
    <t>4.004572183483814</t>
  </si>
  <si>
    <t>766804867.3553421</t>
  </si>
  <si>
    <t>[['threedpoints_1578154131__0'</t>
  </si>
  <si>
    <t xml:space="preserve"> [254.59371787267978</t>
  </si>
  <si>
    <t xml:space="preserve"> 7.179213294775395</t>
  </si>
  <si>
    <t xml:space="preserve"> 4.407614623328095]]</t>
  </si>
  <si>
    <t xml:space="preserve"> ['threedpoints_1578154280__0'</t>
  </si>
  <si>
    <t xml:space="preserve"> [288.9585120938052</t>
  </si>
  <si>
    <t xml:space="preserve"> 6.566187721584223</t>
  </si>
  <si>
    <t xml:space="preserve"> 4.494315727834275]]</t>
  </si>
  <si>
    <t xml:space="preserve"> ['threedpoints_1578154840__0'</t>
  </si>
  <si>
    <t xml:space="preserve"> [273.7632381694317</t>
  </si>
  <si>
    <t xml:space="preserve"> 6.938570744716238</t>
  </si>
  <si>
    <t xml:space="preserve"> 4.033888237663932]]</t>
  </si>
  <si>
    <t xml:space="preserve"> ['threedpoints_1578156807__0'</t>
  </si>
  <si>
    <t xml:space="preserve"> [278.54500253478284</t>
  </si>
  <si>
    <t xml:space="preserve"> 9.11103798167927</t>
  </si>
  <si>
    <t xml:space="preserve"> 4.004572183483814]]]</t>
  </si>
  <si>
    <t>threedpoints_1578156687__1</t>
  </si>
  <si>
    <t>232.90120691625165</t>
  </si>
  <si>
    <t>threedpoints_1578155545__1</t>
  </si>
  <si>
    <t>4.275431987773761</t>
  </si>
  <si>
    <t>threedpoints_1578155859__1</t>
  </si>
  <si>
    <t>3.873674589546145</t>
  </si>
  <si>
    <t>468033065.8010743</t>
  </si>
  <si>
    <t>[['threedpoints_1578156807__1'</t>
  </si>
  <si>
    <t xml:space="preserve"> [253.57731043927419</t>
  </si>
  <si>
    <t xml:space="preserve"> 5.434376683533937</t>
  </si>
  <si>
    <t xml:space="preserve"> 4.016955349818829]]</t>
  </si>
  <si>
    <t xml:space="preserve"> ['threedpoints_1578155545__1'</t>
  </si>
  <si>
    <t xml:space="preserve"> [241.46201385381804</t>
  </si>
  <si>
    <t xml:space="preserve"> 4.275431987773761</t>
  </si>
  <si>
    <t xml:space="preserve"> 4.268645556177798]]</t>
  </si>
  <si>
    <t xml:space="preserve"> ['threedpoints_1578156687__1'</t>
  </si>
  <si>
    <t xml:space="preserve"> [232.90120691625165</t>
  </si>
  <si>
    <t xml:space="preserve"> 4.7890981345611685</t>
  </si>
  <si>
    <t xml:space="preserve"> 4.669377019516722]]</t>
  </si>
  <si>
    <t xml:space="preserve"> ['threedpoints_1578154207__1'</t>
  </si>
  <si>
    <t xml:space="preserve"> [257.6017463867235</t>
  </si>
  <si>
    <t xml:space="preserve"> 6.537121938447456</t>
  </si>
  <si>
    <t xml:space="preserve"> 3.977097777298364]]</t>
  </si>
  <si>
    <t xml:space="preserve"> ['threedpoints_1578155859__1'</t>
  </si>
  <si>
    <t xml:space="preserve"> [274.34172002689763</t>
  </si>
  <si>
    <t xml:space="preserve"> 7.731061647713828</t>
  </si>
  <si>
    <t xml:space="preserve"> 3.873674589546145]]]</t>
  </si>
  <si>
    <t>threedpoints_1578154131__2</t>
  </si>
  <si>
    <t>10.142389672496538</t>
  </si>
  <si>
    <t>468033070.8636824</t>
  </si>
  <si>
    <t xml:space="preserve"> 3.873674589546145]]</t>
  </si>
  <si>
    <t xml:space="preserve"> ['threedpoints_1578156807__2'</t>
  </si>
  <si>
    <t xml:space="preserve"> [248.79209803559863</t>
  </si>
  <si>
    <t xml:space="preserve"> 5.3385244622199775</t>
  </si>
  <si>
    <t xml:space="preserve"> 4.138208116174404]]</t>
  </si>
  <si>
    <t xml:space="preserve"> ['threedpoints_1578154280__2'</t>
  </si>
  <si>
    <t xml:space="preserve"> [259.8538712547719</t>
  </si>
  <si>
    <t xml:space="preserve"> 5.059100060543674</t>
  </si>
  <si>
    <t xml:space="preserve"> 4.023204534129043]]</t>
  </si>
  <si>
    <t xml:space="preserve"> ['threedpoints_1578155020__2'</t>
  </si>
  <si>
    <t xml:space="preserve"> [238.5927256118849</t>
  </si>
  <si>
    <t xml:space="preserve"> 6.950259423488465</t>
  </si>
  <si>
    <t xml:space="preserve"> 4.575543426092622]]</t>
  </si>
  <si>
    <t xml:space="preserve"> ['threedpoints_1578155859__2'</t>
  </si>
  <si>
    <t xml:space="preserve"> [248.7710172216739</t>
  </si>
  <si>
    <t xml:space="preserve"> 5.806592996582715</t>
  </si>
  <si>
    <t xml:space="preserve"> 3.962845561913584]]]</t>
  </si>
  <si>
    <t>threedpoints_1578155859__3</t>
  </si>
  <si>
    <t>3.738521440134046</t>
  </si>
  <si>
    <t>644244949.1195927</t>
  </si>
  <si>
    <t xml:space="preserve"> 3.962845561913584]]</t>
  </si>
  <si>
    <t xml:space="preserve"> ['threedpoints_1578154280__3'</t>
  </si>
  <si>
    <t xml:space="preserve"> [261.56771509442274</t>
  </si>
  <si>
    <t xml:space="preserve"> 6.53665909305703</t>
  </si>
  <si>
    <t xml:space="preserve"> 3.8524302106700214]]</t>
  </si>
  <si>
    <t xml:space="preserve"> ['threedpoints_1578154840__3'</t>
  </si>
  <si>
    <t xml:space="preserve"> [259.84608332254976</t>
  </si>
  <si>
    <t xml:space="preserve"> 7.915206597901977</t>
  </si>
  <si>
    <t xml:space="preserve"> 3.9148530836606454]]</t>
  </si>
  <si>
    <t xml:space="preserve"> ['threedpoints_1578155328__3'</t>
  </si>
  <si>
    <t xml:space="preserve"> ['threedpoints_1578155439__3'</t>
  </si>
  <si>
    <t xml:space="preserve"> ['threedpoints_1578155859__3'</t>
  </si>
  <si>
    <t xml:space="preserve"> [266.35959197801014</t>
  </si>
  <si>
    <t xml:space="preserve"> 8.950345726441839</t>
  </si>
  <si>
    <t xml:space="preserve"> 3.738521440134046]]]</t>
  </si>
  <si>
    <t>468033072.8989481</t>
  </si>
  <si>
    <t xml:space="preserve"> 3.738521440134046]]</t>
  </si>
  <si>
    <t xml:space="preserve"> ['threedpoints_1578154280__4'</t>
  </si>
  <si>
    <t xml:space="preserve"> [247.60951971104737</t>
  </si>
  <si>
    <t xml:space="preserve"> 6.383447093976867</t>
  </si>
  <si>
    <t xml:space="preserve"> 3.8001919685261165]]</t>
  </si>
  <si>
    <t xml:space="preserve"> [248.78654543072454</t>
  </si>
  <si>
    <t xml:space="preserve"> 4.894717524903202</t>
  </si>
  <si>
    <t xml:space="preserve"> 4.2084307454723495]]]</t>
  </si>
  <si>
    <t>threedpoints_1578156687__5</t>
  </si>
  <si>
    <t>232.0010653581398</t>
  </si>
  <si>
    <t>threedpoints_1578154280__5</t>
  </si>
  <si>
    <t>3.7160217175249706</t>
  </si>
  <si>
    <t>3.007414273295751</t>
  </si>
  <si>
    <t xml:space="preserve"> 4.2084307454723495]]</t>
  </si>
  <si>
    <t xml:space="preserve"> ['threedpoints_1578154280__5'</t>
  </si>
  <si>
    <t xml:space="preserve"> [255.40845903398062</t>
  </si>
  <si>
    <t xml:space="preserve"> 6.6720048930659</t>
  </si>
  <si>
    <t xml:space="preserve"> 3.7160217175249706]]</t>
  </si>
  <si>
    <t xml:space="preserve"> [260.9429741901824</t>
  </si>
  <si>
    <t xml:space="preserve"> 5.319216063334332</t>
  </si>
  <si>
    <t xml:space="preserve"> 4.0101641625518765]]</t>
  </si>
  <si>
    <t xml:space="preserve"> ['threedpoints_1578154840__5'</t>
  </si>
  <si>
    <t xml:space="preserve"> [254.91500099461794</t>
  </si>
  <si>
    <t xml:space="preserve"> 4.919162413995844</t>
  </si>
  <si>
    <t xml:space="preserve"> 4.082698475570578]]</t>
  </si>
  <si>
    <t xml:space="preserve"> ['threedpoints_1578156687__5'</t>
  </si>
  <si>
    <t xml:space="preserve"> [232.0010653581398</t>
  </si>
  <si>
    <t xml:space="preserve"> 4.778535933316589</t>
  </si>
  <si>
    <t xml:space="preserve"> 4.414795362801327]]</t>
  </si>
  <si>
    <t xml:space="preserve"> ['threedpoints_1578155545__5'</t>
  </si>
  <si>
    <t xml:space="preserve"> [251.60383954640642</t>
  </si>
  <si>
    <t xml:space="preserve"> 5.342084558626572</t>
  </si>
  <si>
    <t xml:space="preserve"> 4.04568732768651]]]</t>
  </si>
  <si>
    <t>threedpoints_1578155020__6</t>
  </si>
  <si>
    <t>222.04633354939946</t>
  </si>
  <si>
    <t>threedpoints_1578154280__6</t>
  </si>
  <si>
    <t>4.2072248848179274</t>
  </si>
  <si>
    <t>468033075.6590245</t>
  </si>
  <si>
    <t>[['threedpoints_1578155545__1'</t>
  </si>
  <si>
    <t xml:space="preserve"> ['threedpoints_1578154280__6'</t>
  </si>
  <si>
    <t xml:space="preserve"> [237.6186873232672</t>
  </si>
  <si>
    <t xml:space="preserve"> 4.668189922349446</t>
  </si>
  <si>
    <t xml:space="preserve"> 3.7886936422860233]]</t>
  </si>
  <si>
    <t xml:space="preserve"> [248.9880121009581</t>
  </si>
  <si>
    <t xml:space="preserve"> 4.479134087628365</t>
  </si>
  <si>
    <t xml:space="preserve"> 4.020561943411137]]</t>
  </si>
  <si>
    <t xml:space="preserve"> [255.31830992459408</t>
  </si>
  <si>
    <t xml:space="preserve"> 4.2072248848179274</t>
  </si>
  <si>
    <t xml:space="preserve"> 4.406746802091943]]</t>
  </si>
  <si>
    <t xml:space="preserve"> ['threedpoints_1578155859__6'</t>
  </si>
  <si>
    <t xml:space="preserve"> [240.37203598194256</t>
  </si>
  <si>
    <t xml:space="preserve"> 4.599195597483627</t>
  </si>
  <si>
    <t xml:space="preserve"> 4.076102663179017]]</t>
  </si>
  <si>
    <t xml:space="preserve"> ['threedpoints_1578155020__6'</t>
  </si>
  <si>
    <t xml:space="preserve"> [222.04633354939946</t>
  </si>
  <si>
    <t xml:space="preserve"> 6.730924472284501</t>
  </si>
  <si>
    <t xml:space="preserve"> 4.560274278131198]]]</t>
  </si>
  <si>
    <t>2.3207353312914734</t>
  </si>
  <si>
    <t xml:space="preserve"> 4.560274278131198]]</t>
  </si>
  <si>
    <t xml:space="preserve"> ['threedpoints_1578155439__7'</t>
  </si>
  <si>
    <t xml:space="preserve"> [249.06492622521304</t>
  </si>
  <si>
    <t xml:space="preserve"> 4.265454735658228</t>
  </si>
  <si>
    <t xml:space="preserve"> 4.426306709116266]]</t>
  </si>
  <si>
    <t xml:space="preserve"> ['threedpoints_1578154280__7'</t>
  </si>
  <si>
    <t xml:space="preserve"> [253.20588929343077</t>
  </si>
  <si>
    <t xml:space="preserve"> 4.355211022445173</t>
  </si>
  <si>
    <t xml:space="preserve"> 4.091791844586991]]</t>
  </si>
  <si>
    <t xml:space="preserve"> ['threedpoints_1578155545__7'</t>
  </si>
  <si>
    <t xml:space="preserve"> ['threedpoints_1578156687__7'</t>
  </si>
  <si>
    <t xml:space="preserve"> ['threedpoints_1578155020__7'</t>
  </si>
  <si>
    <t xml:space="preserve"> ['threedpoints_1578155859__7'</t>
  </si>
  <si>
    <t xml:space="preserve"> 4.406746802091943]]]</t>
  </si>
  <si>
    <t>threedpoints_1578155439__8</t>
  </si>
  <si>
    <t>4.179051107178566</t>
  </si>
  <si>
    <t>threedpoints_1578155020__8</t>
  </si>
  <si>
    <t>3.640841471884162</t>
  </si>
  <si>
    <t>468033077.7552836</t>
  </si>
  <si>
    <t xml:space="preserve"> ['threedpoints_1578155545__8'</t>
  </si>
  <si>
    <t xml:space="preserve"> [228.79667977406424</t>
  </si>
  <si>
    <t xml:space="preserve"> 4.7894038205902545</t>
  </si>
  <si>
    <t xml:space="preserve"> 4.676069397864659]]</t>
  </si>
  <si>
    <t xml:space="preserve"> ['threedpoints_1578155439__8'</t>
  </si>
  <si>
    <t xml:space="preserve"> [258.5347195744684</t>
  </si>
  <si>
    <t xml:space="preserve"> 4.179051107178566</t>
  </si>
  <si>
    <t xml:space="preserve"> 4.170291267963134]]</t>
  </si>
  <si>
    <t xml:space="preserve"> ['threedpoints_1578154280__8'</t>
  </si>
  <si>
    <t xml:space="preserve"> [253.49200818954</t>
  </si>
  <si>
    <t xml:space="preserve"> 7.175938388454174</t>
  </si>
  <si>
    <t xml:space="preserve"> 3.710715937234806]]</t>
  </si>
  <si>
    <t xml:space="preserve"> ['threedpoints_1578155859__8'</t>
  </si>
  <si>
    <t xml:space="preserve"> [243.12862601231777</t>
  </si>
  <si>
    <t xml:space="preserve"> 6.8070179430468585</t>
  </si>
  <si>
    <t xml:space="preserve"> 3.7418369291833344]]</t>
  </si>
  <si>
    <t xml:space="preserve"> ['threedpoints_1578155020__8'</t>
  </si>
  <si>
    <t xml:space="preserve"> [259.4658570402107</t>
  </si>
  <si>
    <t xml:space="preserve"> 7.6561242762734505</t>
  </si>
  <si>
    <t xml:space="preserve"> 3.640841471884162]]]</t>
  </si>
  <si>
    <t>8.307036706917259</t>
  </si>
  <si>
    <t xml:space="preserve"> 3.640841471884162]]</t>
  </si>
  <si>
    <t xml:space="preserve"> ['threedpoints_1578154280__9'</t>
  </si>
  <si>
    <t xml:space="preserve"> [251.4404261758355</t>
  </si>
  <si>
    <t xml:space="preserve"> 6.385725683193154</t>
  </si>
  <si>
    <t xml:space="preserve"> 3.6775102794453516]]</t>
  </si>
  <si>
    <t xml:space="preserve"> ['threedpoints_1578156687__9'</t>
  </si>
  <si>
    <t xml:space="preserve"> 3.7418369291833344]]]</t>
  </si>
  <si>
    <t>threedpoints_1578154280__10</t>
  </si>
  <si>
    <t>214.344393191777</t>
  </si>
  <si>
    <t>3.8036460649403576</t>
  </si>
  <si>
    <t>6.602877029962201</t>
  </si>
  <si>
    <t xml:space="preserve"> ['threedpoints_1578155545__10'</t>
  </si>
  <si>
    <t xml:space="preserve"> [258.4892676919836</t>
  </si>
  <si>
    <t xml:space="preserve"> 7.1691297344159635</t>
  </si>
  <si>
    <t xml:space="preserve"> 3.6470312009780663]]</t>
  </si>
  <si>
    <t xml:space="preserve"> ['threedpoints_1578155439__10'</t>
  </si>
  <si>
    <t xml:space="preserve"> [256.40740984288743</t>
  </si>
  <si>
    <t xml:space="preserve"> 4.074883999225398</t>
  </si>
  <si>
    <t xml:space="preserve"> 4.173774331441711]]</t>
  </si>
  <si>
    <t xml:space="preserve"> ['threedpoints_1578156687__10'</t>
  </si>
  <si>
    <t xml:space="preserve"> [215.09018578783864</t>
  </si>
  <si>
    <t xml:space="preserve"> 3.9321748475275187</t>
  </si>
  <si>
    <t xml:space="preserve"> 4.717476352812714]]</t>
  </si>
  <si>
    <t xml:space="preserve"> ['threedpoints_1578154280__10'</t>
  </si>
  <si>
    <t xml:space="preserve"> [241.8402841703262</t>
  </si>
  <si>
    <t xml:space="preserve"> 4.173707245111156</t>
  </si>
  <si>
    <t xml:space="preserve"> 4.401164419774699]]</t>
  </si>
  <si>
    <t xml:space="preserve"> [214.344393191777</t>
  </si>
  <si>
    <t xml:space="preserve"> 3.8036460649403576</t>
  </si>
  <si>
    <t xml:space="preserve"> 4.776676530353947]]]</t>
  </si>
  <si>
    <t>6.92997986071893</t>
  </si>
  <si>
    <t>[['threedpoints_1578156687__5'</t>
  </si>
  <si>
    <t xml:space="preserve"> 4.776676530353947]]</t>
  </si>
  <si>
    <t xml:space="preserve"> ['threedpoints_1578155859__11'</t>
  </si>
  <si>
    <t xml:space="preserve"> ['threedpoints_1578155020__11'</t>
  </si>
  <si>
    <t xml:space="preserve"> [247.14248899593096</t>
  </si>
  <si>
    <t xml:space="preserve"> 4.026334507927221</t>
  </si>
  <si>
    <t xml:space="preserve"> 4.476587058462861]]</t>
  </si>
  <si>
    <t xml:space="preserve"> ['threedpoints_1578155545__11'</t>
  </si>
  <si>
    <t xml:space="preserve"> [229.51324407213545</t>
  </si>
  <si>
    <t xml:space="preserve"> 4.797795566381034</t>
  </si>
  <si>
    <t xml:space="preserve"> 4.573577327418581]]</t>
  </si>
  <si>
    <t xml:space="preserve"> [254.12609768582004</t>
  </si>
  <si>
    <t xml:space="preserve"> 4.212267505366564</t>
  </si>
  <si>
    <t xml:space="preserve"> 3.926451272380333]]]</t>
  </si>
  <si>
    <t>threedpoints_1578155439__12</t>
  </si>
  <si>
    <t>3.7653584933339466</t>
  </si>
  <si>
    <t>468033081.8092097</t>
  </si>
  <si>
    <t xml:space="preserve"> 3.926451272380333]]</t>
  </si>
  <si>
    <t xml:space="preserve"> ['threedpoints_1578156687__12'</t>
  </si>
  <si>
    <t xml:space="preserve"> ['threedpoints_1578154280__12'</t>
  </si>
  <si>
    <t xml:space="preserve"> ['threedpoints_1578155020__12'</t>
  </si>
  <si>
    <t xml:space="preserve"> [240.63133824098796</t>
  </si>
  <si>
    <t xml:space="preserve"> 3.839540496040533</t>
  </si>
  <si>
    <t xml:space="preserve"> 3.9621575975279373]]</t>
  </si>
  <si>
    <t xml:space="preserve"> ['threedpoints_1578155439__12'</t>
  </si>
  <si>
    <t xml:space="preserve"> [240.55326581570176</t>
  </si>
  <si>
    <t xml:space="preserve"> 3.7653584933339466</t>
  </si>
  <si>
    <t xml:space="preserve"> 4.408339897152926]]</t>
  </si>
  <si>
    <t xml:space="preserve"> [243.28188708949173</t>
  </si>
  <si>
    <t xml:space="preserve"> 5.8905521972556105</t>
  </si>
  <si>
    <t xml:space="preserve"> 3.770290447583804]]</t>
  </si>
  <si>
    <t xml:space="preserve"> ['threedpoints_1578155545__12'</t>
  </si>
  <si>
    <t xml:space="preserve"> [238.70097372096745</t>
  </si>
  <si>
    <t xml:space="preserve"> 4.300564296964906</t>
  </si>
  <si>
    <t xml:space="preserve"> 4.171247312703436]]]</t>
  </si>
  <si>
    <t>7.681493960405618</t>
  </si>
  <si>
    <t xml:space="preserve"> 4.171247312703436]]</t>
  </si>
  <si>
    <t xml:space="preserve"> ['threedpoints_1578156687__13'</t>
  </si>
  <si>
    <t xml:space="preserve"> [244.79734949283514</t>
  </si>
  <si>
    <t xml:space="preserve"> 4.66017384863336</t>
  </si>
  <si>
    <t xml:space="preserve"> 3.6917349180362797]]</t>
  </si>
  <si>
    <t xml:space="preserve"> ['threedpoints_1578154280__13'</t>
  </si>
  <si>
    <t xml:space="preserve"> [234.53697479502088</t>
  </si>
  <si>
    <t xml:space="preserve"> 4.502460494461258</t>
  </si>
  <si>
    <t xml:space="preserve"> 4.653253772610086]]]</t>
  </si>
  <si>
    <t>threedpoints_1578154280__14</t>
  </si>
  <si>
    <t>3.6295394376343597</t>
  </si>
  <si>
    <t>644244957.7812389</t>
  </si>
  <si>
    <t xml:space="preserve"> 4.653253772610086]]</t>
  </si>
  <si>
    <t xml:space="preserve"> ['threedpoints_1578154280__14'</t>
  </si>
  <si>
    <t xml:space="preserve"> [243.9016840401556</t>
  </si>
  <si>
    <t xml:space="preserve"> 5.090161898943799</t>
  </si>
  <si>
    <t>threedpoints_1578154280__15</t>
  </si>
  <si>
    <t>214.33776141928803</t>
  </si>
  <si>
    <t>468033082.54630685</t>
  </si>
  <si>
    <t xml:space="preserve"> 3.6295394376343597]]</t>
  </si>
  <si>
    <t xml:space="preserve"> ['threedpoints_1578156687__15'</t>
  </si>
  <si>
    <t xml:space="preserve"> [239.93603089676324</t>
  </si>
  <si>
    <t xml:space="preserve"> 3.9654875696678853</t>
  </si>
  <si>
    <t xml:space="preserve"> 4.401172148398479]]</t>
  </si>
  <si>
    <t xml:space="preserve"> ['threedpoints_1578154280__15'</t>
  </si>
  <si>
    <t xml:space="preserve"> [214.3444054526412</t>
  </si>
  <si>
    <t xml:space="preserve"> 3.80364638864968</t>
  </si>
  <si>
    <t xml:space="preserve"> 4.7766160500984105]]</t>
  </si>
  <si>
    <t xml:space="preserve"> [228.77147598123966</t>
  </si>
  <si>
    <t xml:space="preserve"> 4.740755651385267</t>
  </si>
  <si>
    <t xml:space="preserve"> 4.6701414133925345]]</t>
  </si>
  <si>
    <t xml:space="preserve"> [214.33776141928803</t>
  </si>
  <si>
    <t xml:space="preserve"> 3.827454634316433</t>
  </si>
  <si>
    <t xml:space="preserve"> 4.776865866010947]]]</t>
  </si>
  <si>
    <t>468033081.42887825</t>
  </si>
  <si>
    <t>[['threedpoints_1578154280__6'</t>
  </si>
  <si>
    <t xml:space="preserve"> 4.776865866010947]]</t>
  </si>
  <si>
    <t xml:space="preserve"> ['threedpoints_1578154280__16'</t>
  </si>
  <si>
    <t xml:space="preserve"> ['threedpoints_1578155020__16'</t>
  </si>
  <si>
    <t xml:space="preserve"> ['threedpoints_1578155545__16'</t>
  </si>
  <si>
    <t xml:space="preserve"> [228.85973538673866</t>
  </si>
  <si>
    <t xml:space="preserve"> 3.804109109550169</t>
  </si>
  <si>
    <t xml:space="preserve"> 4.207955789521994]]</t>
  </si>
  <si>
    <t xml:space="preserve"> [237.7437090398433</t>
  </si>
  <si>
    <t xml:space="preserve"> 4.4275812200763625</t>
  </si>
  <si>
    <t xml:space="preserve"> 3.7565940092748367]]]</t>
  </si>
  <si>
    <t>threedpoints_1578154131__0'</t>
  </si>
  <si>
    <t xml:space="preserve"> 'threedpoints_1578154280__0'</t>
  </si>
  <si>
    <t xml:space="preserve"> 'threedpoints_1578154840__0'</t>
  </si>
  <si>
    <t xml:space="preserve"> 'threedpoints_1578156807__0'</t>
  </si>
  <si>
    <t>threedpoints_1578156807__1'</t>
  </si>
  <si>
    <t xml:space="preserve"> 'threedpoints_1578155545__1'</t>
  </si>
  <si>
    <t xml:space="preserve"> 'threedpoints_1578156687__1'</t>
  </si>
  <si>
    <t xml:space="preserve"> 'threedpoints_1578154207__1'</t>
  </si>
  <si>
    <t xml:space="preserve"> 'threedpoints_1578155859__1'</t>
  </si>
  <si>
    <t xml:space="preserve"> 'threedpoints_1578156807__2'</t>
  </si>
  <si>
    <t xml:space="preserve"> 'threedpoints_1578154280__2'</t>
  </si>
  <si>
    <t xml:space="preserve"> 'threedpoints_1578155020__2'</t>
  </si>
  <si>
    <t xml:space="preserve"> 'threedpoints_1578155859__2'</t>
  </si>
  <si>
    <t xml:space="preserve"> 'threedpoints_1578154280__3'</t>
  </si>
  <si>
    <t xml:space="preserve"> 'threedpoints_1578154840__3'</t>
  </si>
  <si>
    <t xml:space="preserve"> 'threedpoints_1578155328__3'</t>
  </si>
  <si>
    <t xml:space="preserve"> 'threedpoints_1578155439__3'</t>
  </si>
  <si>
    <t xml:space="preserve"> 'threedpoints_1578155859__3'</t>
  </si>
  <si>
    <t xml:space="preserve"> 'threedpoints_1578154280__4'</t>
  </si>
  <si>
    <t xml:space="preserve"> 'threedpoints_1578154280__5'</t>
  </si>
  <si>
    <t xml:space="preserve"> 'threedpoints_1578154840__5'</t>
  </si>
  <si>
    <t xml:space="preserve"> 'threedpoints_1578156687__5'</t>
  </si>
  <si>
    <t xml:space="preserve"> 'threedpoints_1578155545__5'</t>
  </si>
  <si>
    <t>threedpoints_1578155545__1'</t>
  </si>
  <si>
    <t xml:space="preserve"> 'threedpoints_1578154280__6'</t>
  </si>
  <si>
    <t xml:space="preserve"> 'threedpoints_1578155859__6'</t>
  </si>
  <si>
    <t xml:space="preserve"> 'threedpoints_1578155020__6'</t>
  </si>
  <si>
    <t xml:space="preserve"> 'threedpoints_1578155439__7'</t>
  </si>
  <si>
    <t xml:space="preserve"> 'threedpoints_1578154280__7'</t>
  </si>
  <si>
    <t xml:space="preserve"> 'threedpoints_1578155545__7'</t>
  </si>
  <si>
    <t xml:space="preserve"> 'threedpoints_1578156687__7'</t>
  </si>
  <si>
    <t xml:space="preserve"> 'threedpoints_1578155020__7'</t>
  </si>
  <si>
    <t xml:space="preserve"> 'threedpoints_1578155859__7'</t>
  </si>
  <si>
    <t xml:space="preserve"> 'threedpoints_1578155545__8'</t>
  </si>
  <si>
    <t xml:space="preserve"> 'threedpoints_1578155439__8'</t>
  </si>
  <si>
    <t xml:space="preserve"> 'threedpoints_1578154280__8'</t>
  </si>
  <si>
    <t xml:space="preserve"> 'threedpoints_1578155859__8'</t>
  </si>
  <si>
    <t xml:space="preserve"> 'threedpoints_1578155020__8'</t>
  </si>
  <si>
    <t xml:space="preserve"> 'threedpoints_1578154280__9'</t>
  </si>
  <si>
    <t xml:space="preserve"> 'threedpoints_1578156687__9'</t>
  </si>
  <si>
    <t xml:space="preserve"> 'threedpoints_1578155545__10'</t>
  </si>
  <si>
    <t xml:space="preserve"> 'threedpoints_1578155439__10'</t>
  </si>
  <si>
    <t xml:space="preserve"> 'threedpoints_1578156687__10'</t>
  </si>
  <si>
    <t xml:space="preserve"> 'threedpoints_1578154280__10'</t>
  </si>
  <si>
    <t>threedpoints_1578156687__5'</t>
  </si>
  <si>
    <t xml:space="preserve"> 'threedpoints_1578155859__11'</t>
  </si>
  <si>
    <t xml:space="preserve"> 'threedpoints_1578155020__11'</t>
  </si>
  <si>
    <t xml:space="preserve"> 'threedpoints_1578155545__11'</t>
  </si>
  <si>
    <t xml:space="preserve"> 'threedpoints_1578156687__12'</t>
  </si>
  <si>
    <t xml:space="preserve"> 'threedpoints_1578154280__12'</t>
  </si>
  <si>
    <t xml:space="preserve"> 'threedpoints_1578155020__12'</t>
  </si>
  <si>
    <t xml:space="preserve"> 'threedpoints_1578155439__12'</t>
  </si>
  <si>
    <t xml:space="preserve"> 'threedpoints_1578155545__12'</t>
  </si>
  <si>
    <t xml:space="preserve"> 'threedpoints_1578156687__13'</t>
  </si>
  <si>
    <t xml:space="preserve"> 'threedpoints_1578154280__13'</t>
  </si>
  <si>
    <t xml:space="preserve"> 'threedpoints_1578154280__14'</t>
  </si>
  <si>
    <t>threedpoints_1578154280__6'</t>
  </si>
  <si>
    <t xml:space="preserve"> 'threedpoints_1578154280__15'</t>
  </si>
  <si>
    <t xml:space="preserve"> 'threedpoints_1578154280__16'</t>
  </si>
  <si>
    <t xml:space="preserve"> 'threedpoints_1578155020__16'</t>
  </si>
  <si>
    <t xml:space="preserve"> 'threedpoints_1578155545__16'</t>
  </si>
  <si>
    <t>Min. von Noise</t>
  </si>
  <si>
    <t>Mittelwert von Energy Emmission</t>
  </si>
  <si>
    <t>Mittelwert von Noise</t>
  </si>
  <si>
    <t>Zeilenbeschriftungen</t>
  </si>
  <si>
    <t>Gesamtergebnis</t>
  </si>
  <si>
    <t>Min. von Flight Time</t>
  </si>
  <si>
    <t>Min. von Energy Emmission</t>
  </si>
  <si>
    <t>Mittelwert von Flight Time</t>
  </si>
  <si>
    <t>Normalised values</t>
  </si>
  <si>
    <t>Min. Flight time</t>
  </si>
  <si>
    <t>Min. Energy Emmission</t>
  </si>
  <si>
    <t>Min. Noise</t>
  </si>
  <si>
    <t>Avg. Flight time</t>
  </si>
  <si>
    <t>Avg. Energy Emmission</t>
  </si>
  <si>
    <t>Avg.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</si>
</sst>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>
        <c:manualLayout>
          <c:layoutTarget val="inner"/>
          <c:xMode val="edge"/>
          <c:yMode val="edge"/>
          <c:x val="7.2817147856517939E-2"/>
          <c:y val="0.16708333333333336"/>
          <c:w val="0.8966272965879265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Figures!$B$23</c:f>
              <c:strCache>
                <c:ptCount val="1"/>
                <c:pt idx="0">
                  <c:v>Min. Flight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Figures!$B$24:$B$39</c:f>
              <c:numCache>
                <c:formatCode>General</c:formatCode>
                <c:ptCount val="16"/>
                <c:pt idx="0">
                  <c:v>1</c:v>
                </c:pt>
                <c:pt idx="1">
                  <c:v>0.46113537305854485</c:v>
                </c:pt>
                <c:pt idx="2">
                  <c:v>0.46113537305854485</c:v>
                </c:pt>
                <c:pt idx="3">
                  <c:v>0.46113537305854485</c:v>
                </c:pt>
                <c:pt idx="4">
                  <c:v>0.46113537305854485</c:v>
                </c:pt>
                <c:pt idx="5">
                  <c:v>0.43877491668349361</c:v>
                </c:pt>
                <c:pt idx="6">
                  <c:v>0.19148898223387431</c:v>
                </c:pt>
                <c:pt idx="7">
                  <c:v>0.19148898223387431</c:v>
                </c:pt>
                <c:pt idx="8">
                  <c:v>0.19148898223387431</c:v>
                </c:pt>
                <c:pt idx="9">
                  <c:v>0.19148898223387431</c:v>
                </c:pt>
                <c:pt idx="10">
                  <c:v>1.647401545822275E-4</c:v>
                </c:pt>
                <c:pt idx="11">
                  <c:v>1.647401545822275E-4</c:v>
                </c:pt>
                <c:pt idx="12">
                  <c:v>1.647401545822275E-4</c:v>
                </c:pt>
                <c:pt idx="13">
                  <c:v>1.647401545822275E-4</c:v>
                </c:pt>
                <c:pt idx="14">
                  <c:v>1.647401545822275E-4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DE-43A9-A76A-34F3B33E425B}"/>
            </c:ext>
          </c:extLst>
        </c:ser>
        <c:ser>
          <c:idx val="1"/>
          <c:order val="1"/>
          <c:tx>
            <c:strRef>
              <c:f>Figures!$C$23</c:f>
              <c:strCache>
                <c:ptCount val="1"/>
                <c:pt idx="0">
                  <c:v>Min. Energy Emmission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Figures!$C$24:$C$39</c:f>
              <c:numCache>
                <c:formatCode>General</c:formatCode>
                <c:ptCount val="16"/>
                <c:pt idx="0">
                  <c:v>1</c:v>
                </c:pt>
                <c:pt idx="1">
                  <c:v>0.18211517121251641</c:v>
                </c:pt>
                <c:pt idx="2">
                  <c:v>0.18211517121251641</c:v>
                </c:pt>
                <c:pt idx="3">
                  <c:v>0.18211517121251641</c:v>
                </c:pt>
                <c:pt idx="4">
                  <c:v>0.18211517121251641</c:v>
                </c:pt>
                <c:pt idx="5">
                  <c:v>0.18211517121251641</c:v>
                </c:pt>
                <c:pt idx="6">
                  <c:v>0.15776270364045755</c:v>
                </c:pt>
                <c:pt idx="7">
                  <c:v>0.15776270364045755</c:v>
                </c:pt>
                <c:pt idx="8">
                  <c:v>0.14770361922531766</c:v>
                </c:pt>
                <c:pt idx="9">
                  <c:v>0.14770361922531766</c:v>
                </c:pt>
                <c:pt idx="10">
                  <c:v>1.3670084280835994E-2</c:v>
                </c:pt>
                <c:pt idx="11">
                  <c:v>1.3670084280835994E-2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DE-43A9-A76A-34F3B33E425B}"/>
            </c:ext>
          </c:extLst>
        </c:ser>
        <c:ser>
          <c:idx val="2"/>
          <c:order val="2"/>
          <c:tx>
            <c:strRef>
              <c:f>Figures!$D$23</c:f>
              <c:strCache>
                <c:ptCount val="1"/>
                <c:pt idx="0">
                  <c:v>Min. Noise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Figures!$D$24:$D$39</c:f>
              <c:numCache>
                <c:formatCode>General</c:formatCode>
                <c:ptCount val="16"/>
                <c:pt idx="0">
                  <c:v>1</c:v>
                </c:pt>
                <c:pt idx="1">
                  <c:v>0.65097022756990752</c:v>
                </c:pt>
                <c:pt idx="2">
                  <c:v>0.65097022756990752</c:v>
                </c:pt>
                <c:pt idx="3">
                  <c:v>0.29059329806745954</c:v>
                </c:pt>
                <c:pt idx="4">
                  <c:v>0.29059329806745954</c:v>
                </c:pt>
                <c:pt idx="5">
                  <c:v>0.23059927659046231</c:v>
                </c:pt>
                <c:pt idx="6">
                  <c:v>0.23059927659046231</c:v>
                </c:pt>
                <c:pt idx="7">
                  <c:v>0.23059927659046231</c:v>
                </c:pt>
                <c:pt idx="8">
                  <c:v>3.013612644466768E-2</c:v>
                </c:pt>
                <c:pt idx="9">
                  <c:v>3.013612644466768E-2</c:v>
                </c:pt>
                <c:pt idx="10">
                  <c:v>3.013612644466768E-2</c:v>
                </c:pt>
                <c:pt idx="11">
                  <c:v>3.013612644466768E-2</c:v>
                </c:pt>
                <c:pt idx="12">
                  <c:v>3.013612644466768E-2</c:v>
                </c:pt>
                <c:pt idx="13">
                  <c:v>3.013612644466768E-2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DE-43A9-A76A-34F3B33E4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277936"/>
        <c:axId val="444869136"/>
      </c:lineChart>
      <c:catAx>
        <c:axId val="435277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44869136"/>
        <c:crosses val="autoZero"/>
        <c:auto val="1"/>
        <c:lblAlgn val="ctr"/>
        <c:lblOffset val="100"/>
        <c:noMultiLvlLbl val="0"/>
      </c:catAx>
      <c:valAx>
        <c:axId val="44486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352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Figures!$E$23</c:f>
              <c:strCache>
                <c:ptCount val="1"/>
                <c:pt idx="0">
                  <c:v>Avg. Flight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Figures!$E$24:$E$39</c:f>
              <c:numCache>
                <c:formatCode>General</c:formatCode>
                <c:ptCount val="16"/>
                <c:pt idx="0">
                  <c:v>1</c:v>
                </c:pt>
                <c:pt idx="1">
                  <c:v>0.45020879119824669</c:v>
                </c:pt>
                <c:pt idx="2">
                  <c:v>0.38801862837900547</c:v>
                </c:pt>
                <c:pt idx="3">
                  <c:v>0.39759414428928869</c:v>
                </c:pt>
                <c:pt idx="4">
                  <c:v>0.34482581252433131</c:v>
                </c:pt>
                <c:pt idx="5">
                  <c:v>0.38253501757804892</c:v>
                </c:pt>
                <c:pt idx="6">
                  <c:v>0.18159032525430241</c:v>
                </c:pt>
                <c:pt idx="7">
                  <c:v>0.30635546867191854</c:v>
                </c:pt>
                <c:pt idx="8">
                  <c:v>0.26066031131523532</c:v>
                </c:pt>
                <c:pt idx="9">
                  <c:v>0.22698265193563794</c:v>
                </c:pt>
                <c:pt idx="10">
                  <c:v>0.16540174864664933</c:v>
                </c:pt>
                <c:pt idx="11">
                  <c:v>0.15930496021916801</c:v>
                </c:pt>
                <c:pt idx="12">
                  <c:v>2.8670295410605458E-2</c:v>
                </c:pt>
                <c:pt idx="13">
                  <c:v>9.0876700501184668E-2</c:v>
                </c:pt>
                <c:pt idx="14">
                  <c:v>2.1412081412683071E-2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DB-41FE-9A94-02F532F1E5CE}"/>
            </c:ext>
          </c:extLst>
        </c:ser>
        <c:ser>
          <c:idx val="1"/>
          <c:order val="1"/>
          <c:tx>
            <c:strRef>
              <c:f>Figures!$F$23</c:f>
              <c:strCache>
                <c:ptCount val="1"/>
                <c:pt idx="0">
                  <c:v>Avg. Energy Emmission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Figures!$F$24:$F$39</c:f>
              <c:numCache>
                <c:formatCode>General</c:formatCode>
                <c:ptCount val="16"/>
                <c:pt idx="0">
                  <c:v>1</c:v>
                </c:pt>
                <c:pt idx="1">
                  <c:v>0.4112552644686438</c:v>
                </c:pt>
                <c:pt idx="2">
                  <c:v>0.40210043877359858</c:v>
                </c:pt>
                <c:pt idx="3">
                  <c:v>0.47485516214609996</c:v>
                </c:pt>
                <c:pt idx="4">
                  <c:v>0.38580305407645921</c:v>
                </c:pt>
                <c:pt idx="5">
                  <c:v>0.267761030801134</c:v>
                </c:pt>
                <c:pt idx="6">
                  <c:v>0.16372930887829695</c:v>
                </c:pt>
                <c:pt idx="7">
                  <c:v>0.176937636311986</c:v>
                </c:pt>
                <c:pt idx="8">
                  <c:v>0.24871878976865608</c:v>
                </c:pt>
                <c:pt idx="9">
                  <c:v>0.23996111926231559</c:v>
                </c:pt>
                <c:pt idx="10">
                  <c:v>0.22124130188405972</c:v>
                </c:pt>
                <c:pt idx="11">
                  <c:v>0.18720973152409795</c:v>
                </c:pt>
                <c:pt idx="12">
                  <c:v>0.18842122748719761</c:v>
                </c:pt>
                <c:pt idx="13">
                  <c:v>0.210278670672288</c:v>
                </c:pt>
                <c:pt idx="14">
                  <c:v>9.9648248762991595E-2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DB-41FE-9A94-02F532F1E5CE}"/>
            </c:ext>
          </c:extLst>
        </c:ser>
        <c:ser>
          <c:idx val="2"/>
          <c:order val="2"/>
          <c:tx>
            <c:strRef>
              <c:f>Figures!$G$23</c:f>
              <c:strCache>
                <c:ptCount val="1"/>
                <c:pt idx="0">
                  <c:v>Avg. Noise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Figures!$G$24:$G$39</c:f>
              <c:numCache>
                <c:formatCode>General</c:formatCode>
                <c:ptCount val="16"/>
                <c:pt idx="0">
                  <c:v>1</c:v>
                </c:pt>
                <c:pt idx="1">
                  <c:v>0.37554378591416537</c:v>
                </c:pt>
                <c:pt idx="2">
                  <c:v>0.71931410027617149</c:v>
                </c:pt>
                <c:pt idx="3">
                  <c:v>0.33413152701788429</c:v>
                </c:pt>
                <c:pt idx="4">
                  <c:v>0.46230884888839285</c:v>
                </c:pt>
                <c:pt idx="5">
                  <c:v>0</c:v>
                </c:pt>
                <c:pt idx="6">
                  <c:v>0.57837684527391997</c:v>
                </c:pt>
                <c:pt idx="7">
                  <c:v>0.47214555599323238</c:v>
                </c:pt>
                <c:pt idx="8">
                  <c:v>0.43556373425650785</c:v>
                </c:pt>
                <c:pt idx="9">
                  <c:v>0.44143505964039681</c:v>
                </c:pt>
                <c:pt idx="10">
                  <c:v>0.54330910303310032</c:v>
                </c:pt>
                <c:pt idx="11">
                  <c:v>0.71786042420426066</c:v>
                </c:pt>
                <c:pt idx="12">
                  <c:v>0.89712420194745535</c:v>
                </c:pt>
                <c:pt idx="13">
                  <c:v>0.54979096836077979</c:v>
                </c:pt>
                <c:pt idx="14">
                  <c:v>0.90141005795773088</c:v>
                </c:pt>
                <c:pt idx="15">
                  <c:v>0.85226838590207887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DB-41FE-9A94-02F532F1E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357600"/>
        <c:axId val="524728832"/>
      </c:lineChart>
      <c:catAx>
        <c:axId val="362357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4728832"/>
        <c:crosses val="autoZero"/>
        <c:auto val="1"/>
        <c:lblAlgn val="ctr"/>
        <c:lblOffset val="100"/>
        <c:noMultiLvlLbl val="0"/>
      </c:catAx>
      <c:valAx>
        <c:axId val="52472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6235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16</xdr:row>
      <xdr:rowOff>0</xdr:rowOff>
    </xdr:from>
    <xdr:to>
      <xdr:col>13</xdr:col>
      <xdr:colOff>609600</xdr:colOff>
      <xdr:row>31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094987A-1B23-4B10-9259-215F7CEF85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31</xdr:row>
      <xdr:rowOff>167640</xdr:rowOff>
    </xdr:from>
    <xdr:to>
      <xdr:col>13</xdr:col>
      <xdr:colOff>617220</xdr:colOff>
      <xdr:row>46</xdr:row>
      <xdr:rowOff>167640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4F1109E-1396-49B7-B771-D575533449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g_run_liliu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-12-29_23_40_31"/>
      <sheetName val="non_dominated_solutions"/>
      <sheetName val="non_dominated_normalised"/>
      <sheetName val="Figures"/>
    </sheetNames>
    <sheetDataSet>
      <sheetData sheetId="0"/>
      <sheetData sheetId="1"/>
      <sheetData sheetId="2"/>
      <sheetData sheetId="3">
        <row r="23">
          <cell r="B23" t="str">
            <v>Min. Flight time</v>
          </cell>
          <cell r="C23" t="str">
            <v>Min. Energy Emmission</v>
          </cell>
          <cell r="D23" t="str">
            <v>Min. Noise</v>
          </cell>
          <cell r="E23" t="str">
            <v>Avg. Flight time</v>
          </cell>
          <cell r="F23" t="str">
            <v>Avg. Energy Emmission</v>
          </cell>
          <cell r="G23" t="str">
            <v>Avg. Noise</v>
          </cell>
        </row>
        <row r="24">
          <cell r="B24">
            <v>1</v>
          </cell>
          <cell r="C24">
            <v>1</v>
          </cell>
          <cell r="D24">
            <v>1</v>
          </cell>
          <cell r="E24">
            <v>1</v>
          </cell>
          <cell r="F24">
            <v>0.94322409707517774</v>
          </cell>
          <cell r="G24">
            <v>0.15144327410807654</v>
          </cell>
        </row>
        <row r="25">
          <cell r="B25">
            <v>0.55953371935739393</v>
          </cell>
          <cell r="C25">
            <v>1</v>
          </cell>
          <cell r="D25">
            <v>1</v>
          </cell>
          <cell r="E25">
            <v>0.81135942595293764</v>
          </cell>
          <cell r="F25">
            <v>0.94081799424198265</v>
          </cell>
          <cell r="G25">
            <v>0.18455530359866845</v>
          </cell>
        </row>
        <row r="26">
          <cell r="B26">
            <v>0.34225047667115871</v>
          </cell>
          <cell r="C26">
            <v>0.92943788978152253</v>
          </cell>
          <cell r="D26">
            <v>1</v>
          </cell>
          <cell r="E26">
            <v>0.84872383094169812</v>
          </cell>
          <cell r="F26">
            <v>1</v>
          </cell>
          <cell r="G26">
            <v>0</v>
          </cell>
        </row>
        <row r="27">
          <cell r="B27">
            <v>0</v>
          </cell>
          <cell r="C27">
            <v>0.92943788978152253</v>
          </cell>
          <cell r="D27">
            <v>0.54502556401971647</v>
          </cell>
          <cell r="E27">
            <v>0.64741031677460026</v>
          </cell>
          <cell r="F27">
            <v>0.89125946875533224</v>
          </cell>
          <cell r="G27">
            <v>0.22379828622839046</v>
          </cell>
        </row>
        <row r="28">
          <cell r="B28">
            <v>0</v>
          </cell>
          <cell r="C28">
            <v>0.56527721975310541</v>
          </cell>
          <cell r="D28">
            <v>0.44113295811617564</v>
          </cell>
          <cell r="E28">
            <v>0.52013866695150257</v>
          </cell>
          <cell r="F28">
            <v>0.62580240210071159</v>
          </cell>
          <cell r="G28">
            <v>0.24985859243392208</v>
          </cell>
        </row>
        <row r="29">
          <cell r="B29">
            <v>0</v>
          </cell>
          <cell r="C29">
            <v>0.56527721975310541</v>
          </cell>
          <cell r="D29">
            <v>0.44113295811617564</v>
          </cell>
          <cell r="E29">
            <v>0.27872792155449616</v>
          </cell>
          <cell r="F29">
            <v>0.4472270477929588</v>
          </cell>
          <cell r="G29">
            <v>0.85645473663132132</v>
          </cell>
        </row>
        <row r="30">
          <cell r="B30">
            <v>0</v>
          </cell>
          <cell r="C30">
            <v>0.56527721975310541</v>
          </cell>
          <cell r="D30">
            <v>0.44113295811617564</v>
          </cell>
          <cell r="E30">
            <v>5.3327916937549166E-2</v>
          </cell>
          <cell r="F30">
            <v>0.36331178889620835</v>
          </cell>
          <cell r="G30">
            <v>1</v>
          </cell>
        </row>
        <row r="31">
          <cell r="B31">
            <v>0</v>
          </cell>
          <cell r="C31">
            <v>7.3554828114889365E-2</v>
          </cell>
          <cell r="D31">
            <v>0.44113295811617564</v>
          </cell>
          <cell r="E31">
            <v>7.7413466163442149E-2</v>
          </cell>
          <cell r="F31">
            <v>0.2655708216947979</v>
          </cell>
          <cell r="G31">
            <v>0.90917129036858757</v>
          </cell>
        </row>
        <row r="32">
          <cell r="B32">
            <v>0</v>
          </cell>
          <cell r="C32">
            <v>0</v>
          </cell>
          <cell r="D32">
            <v>0.44113295811617564</v>
          </cell>
          <cell r="E32">
            <v>0.10802178431857626</v>
          </cell>
          <cell r="F32">
            <v>0.23690279249643498</v>
          </cell>
          <cell r="G32">
            <v>0.85968302942185226</v>
          </cell>
        </row>
        <row r="33">
          <cell r="B33">
            <v>0</v>
          </cell>
          <cell r="C33">
            <v>0</v>
          </cell>
          <cell r="D33">
            <v>0.32950616036045921</v>
          </cell>
          <cell r="E33">
            <v>6.2105811962932245E-2</v>
          </cell>
          <cell r="F33">
            <v>0.17059110478973324</v>
          </cell>
          <cell r="G33">
            <v>0.85475426795259157</v>
          </cell>
        </row>
        <row r="34">
          <cell r="B34">
            <v>0</v>
          </cell>
          <cell r="C34">
            <v>0</v>
          </cell>
          <cell r="D34">
            <v>8.9948463097574469E-2</v>
          </cell>
          <cell r="E34">
            <v>2.0273329597375604E-2</v>
          </cell>
          <cell r="F34">
            <v>0.10345565629190347</v>
          </cell>
          <cell r="G34">
            <v>0.65677433599635404</v>
          </cell>
        </row>
        <row r="35">
          <cell r="B35">
            <v>0</v>
          </cell>
          <cell r="C35">
            <v>0</v>
          </cell>
          <cell r="D35">
            <v>8.9948463097574469E-2</v>
          </cell>
          <cell r="E35">
            <v>2.936090917769453E-2</v>
          </cell>
          <cell r="F35">
            <v>0.17616987486730626</v>
          </cell>
          <cell r="G35">
            <v>0.42594920424061322</v>
          </cell>
        </row>
        <row r="36">
          <cell r="B36">
            <v>0</v>
          </cell>
          <cell r="C36">
            <v>0</v>
          </cell>
          <cell r="D36">
            <v>8.9948463097574469E-2</v>
          </cell>
          <cell r="E36">
            <v>3.9569175863621957E-2</v>
          </cell>
          <cell r="F36">
            <v>0.11336465063550373</v>
          </cell>
          <cell r="G36">
            <v>0.37102037694858686</v>
          </cell>
        </row>
        <row r="37">
          <cell r="B37">
            <v>0</v>
          </cell>
          <cell r="C37">
            <v>0</v>
          </cell>
          <cell r="D37">
            <v>8.9948463097574469E-2</v>
          </cell>
          <cell r="E37">
            <v>3.9617848958408808E-2</v>
          </cell>
          <cell r="F37">
            <v>0.13056033801965203</v>
          </cell>
          <cell r="G37">
            <v>0.33258497190207381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0.4812780221575777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2.8893384513841772E-2</v>
          </cell>
          <cell r="F39">
            <v>4.4965075313673115E-3</v>
          </cell>
          <cell r="G39">
            <v>0.3398110270244965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ritz" refreshedDate="43836.891767013891" createdVersion="6" refreshedVersion="6" minRefreshableVersion="3" recordCount="235">
  <cacheSource type="worksheet">
    <worksheetSource ref="A1:E236" sheet="non_dominated_solutions"/>
  </cacheSource>
  <cacheFields count="5">
    <cacheField name="Iteration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Point FC Name" numFmtId="49">
      <sharedItems count="61">
        <s v="threedpoints_1578154131__0'"/>
        <s v=" 'threedpoints_1578154280__0'"/>
        <s v=" 'threedpoints_1578154840__0'"/>
        <s v=" 'threedpoints_1578156807__0'"/>
        <s v="threedpoints_1578156807__1'"/>
        <s v=" 'threedpoints_1578155545__1'"/>
        <s v=" 'threedpoints_1578156687__1'"/>
        <s v=" 'threedpoints_1578154207__1'"/>
        <s v=" 'threedpoints_1578155859__1'"/>
        <s v=" 'threedpoints_1578156807__2'"/>
        <s v=" 'threedpoints_1578154280__2'"/>
        <s v=" 'threedpoints_1578155020__2'"/>
        <s v=" 'threedpoints_1578155859__2'"/>
        <s v=" 'threedpoints_1578154280__3'"/>
        <s v=" 'threedpoints_1578154840__3'"/>
        <s v=" 'threedpoints_1578155328__3'"/>
        <s v=" 'threedpoints_1578155439__3'"/>
        <s v=" 'threedpoints_1578155859__3'"/>
        <s v=" 'threedpoints_1578154280__4'"/>
        <s v=" 'threedpoints_1578154280__5'"/>
        <s v=" 'threedpoints_1578154840__5'"/>
        <s v=" 'threedpoints_1578156687__5'"/>
        <s v=" 'threedpoints_1578155545__5'"/>
        <s v="threedpoints_1578155545__1'"/>
        <s v=" 'threedpoints_1578154280__6'"/>
        <s v=" 'threedpoints_1578155859__6'"/>
        <s v=" 'threedpoints_1578155020__6'"/>
        <s v=" 'threedpoints_1578155439__7'"/>
        <s v=" 'threedpoints_1578154280__7'"/>
        <s v=" 'threedpoints_1578155545__7'"/>
        <s v=" 'threedpoints_1578156687__7'"/>
        <s v=" 'threedpoints_1578155020__7'"/>
        <s v=" 'threedpoints_1578155859__7'"/>
        <s v=" 'threedpoints_1578155545__8'"/>
        <s v=" 'threedpoints_1578155439__8'"/>
        <s v=" 'threedpoints_1578154280__8'"/>
        <s v=" 'threedpoints_1578155859__8'"/>
        <s v=" 'threedpoints_1578155020__8'"/>
        <s v=" 'threedpoints_1578154280__9'"/>
        <s v=" 'threedpoints_1578156687__9'"/>
        <s v=" 'threedpoints_1578155545__10'"/>
        <s v=" 'threedpoints_1578155439__10'"/>
        <s v=" 'threedpoints_1578156687__10'"/>
        <s v=" 'threedpoints_1578154280__10'"/>
        <s v="threedpoints_1578156687__5'"/>
        <s v=" 'threedpoints_1578155859__11'"/>
        <s v=" 'threedpoints_1578155020__11'"/>
        <s v=" 'threedpoints_1578155545__11'"/>
        <s v=" 'threedpoints_1578156687__12'"/>
        <s v=" 'threedpoints_1578154280__12'"/>
        <s v=" 'threedpoints_1578155020__12'"/>
        <s v=" 'threedpoints_1578155439__12'"/>
        <s v=" 'threedpoints_1578155545__12'"/>
        <s v=" 'threedpoints_1578156687__13'"/>
        <s v=" 'threedpoints_1578154280__13'"/>
        <s v=" 'threedpoints_1578154280__14'"/>
        <s v="threedpoints_1578154280__6'"/>
        <s v=" 'threedpoints_1578154280__15'"/>
        <s v=" 'threedpoints_1578154280__16'"/>
        <s v=" 'threedpoints_1578155020__16'"/>
        <s v=" 'threedpoints_1578155545__16'"/>
      </sharedItems>
    </cacheField>
    <cacheField name="Flight Time" numFmtId="49">
      <sharedItems containsSemiMixedTypes="0" containsString="0" containsNumber="1" minValue="214.337761419288" maxValue="288.95851209380498"/>
    </cacheField>
    <cacheField name="Energy Emmission" numFmtId="49">
      <sharedItems containsSemiMixedTypes="0" containsString="0" containsNumber="1" minValue="3.7653584933339399" maxValue="9.1110379816792708"/>
    </cacheField>
    <cacheField name="Noise" numFmtId="49">
      <sharedItems containsSemiMixedTypes="0" containsString="0" containsNumber="1" minValue="3.6295394376343499" maxValue="4.77686586601094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5">
  <r>
    <x v="0"/>
    <x v="0"/>
    <n v="254.59371787267901"/>
    <n v="7.1792132947753897"/>
    <n v="4.4076146233280902"/>
  </r>
  <r>
    <x v="0"/>
    <x v="1"/>
    <n v="288.95851209380498"/>
    <n v="6.5661877215842201"/>
    <n v="4.4943157278342696"/>
  </r>
  <r>
    <x v="0"/>
    <x v="2"/>
    <n v="273.76323816943102"/>
    <n v="6.9385707447162304"/>
    <n v="4.0338882376639296"/>
  </r>
  <r>
    <x v="0"/>
    <x v="3"/>
    <n v="278.54500253478199"/>
    <n v="9.1110379816792708"/>
    <n v="4.0045721834838099"/>
  </r>
  <r>
    <x v="1"/>
    <x v="4"/>
    <n v="253.57731043927399"/>
    <n v="5.4343766835339302"/>
    <n v="4.0169553498188204"/>
  </r>
  <r>
    <x v="1"/>
    <x v="4"/>
    <n v="253.57731043927399"/>
    <n v="5.4343766835339302"/>
    <n v="4.0169553498188204"/>
  </r>
  <r>
    <x v="1"/>
    <x v="5"/>
    <n v="241.46201385381801"/>
    <n v="4.2754319877737599"/>
    <n v="4.2686455561777903"/>
  </r>
  <r>
    <x v="1"/>
    <x v="6"/>
    <n v="232.901206916251"/>
    <n v="4.7890981345611596"/>
    <n v="4.6693770195167197"/>
  </r>
  <r>
    <x v="1"/>
    <x v="7"/>
    <n v="257.60174638672299"/>
    <n v="6.5371219384474504"/>
    <n v="3.97709777729836"/>
  </r>
  <r>
    <x v="1"/>
    <x v="8"/>
    <n v="274.34172002689701"/>
    <n v="7.7310616477138199"/>
    <n v="3.8736745895461402"/>
  </r>
  <r>
    <x v="2"/>
    <x v="4"/>
    <n v="253.57731043927399"/>
    <n v="5.4343766835339302"/>
    <n v="4.0169553498188204"/>
  </r>
  <r>
    <x v="2"/>
    <x v="5"/>
    <n v="241.46201385381801"/>
    <n v="4.2754319877737599"/>
    <n v="4.2686455561777903"/>
  </r>
  <r>
    <x v="2"/>
    <x v="6"/>
    <n v="232.901206916251"/>
    <n v="4.7890981345611596"/>
    <n v="4.6693770195167197"/>
  </r>
  <r>
    <x v="2"/>
    <x v="8"/>
    <n v="274.34172002689701"/>
    <n v="7.7310616477138199"/>
    <n v="3.8736745895461402"/>
  </r>
  <r>
    <x v="2"/>
    <x v="9"/>
    <n v="248.792098035598"/>
    <n v="5.3385244622199703"/>
    <n v="4.1382081161744004"/>
  </r>
  <r>
    <x v="2"/>
    <x v="10"/>
    <n v="259.85387125477098"/>
    <n v="5.0591000605436696"/>
    <n v="4.0232045341290403"/>
  </r>
  <r>
    <x v="2"/>
    <x v="11"/>
    <n v="238.59272561188399"/>
    <n v="6.9502594234884603"/>
    <n v="4.5755434260926204"/>
  </r>
  <r>
    <x v="2"/>
    <x v="12"/>
    <n v="248.77101722167299"/>
    <n v="5.8065929965827099"/>
    <n v="3.9628455619135798"/>
  </r>
  <r>
    <x v="3"/>
    <x v="4"/>
    <n v="253.57731043927399"/>
    <n v="5.4343766835339302"/>
    <n v="4.0169553498188204"/>
  </r>
  <r>
    <x v="3"/>
    <x v="5"/>
    <n v="241.46201385381801"/>
    <n v="4.2754319877737599"/>
    <n v="4.2686455561777903"/>
  </r>
  <r>
    <x v="3"/>
    <x v="6"/>
    <n v="232.901206916251"/>
    <n v="4.7890981345611596"/>
    <n v="4.6693770195167197"/>
  </r>
  <r>
    <x v="3"/>
    <x v="9"/>
    <n v="248.792098035598"/>
    <n v="5.3385244622199703"/>
    <n v="4.1382081161744004"/>
  </r>
  <r>
    <x v="3"/>
    <x v="10"/>
    <n v="259.85387125477098"/>
    <n v="5.0591000605436696"/>
    <n v="4.0232045341290403"/>
  </r>
  <r>
    <x v="3"/>
    <x v="11"/>
    <n v="238.59272561188399"/>
    <n v="6.9502594234884603"/>
    <n v="4.5755434260926204"/>
  </r>
  <r>
    <x v="3"/>
    <x v="12"/>
    <n v="248.77101722167299"/>
    <n v="5.8065929965827099"/>
    <n v="3.9628455619135798"/>
  </r>
  <r>
    <x v="3"/>
    <x v="13"/>
    <n v="261.567715094422"/>
    <n v="6.5366590930570299"/>
    <n v="3.8524302106700201"/>
  </r>
  <r>
    <x v="3"/>
    <x v="14"/>
    <n v="259.84608332254902"/>
    <n v="7.9152065979019701"/>
    <n v="3.9148530836606401"/>
  </r>
  <r>
    <x v="3"/>
    <x v="15"/>
    <n v="248.792098035598"/>
    <n v="5.3385244622199703"/>
    <n v="4.1382081161744004"/>
  </r>
  <r>
    <x v="3"/>
    <x v="16"/>
    <n v="241.46201385381801"/>
    <n v="4.2754319877737599"/>
    <n v="4.2686455561777903"/>
  </r>
  <r>
    <x v="3"/>
    <x v="17"/>
    <n v="266.35959197800997"/>
    <n v="8.9503457264418298"/>
    <n v="3.7385214401340399"/>
  </r>
  <r>
    <x v="4"/>
    <x v="4"/>
    <n v="253.57731043927399"/>
    <n v="5.4343766835339302"/>
    <n v="4.0169553498188204"/>
  </r>
  <r>
    <x v="4"/>
    <x v="5"/>
    <n v="241.46201385381801"/>
    <n v="4.2754319877737599"/>
    <n v="4.2686455561777903"/>
  </r>
  <r>
    <x v="4"/>
    <x v="6"/>
    <n v="232.901206916251"/>
    <n v="4.7890981345611596"/>
    <n v="4.6693770195167197"/>
  </r>
  <r>
    <x v="4"/>
    <x v="9"/>
    <n v="248.792098035598"/>
    <n v="5.3385244622199703"/>
    <n v="4.1382081161744004"/>
  </r>
  <r>
    <x v="4"/>
    <x v="10"/>
    <n v="259.85387125477098"/>
    <n v="5.0591000605436696"/>
    <n v="4.0232045341290403"/>
  </r>
  <r>
    <x v="4"/>
    <x v="11"/>
    <n v="238.59272561188399"/>
    <n v="6.9502594234884603"/>
    <n v="4.5755434260926204"/>
  </r>
  <r>
    <x v="4"/>
    <x v="12"/>
    <n v="248.77101722167299"/>
    <n v="5.8065929965827099"/>
    <n v="3.9628455619135798"/>
  </r>
  <r>
    <x v="4"/>
    <x v="15"/>
    <n v="248.792098035598"/>
    <n v="5.3385244622199703"/>
    <n v="4.1382081161744004"/>
  </r>
  <r>
    <x v="4"/>
    <x v="16"/>
    <n v="241.46201385381801"/>
    <n v="4.2754319877737599"/>
    <n v="4.2686455561777903"/>
  </r>
  <r>
    <x v="4"/>
    <x v="17"/>
    <n v="266.35959197800997"/>
    <n v="8.9503457264418298"/>
    <n v="3.7385214401340399"/>
  </r>
  <r>
    <x v="4"/>
    <x v="18"/>
    <n v="247.609519711047"/>
    <n v="6.3834470939768604"/>
    <n v="3.8001919685261099"/>
  </r>
  <r>
    <x v="4"/>
    <x v="18"/>
    <n v="248.786545430724"/>
    <n v="4.8947175249032"/>
    <n v="4.2084307454723398"/>
  </r>
  <r>
    <x v="5"/>
    <x v="4"/>
    <n v="253.57731043927399"/>
    <n v="5.4343766835339302"/>
    <n v="4.0169553498188204"/>
  </r>
  <r>
    <x v="5"/>
    <x v="5"/>
    <n v="241.46201385381801"/>
    <n v="4.2754319877737599"/>
    <n v="4.2686455561777903"/>
  </r>
  <r>
    <x v="5"/>
    <x v="9"/>
    <n v="248.792098035598"/>
    <n v="5.3385244622199703"/>
    <n v="4.1382081161744004"/>
  </r>
  <r>
    <x v="5"/>
    <x v="10"/>
    <n v="259.85387125477098"/>
    <n v="5.0591000605436696"/>
    <n v="4.0232045341290403"/>
  </r>
  <r>
    <x v="5"/>
    <x v="12"/>
    <n v="248.77101722167299"/>
    <n v="5.8065929965827099"/>
    <n v="3.9628455619135798"/>
  </r>
  <r>
    <x v="5"/>
    <x v="15"/>
    <n v="248.792098035598"/>
    <n v="5.3385244622199703"/>
    <n v="4.1382081161744004"/>
  </r>
  <r>
    <x v="5"/>
    <x v="16"/>
    <n v="241.46201385381801"/>
    <n v="4.2754319877737599"/>
    <n v="4.2686455561777903"/>
  </r>
  <r>
    <x v="5"/>
    <x v="18"/>
    <n v="247.609519711047"/>
    <n v="6.3834470939768604"/>
    <n v="3.8001919685261099"/>
  </r>
  <r>
    <x v="5"/>
    <x v="18"/>
    <n v="248.786545430724"/>
    <n v="4.8947175249032"/>
    <n v="4.2084307454723398"/>
  </r>
  <r>
    <x v="5"/>
    <x v="19"/>
    <n v="255.40845903397999"/>
    <n v="6.6720048930658997"/>
    <n v="3.7160217175249701"/>
  </r>
  <r>
    <x v="5"/>
    <x v="19"/>
    <n v="260.94297419018199"/>
    <n v="5.3192160633343297"/>
    <n v="4.0101641625518702"/>
  </r>
  <r>
    <x v="5"/>
    <x v="20"/>
    <n v="254.915000994617"/>
    <n v="4.9191624139958403"/>
    <n v="4.0826984755705702"/>
  </r>
  <r>
    <x v="5"/>
    <x v="21"/>
    <n v="232.00106535813899"/>
    <n v="4.7785359333165802"/>
    <n v="4.4147953628013203"/>
  </r>
  <r>
    <x v="5"/>
    <x v="22"/>
    <n v="251.60383954640599"/>
    <n v="5.3420845586265697"/>
    <n v="4.04568732768651"/>
  </r>
  <r>
    <x v="6"/>
    <x v="23"/>
    <n v="241.46201385381801"/>
    <n v="4.2754319877737599"/>
    <n v="4.2686455561777903"/>
  </r>
  <r>
    <x v="6"/>
    <x v="16"/>
    <n v="241.46201385381801"/>
    <n v="4.2754319877737599"/>
    <n v="4.2686455561777903"/>
  </r>
  <r>
    <x v="6"/>
    <x v="19"/>
    <n v="255.40845903397999"/>
    <n v="6.6720048930658997"/>
    <n v="3.7160217175249701"/>
  </r>
  <r>
    <x v="6"/>
    <x v="21"/>
    <n v="232.00106535813899"/>
    <n v="4.7785359333165802"/>
    <n v="4.4147953628013203"/>
  </r>
  <r>
    <x v="6"/>
    <x v="24"/>
    <n v="237.61868732326701"/>
    <n v="4.6681899223494403"/>
    <n v="3.7886936422860198"/>
  </r>
  <r>
    <x v="6"/>
    <x v="24"/>
    <n v="248.988012100958"/>
    <n v="4.4791340876283599"/>
    <n v="4.0205619434111304"/>
  </r>
  <r>
    <x v="6"/>
    <x v="24"/>
    <n v="255.31830992459399"/>
    <n v="4.2072248848179203"/>
    <n v="4.4067468020919396"/>
  </r>
  <r>
    <x v="6"/>
    <x v="25"/>
    <n v="240.37203598194199"/>
    <n v="4.5991955974836198"/>
    <n v="4.07610266317901"/>
  </r>
  <r>
    <x v="6"/>
    <x v="26"/>
    <n v="222.04633354939901"/>
    <n v="6.7309244722845003"/>
    <n v="4.5602742781311898"/>
  </r>
  <r>
    <x v="7"/>
    <x v="23"/>
    <n v="241.46201385381801"/>
    <n v="4.2754319877737599"/>
    <n v="4.2686455561777903"/>
  </r>
  <r>
    <x v="7"/>
    <x v="16"/>
    <n v="241.46201385381801"/>
    <n v="4.2754319877737599"/>
    <n v="4.2686455561777903"/>
  </r>
  <r>
    <x v="7"/>
    <x v="19"/>
    <n v="255.40845903397999"/>
    <n v="6.6720048930658997"/>
    <n v="3.7160217175249701"/>
  </r>
  <r>
    <x v="7"/>
    <x v="21"/>
    <n v="232.00106535813899"/>
    <n v="4.7785359333165802"/>
    <n v="4.4147953628013203"/>
  </r>
  <r>
    <x v="7"/>
    <x v="24"/>
    <n v="237.61868732326701"/>
    <n v="4.6681899223494403"/>
    <n v="3.7886936422860198"/>
  </r>
  <r>
    <x v="7"/>
    <x v="24"/>
    <n v="248.988012100958"/>
    <n v="4.4791340876283599"/>
    <n v="4.0205619434111304"/>
  </r>
  <r>
    <x v="7"/>
    <x v="24"/>
    <n v="255.31830992459399"/>
    <n v="4.2072248848179203"/>
    <n v="4.4067468020919396"/>
  </r>
  <r>
    <x v="7"/>
    <x v="25"/>
    <n v="240.37203598194199"/>
    <n v="4.5991955974836198"/>
    <n v="4.07610266317901"/>
  </r>
  <r>
    <x v="7"/>
    <x v="26"/>
    <n v="222.04633354939901"/>
    <n v="6.7309244722845003"/>
    <n v="4.5602742781311898"/>
  </r>
  <r>
    <x v="7"/>
    <x v="27"/>
    <n v="249.06492622521299"/>
    <n v="4.2654547356582198"/>
    <n v="4.4263067091162602"/>
  </r>
  <r>
    <x v="7"/>
    <x v="28"/>
    <n v="253.20588929343"/>
    <n v="4.3552110224451699"/>
    <n v="4.0917918445869903"/>
  </r>
  <r>
    <x v="7"/>
    <x v="29"/>
    <n v="255.40845903397999"/>
    <n v="6.6720048930658997"/>
    <n v="3.7160217175249701"/>
  </r>
  <r>
    <x v="7"/>
    <x v="30"/>
    <n v="255.40845903397999"/>
    <n v="6.6720048930658997"/>
    <n v="3.7160217175249701"/>
  </r>
  <r>
    <x v="7"/>
    <x v="31"/>
    <n v="255.31830992459399"/>
    <n v="4.2072248848179203"/>
    <n v="4.4067468020919396"/>
  </r>
  <r>
    <x v="7"/>
    <x v="32"/>
    <n v="255.31830992459399"/>
    <n v="4.2072248848179203"/>
    <n v="4.4067468020919396"/>
  </r>
  <r>
    <x v="8"/>
    <x v="23"/>
    <n v="241.46201385381801"/>
    <n v="4.2754319877737599"/>
    <n v="4.2686455561777903"/>
  </r>
  <r>
    <x v="8"/>
    <x v="16"/>
    <n v="241.46201385381801"/>
    <n v="4.2754319877737599"/>
    <n v="4.2686455561777903"/>
  </r>
  <r>
    <x v="8"/>
    <x v="19"/>
    <n v="255.40845903397999"/>
    <n v="6.6720048930658997"/>
    <n v="3.7160217175249701"/>
  </r>
  <r>
    <x v="8"/>
    <x v="21"/>
    <n v="232.00106535813899"/>
    <n v="4.7785359333165802"/>
    <n v="4.4147953628013203"/>
  </r>
  <r>
    <x v="8"/>
    <x v="24"/>
    <n v="237.61868732326701"/>
    <n v="4.6681899223494403"/>
    <n v="3.7886936422860198"/>
  </r>
  <r>
    <x v="8"/>
    <x v="24"/>
    <n v="248.988012100958"/>
    <n v="4.4791340876283599"/>
    <n v="4.0205619434111304"/>
  </r>
  <r>
    <x v="8"/>
    <x v="24"/>
    <n v="255.31830992459399"/>
    <n v="4.2072248848179203"/>
    <n v="4.4067468020919396"/>
  </r>
  <r>
    <x v="8"/>
    <x v="25"/>
    <n v="240.37203598194199"/>
    <n v="4.5991955974836198"/>
    <n v="4.07610266317901"/>
  </r>
  <r>
    <x v="8"/>
    <x v="26"/>
    <n v="222.04633354939901"/>
    <n v="6.7309244722845003"/>
    <n v="4.5602742781311898"/>
  </r>
  <r>
    <x v="8"/>
    <x v="27"/>
    <n v="249.06492622521299"/>
    <n v="4.2654547356582198"/>
    <n v="4.4263067091162602"/>
  </r>
  <r>
    <x v="8"/>
    <x v="28"/>
    <n v="253.20588929343"/>
    <n v="4.3552110224451699"/>
    <n v="4.0917918445869903"/>
  </r>
  <r>
    <x v="8"/>
    <x v="30"/>
    <n v="255.40845903397999"/>
    <n v="6.6720048930658997"/>
    <n v="3.7160217175249701"/>
  </r>
  <r>
    <x v="8"/>
    <x v="32"/>
    <n v="255.31830992459399"/>
    <n v="4.2072248848179203"/>
    <n v="4.4067468020919396"/>
  </r>
  <r>
    <x v="8"/>
    <x v="33"/>
    <n v="228.79667977406399"/>
    <n v="4.78940382059025"/>
    <n v="4.6760693978646497"/>
  </r>
  <r>
    <x v="8"/>
    <x v="34"/>
    <n v="258.534719574468"/>
    <n v="4.1790511071785597"/>
    <n v="4.1702912679631297"/>
  </r>
  <r>
    <x v="8"/>
    <x v="35"/>
    <n v="253.49200818954"/>
    <n v="7.1759383884541696"/>
    <n v="3.7107159372348"/>
  </r>
  <r>
    <x v="8"/>
    <x v="35"/>
    <n v="232.00106535813899"/>
    <n v="4.7785359333165802"/>
    <n v="4.4147953628013203"/>
  </r>
  <r>
    <x v="8"/>
    <x v="36"/>
    <n v="232.00106535813899"/>
    <n v="4.7785359333165802"/>
    <n v="4.4147953628013203"/>
  </r>
  <r>
    <x v="8"/>
    <x v="34"/>
    <n v="243.128626012317"/>
    <n v="6.8070179430468496"/>
    <n v="3.74183692918333"/>
  </r>
  <r>
    <x v="8"/>
    <x v="37"/>
    <n v="259.46585704020998"/>
    <n v="7.6561242762734496"/>
    <n v="3.6408414718841602"/>
  </r>
  <r>
    <x v="9"/>
    <x v="23"/>
    <n v="241.46201385381801"/>
    <n v="4.2754319877737599"/>
    <n v="4.2686455561777903"/>
  </r>
  <r>
    <x v="9"/>
    <x v="16"/>
    <n v="241.46201385381801"/>
    <n v="4.2754319877737599"/>
    <n v="4.2686455561777903"/>
  </r>
  <r>
    <x v="9"/>
    <x v="21"/>
    <n v="232.00106535813899"/>
    <n v="4.7785359333165802"/>
    <n v="4.4147953628013203"/>
  </r>
  <r>
    <x v="9"/>
    <x v="24"/>
    <n v="237.61868732326701"/>
    <n v="4.6681899223494403"/>
    <n v="3.7886936422860198"/>
  </r>
  <r>
    <x v="9"/>
    <x v="24"/>
    <n v="248.988012100958"/>
    <n v="4.4791340876283599"/>
    <n v="4.0205619434111304"/>
  </r>
  <r>
    <x v="9"/>
    <x v="24"/>
    <n v="255.31830992459399"/>
    <n v="4.2072248848179203"/>
    <n v="4.4067468020919396"/>
  </r>
  <r>
    <x v="9"/>
    <x v="25"/>
    <n v="240.37203598194199"/>
    <n v="4.5991955974836198"/>
    <n v="4.07610266317901"/>
  </r>
  <r>
    <x v="9"/>
    <x v="26"/>
    <n v="222.04633354939901"/>
    <n v="6.7309244722845003"/>
    <n v="4.5602742781311898"/>
  </r>
  <r>
    <x v="9"/>
    <x v="27"/>
    <n v="249.06492622521299"/>
    <n v="4.2654547356582198"/>
    <n v="4.4263067091162602"/>
  </r>
  <r>
    <x v="9"/>
    <x v="28"/>
    <n v="253.20588929343"/>
    <n v="4.3552110224451699"/>
    <n v="4.0917918445869903"/>
  </r>
  <r>
    <x v="9"/>
    <x v="32"/>
    <n v="255.31830992459399"/>
    <n v="4.2072248848179203"/>
    <n v="4.4067468020919396"/>
  </r>
  <r>
    <x v="9"/>
    <x v="33"/>
    <n v="228.79667977406399"/>
    <n v="4.78940382059025"/>
    <n v="4.6760693978646497"/>
  </r>
  <r>
    <x v="9"/>
    <x v="34"/>
    <n v="258.534719574468"/>
    <n v="4.1790511071785597"/>
    <n v="4.1702912679631297"/>
  </r>
  <r>
    <x v="9"/>
    <x v="35"/>
    <n v="232.00106535813899"/>
    <n v="4.7785359333165802"/>
    <n v="4.4147953628013203"/>
  </r>
  <r>
    <x v="9"/>
    <x v="36"/>
    <n v="232.00106535813899"/>
    <n v="4.7785359333165802"/>
    <n v="4.4147953628013203"/>
  </r>
  <r>
    <x v="9"/>
    <x v="34"/>
    <n v="243.128626012317"/>
    <n v="6.8070179430468496"/>
    <n v="3.74183692918333"/>
  </r>
  <r>
    <x v="9"/>
    <x v="37"/>
    <n v="259.46585704020998"/>
    <n v="7.6561242762734496"/>
    <n v="3.6408414718841602"/>
  </r>
  <r>
    <x v="9"/>
    <x v="38"/>
    <n v="251.440426175835"/>
    <n v="6.3857256831931499"/>
    <n v="3.6775102794453498"/>
  </r>
  <r>
    <x v="9"/>
    <x v="38"/>
    <n v="243.128626012317"/>
    <n v="6.8070179430468496"/>
    <n v="3.74183692918333"/>
  </r>
  <r>
    <x v="9"/>
    <x v="39"/>
    <n v="243.128626012317"/>
    <n v="6.8070179430468496"/>
    <n v="3.74183692918333"/>
  </r>
  <r>
    <x v="10"/>
    <x v="23"/>
    <n v="241.46201385381801"/>
    <n v="4.2754319877737599"/>
    <n v="4.2686455561777903"/>
  </r>
  <r>
    <x v="10"/>
    <x v="16"/>
    <n v="241.46201385381801"/>
    <n v="4.2754319877737599"/>
    <n v="4.2686455561777903"/>
  </r>
  <r>
    <x v="10"/>
    <x v="21"/>
    <n v="232.00106535813899"/>
    <n v="4.7785359333165802"/>
    <n v="4.4147953628013203"/>
  </r>
  <r>
    <x v="10"/>
    <x v="24"/>
    <n v="237.61868732326701"/>
    <n v="4.6681899223494403"/>
    <n v="3.7886936422860198"/>
  </r>
  <r>
    <x v="10"/>
    <x v="24"/>
    <n v="248.988012100958"/>
    <n v="4.4791340876283599"/>
    <n v="4.0205619434111304"/>
  </r>
  <r>
    <x v="10"/>
    <x v="25"/>
    <n v="240.37203598194199"/>
    <n v="4.5991955974836198"/>
    <n v="4.07610266317901"/>
  </r>
  <r>
    <x v="10"/>
    <x v="26"/>
    <n v="222.04633354939901"/>
    <n v="6.7309244722845003"/>
    <n v="4.5602742781311898"/>
  </r>
  <r>
    <x v="10"/>
    <x v="28"/>
    <n v="253.20588929343"/>
    <n v="4.3552110224451699"/>
    <n v="4.0917918445869903"/>
  </r>
  <r>
    <x v="10"/>
    <x v="33"/>
    <n v="228.79667977406399"/>
    <n v="4.78940382059025"/>
    <n v="4.6760693978646497"/>
  </r>
  <r>
    <x v="10"/>
    <x v="34"/>
    <n v="258.534719574468"/>
    <n v="4.1790511071785597"/>
    <n v="4.1702912679631297"/>
  </r>
  <r>
    <x v="10"/>
    <x v="36"/>
    <n v="232.00106535813899"/>
    <n v="4.7785359333165802"/>
    <n v="4.4147953628013203"/>
  </r>
  <r>
    <x v="10"/>
    <x v="34"/>
    <n v="243.128626012317"/>
    <n v="6.8070179430468496"/>
    <n v="3.74183692918333"/>
  </r>
  <r>
    <x v="10"/>
    <x v="37"/>
    <n v="259.46585704020998"/>
    <n v="7.6561242762734496"/>
    <n v="3.6408414718841602"/>
  </r>
  <r>
    <x v="10"/>
    <x v="38"/>
    <n v="251.440426175835"/>
    <n v="6.3857256831931499"/>
    <n v="3.6775102794453498"/>
  </r>
  <r>
    <x v="10"/>
    <x v="39"/>
    <n v="243.128626012317"/>
    <n v="6.8070179430468496"/>
    <n v="3.74183692918333"/>
  </r>
  <r>
    <x v="10"/>
    <x v="40"/>
    <n v="258.489267691983"/>
    <n v="7.1691297344159599"/>
    <n v="3.6470312009780601"/>
  </r>
  <r>
    <x v="10"/>
    <x v="41"/>
    <n v="256.40740984288698"/>
    <n v="4.0748839992253902"/>
    <n v="4.1737743314417104"/>
  </r>
  <r>
    <x v="10"/>
    <x v="42"/>
    <n v="215.09018578783801"/>
    <n v="3.9321748475275098"/>
    <n v="4.7174763528127102"/>
  </r>
  <r>
    <x v="10"/>
    <x v="43"/>
    <n v="241.84028417032599"/>
    <n v="4.1737072451111503"/>
    <n v="4.4011644197746902"/>
  </r>
  <r>
    <x v="10"/>
    <x v="43"/>
    <n v="214.34439319177699"/>
    <n v="3.8036460649403501"/>
    <n v="4.7766765303539396"/>
  </r>
  <r>
    <x v="11"/>
    <x v="44"/>
    <n v="232.00106535813899"/>
    <n v="4.7785359333165802"/>
    <n v="4.4147953628013203"/>
  </r>
  <r>
    <x v="11"/>
    <x v="24"/>
    <n v="237.61868732326701"/>
    <n v="4.6681899223494403"/>
    <n v="3.7886936422860198"/>
  </r>
  <r>
    <x v="11"/>
    <x v="24"/>
    <n v="248.988012100958"/>
    <n v="4.4791340876283599"/>
    <n v="4.0205619434111304"/>
  </r>
  <r>
    <x v="11"/>
    <x v="25"/>
    <n v="240.37203598194199"/>
    <n v="4.5991955974836198"/>
    <n v="4.07610266317901"/>
  </r>
  <r>
    <x v="11"/>
    <x v="26"/>
    <n v="222.04633354939901"/>
    <n v="6.7309244722845003"/>
    <n v="4.5602742781311898"/>
  </r>
  <r>
    <x v="11"/>
    <x v="28"/>
    <n v="253.20588929343"/>
    <n v="4.3552110224451699"/>
    <n v="4.0917918445869903"/>
  </r>
  <r>
    <x v="11"/>
    <x v="33"/>
    <n v="228.79667977406399"/>
    <n v="4.78940382059025"/>
    <n v="4.6760693978646497"/>
  </r>
  <r>
    <x v="11"/>
    <x v="36"/>
    <n v="232.00106535813899"/>
    <n v="4.7785359333165802"/>
    <n v="4.4147953628013203"/>
  </r>
  <r>
    <x v="11"/>
    <x v="37"/>
    <n v="259.46585704020998"/>
    <n v="7.6561242762734496"/>
    <n v="3.6408414718841602"/>
  </r>
  <r>
    <x v="11"/>
    <x v="38"/>
    <n v="251.440426175835"/>
    <n v="6.3857256831931499"/>
    <n v="3.6775102794453498"/>
  </r>
  <r>
    <x v="11"/>
    <x v="39"/>
    <n v="243.128626012317"/>
    <n v="6.8070179430468496"/>
    <n v="3.74183692918333"/>
  </r>
  <r>
    <x v="11"/>
    <x v="40"/>
    <n v="258.489267691983"/>
    <n v="7.1691297344159599"/>
    <n v="3.6470312009780601"/>
  </r>
  <r>
    <x v="11"/>
    <x v="41"/>
    <n v="256.40740984288698"/>
    <n v="4.0748839992253902"/>
    <n v="4.1737743314417104"/>
  </r>
  <r>
    <x v="11"/>
    <x v="42"/>
    <n v="215.09018578783801"/>
    <n v="3.9321748475275098"/>
    <n v="4.7174763528127102"/>
  </r>
  <r>
    <x v="11"/>
    <x v="43"/>
    <n v="241.84028417032599"/>
    <n v="4.1737072451111503"/>
    <n v="4.4011644197746902"/>
  </r>
  <r>
    <x v="11"/>
    <x v="43"/>
    <n v="214.34439319177699"/>
    <n v="3.8036460649403501"/>
    <n v="4.7766765303539396"/>
  </r>
  <r>
    <x v="11"/>
    <x v="45"/>
    <n v="248.988012100958"/>
    <n v="4.4791340876283599"/>
    <n v="4.0205619434111304"/>
  </r>
  <r>
    <x v="11"/>
    <x v="46"/>
    <n v="247.14248899592999"/>
    <n v="4.0263345079272197"/>
    <n v="4.4765870584628598"/>
  </r>
  <r>
    <x v="11"/>
    <x v="47"/>
    <n v="229.513244072135"/>
    <n v="4.7977955663810299"/>
    <n v="4.5735773274185796"/>
  </r>
  <r>
    <x v="11"/>
    <x v="45"/>
    <n v="254.12609768582001"/>
    <n v="4.2122675053665599"/>
    <n v="3.92645127238033"/>
  </r>
  <r>
    <x v="12"/>
    <x v="44"/>
    <n v="232.00106535813899"/>
    <n v="4.7785359333165802"/>
    <n v="4.4147953628013203"/>
  </r>
  <r>
    <x v="12"/>
    <x v="24"/>
    <n v="237.61868732326701"/>
    <n v="4.6681899223494403"/>
    <n v="3.7886936422860198"/>
  </r>
  <r>
    <x v="12"/>
    <x v="25"/>
    <n v="240.37203598194199"/>
    <n v="4.5991955974836198"/>
    <n v="4.07610266317901"/>
  </r>
  <r>
    <x v="12"/>
    <x v="26"/>
    <n v="222.04633354939901"/>
    <n v="6.7309244722845003"/>
    <n v="4.5602742781311898"/>
  </r>
  <r>
    <x v="12"/>
    <x v="33"/>
    <n v="228.79667977406399"/>
    <n v="4.78940382059025"/>
    <n v="4.6760693978646497"/>
  </r>
  <r>
    <x v="12"/>
    <x v="36"/>
    <n v="232.00106535813899"/>
    <n v="4.7785359333165802"/>
    <n v="4.4147953628013203"/>
  </r>
  <r>
    <x v="12"/>
    <x v="37"/>
    <n v="259.46585704020998"/>
    <n v="7.6561242762734496"/>
    <n v="3.6408414718841602"/>
  </r>
  <r>
    <x v="12"/>
    <x v="38"/>
    <n v="251.440426175835"/>
    <n v="6.3857256831931499"/>
    <n v="3.6775102794453498"/>
  </r>
  <r>
    <x v="12"/>
    <x v="39"/>
    <n v="243.128626012317"/>
    <n v="6.8070179430468496"/>
    <n v="3.74183692918333"/>
  </r>
  <r>
    <x v="12"/>
    <x v="40"/>
    <n v="258.489267691983"/>
    <n v="7.1691297344159599"/>
    <n v="3.6470312009780601"/>
  </r>
  <r>
    <x v="12"/>
    <x v="42"/>
    <n v="215.09018578783801"/>
    <n v="3.9321748475275098"/>
    <n v="4.7174763528127102"/>
  </r>
  <r>
    <x v="12"/>
    <x v="43"/>
    <n v="214.34439319177699"/>
    <n v="3.8036460649403501"/>
    <n v="4.7766765303539396"/>
  </r>
  <r>
    <x v="12"/>
    <x v="47"/>
    <n v="229.513244072135"/>
    <n v="4.7977955663810299"/>
    <n v="4.5735773274185796"/>
  </r>
  <r>
    <x v="12"/>
    <x v="45"/>
    <n v="254.12609768582001"/>
    <n v="4.2122675053665599"/>
    <n v="3.92645127238033"/>
  </r>
  <r>
    <x v="12"/>
    <x v="48"/>
    <n v="215.09018578783801"/>
    <n v="3.9321748475275098"/>
    <n v="4.7174763528127102"/>
  </r>
  <r>
    <x v="12"/>
    <x v="49"/>
    <n v="215.09018578783801"/>
    <n v="3.9321748475275098"/>
    <n v="4.7174763528127102"/>
  </r>
  <r>
    <x v="12"/>
    <x v="50"/>
    <n v="240.63133824098699"/>
    <n v="3.8395404960405299"/>
    <n v="3.9621575975279302"/>
  </r>
  <r>
    <x v="12"/>
    <x v="51"/>
    <n v="240.553265815701"/>
    <n v="3.7653584933339399"/>
    <n v="4.4083398971529197"/>
  </r>
  <r>
    <x v="12"/>
    <x v="49"/>
    <n v="243.28188708949099"/>
    <n v="5.8905521972556096"/>
    <n v="3.7702904475837999"/>
  </r>
  <r>
    <x v="12"/>
    <x v="52"/>
    <n v="238.700973720967"/>
    <n v="4.3005642969649003"/>
    <n v="4.1712473127034304"/>
  </r>
  <r>
    <x v="13"/>
    <x v="44"/>
    <n v="232.00106535813899"/>
    <n v="4.7785359333165802"/>
    <n v="4.4147953628013203"/>
  </r>
  <r>
    <x v="13"/>
    <x v="24"/>
    <n v="237.61868732326701"/>
    <n v="4.6681899223494403"/>
    <n v="3.7886936422860198"/>
  </r>
  <r>
    <x v="13"/>
    <x v="25"/>
    <n v="240.37203598194199"/>
    <n v="4.5991955974836198"/>
    <n v="4.07610266317901"/>
  </r>
  <r>
    <x v="13"/>
    <x v="26"/>
    <n v="222.04633354939901"/>
    <n v="6.7309244722845003"/>
    <n v="4.5602742781311898"/>
  </r>
  <r>
    <x v="13"/>
    <x v="33"/>
    <n v="228.79667977406399"/>
    <n v="4.78940382059025"/>
    <n v="4.6760693978646497"/>
  </r>
  <r>
    <x v="13"/>
    <x v="36"/>
    <n v="232.00106535813899"/>
    <n v="4.7785359333165802"/>
    <n v="4.4147953628013203"/>
  </r>
  <r>
    <x v="13"/>
    <x v="37"/>
    <n v="259.46585704020998"/>
    <n v="7.6561242762734496"/>
    <n v="3.6408414718841602"/>
  </r>
  <r>
    <x v="13"/>
    <x v="38"/>
    <n v="251.440426175835"/>
    <n v="6.3857256831931499"/>
    <n v="3.6775102794453498"/>
  </r>
  <r>
    <x v="13"/>
    <x v="39"/>
    <n v="243.128626012317"/>
    <n v="6.8070179430468496"/>
    <n v="3.74183692918333"/>
  </r>
  <r>
    <x v="13"/>
    <x v="40"/>
    <n v="258.489267691983"/>
    <n v="7.1691297344159599"/>
    <n v="3.6470312009780601"/>
  </r>
  <r>
    <x v="13"/>
    <x v="43"/>
    <n v="214.34439319177699"/>
    <n v="3.8036460649403501"/>
    <n v="4.7766765303539396"/>
  </r>
  <r>
    <x v="13"/>
    <x v="47"/>
    <n v="229.513244072135"/>
    <n v="4.7977955663810299"/>
    <n v="4.5735773274185796"/>
  </r>
  <r>
    <x v="13"/>
    <x v="45"/>
    <n v="254.12609768582001"/>
    <n v="4.2122675053665599"/>
    <n v="3.92645127238033"/>
  </r>
  <r>
    <x v="13"/>
    <x v="49"/>
    <n v="215.09018578783801"/>
    <n v="3.9321748475275098"/>
    <n v="4.7174763528127102"/>
  </r>
  <r>
    <x v="13"/>
    <x v="50"/>
    <n v="240.63133824098699"/>
    <n v="3.8395404960405299"/>
    <n v="3.9621575975279302"/>
  </r>
  <r>
    <x v="13"/>
    <x v="51"/>
    <n v="240.553265815701"/>
    <n v="3.7653584933339399"/>
    <n v="4.4083398971529197"/>
  </r>
  <r>
    <x v="13"/>
    <x v="49"/>
    <n v="243.28188708949099"/>
    <n v="5.8905521972556096"/>
    <n v="3.7702904475837999"/>
  </r>
  <r>
    <x v="13"/>
    <x v="52"/>
    <n v="238.700973720967"/>
    <n v="4.3005642969649003"/>
    <n v="4.1712473127034304"/>
  </r>
  <r>
    <x v="13"/>
    <x v="53"/>
    <n v="244.797349492835"/>
    <n v="4.6601738486333604"/>
    <n v="3.69173491803627"/>
  </r>
  <r>
    <x v="13"/>
    <x v="54"/>
    <n v="234.53697479502"/>
    <n v="4.5024604944612499"/>
    <n v="4.6532537726100802"/>
  </r>
  <r>
    <x v="14"/>
    <x v="44"/>
    <n v="232.00106535813899"/>
    <n v="4.7785359333165802"/>
    <n v="4.4147953628013203"/>
  </r>
  <r>
    <x v="14"/>
    <x v="24"/>
    <n v="237.61868732326701"/>
    <n v="4.6681899223494403"/>
    <n v="3.7886936422860198"/>
  </r>
  <r>
    <x v="14"/>
    <x v="25"/>
    <n v="240.37203598194199"/>
    <n v="4.5991955974836198"/>
    <n v="4.07610266317901"/>
  </r>
  <r>
    <x v="14"/>
    <x v="26"/>
    <n v="222.04633354939901"/>
    <n v="6.7309244722845003"/>
    <n v="4.5602742781311898"/>
  </r>
  <r>
    <x v="14"/>
    <x v="33"/>
    <n v="228.79667977406399"/>
    <n v="4.78940382059025"/>
    <n v="4.6760693978646497"/>
  </r>
  <r>
    <x v="14"/>
    <x v="36"/>
    <n v="232.00106535813899"/>
    <n v="4.7785359333165802"/>
    <n v="4.4147953628013203"/>
  </r>
  <r>
    <x v="14"/>
    <x v="39"/>
    <n v="243.128626012317"/>
    <n v="6.8070179430468496"/>
    <n v="3.74183692918333"/>
  </r>
  <r>
    <x v="14"/>
    <x v="43"/>
    <n v="214.34439319177699"/>
    <n v="3.8036460649403501"/>
    <n v="4.7766765303539396"/>
  </r>
  <r>
    <x v="14"/>
    <x v="47"/>
    <n v="229.513244072135"/>
    <n v="4.7977955663810299"/>
    <n v="4.5735773274185796"/>
  </r>
  <r>
    <x v="14"/>
    <x v="45"/>
    <n v="254.12609768582001"/>
    <n v="4.2122675053665599"/>
    <n v="3.92645127238033"/>
  </r>
  <r>
    <x v="14"/>
    <x v="49"/>
    <n v="215.09018578783801"/>
    <n v="3.9321748475275098"/>
    <n v="4.7174763528127102"/>
  </r>
  <r>
    <x v="14"/>
    <x v="50"/>
    <n v="240.63133824098699"/>
    <n v="3.8395404960405299"/>
    <n v="3.9621575975279302"/>
  </r>
  <r>
    <x v="14"/>
    <x v="51"/>
    <n v="240.553265815701"/>
    <n v="3.7653584933339399"/>
    <n v="4.4083398971529197"/>
  </r>
  <r>
    <x v="14"/>
    <x v="49"/>
    <n v="243.28188708949099"/>
    <n v="5.8905521972556096"/>
    <n v="3.7702904475837999"/>
  </r>
  <r>
    <x v="14"/>
    <x v="52"/>
    <n v="238.700973720967"/>
    <n v="4.3005642969649003"/>
    <n v="4.1712473127034304"/>
  </r>
  <r>
    <x v="14"/>
    <x v="53"/>
    <n v="244.797349492835"/>
    <n v="4.6601738486333604"/>
    <n v="3.69173491803627"/>
  </r>
  <r>
    <x v="14"/>
    <x v="54"/>
    <n v="234.53697479502"/>
    <n v="4.5024604944612499"/>
    <n v="4.6532537726100802"/>
  </r>
  <r>
    <x v="14"/>
    <x v="55"/>
    <n v="243.901684040155"/>
    <n v="5.0901618989437898"/>
    <n v="3.6295394376343499"/>
  </r>
  <r>
    <x v="15"/>
    <x v="56"/>
    <n v="237.61868732326701"/>
    <n v="4.6681899223494403"/>
    <n v="3.7886936422860198"/>
  </r>
  <r>
    <x v="15"/>
    <x v="26"/>
    <n v="222.04633354939901"/>
    <n v="6.7309244722845003"/>
    <n v="4.5602742781311898"/>
  </r>
  <r>
    <x v="15"/>
    <x v="39"/>
    <n v="243.128626012317"/>
    <n v="6.8070179430468496"/>
    <n v="3.74183692918333"/>
  </r>
  <r>
    <x v="15"/>
    <x v="45"/>
    <n v="254.12609768582001"/>
    <n v="4.2122675053665599"/>
    <n v="3.92645127238033"/>
  </r>
  <r>
    <x v="15"/>
    <x v="49"/>
    <n v="215.09018578783801"/>
    <n v="3.9321748475275098"/>
    <n v="4.7174763528127102"/>
  </r>
  <r>
    <x v="15"/>
    <x v="50"/>
    <n v="240.63133824098699"/>
    <n v="3.8395404960405299"/>
    <n v="3.9621575975279302"/>
  </r>
  <r>
    <x v="15"/>
    <x v="51"/>
    <n v="240.553265815701"/>
    <n v="3.7653584933339399"/>
    <n v="4.4083398971529197"/>
  </r>
  <r>
    <x v="15"/>
    <x v="52"/>
    <n v="238.700973720967"/>
    <n v="4.3005642969649003"/>
    <n v="4.1712473127034304"/>
  </r>
  <r>
    <x v="15"/>
    <x v="53"/>
    <n v="244.797349492835"/>
    <n v="4.6601738486333604"/>
    <n v="3.69173491803627"/>
  </r>
  <r>
    <x v="15"/>
    <x v="55"/>
    <n v="243.901684040155"/>
    <n v="5.0901618989437898"/>
    <n v="3.6295394376343499"/>
  </r>
  <r>
    <x v="15"/>
    <x v="57"/>
    <n v="214.34440545264101"/>
    <n v="3.8036463886496801"/>
    <n v="4.7766160500984096"/>
  </r>
  <r>
    <x v="15"/>
    <x v="57"/>
    <n v="228.77147598123901"/>
    <n v="4.7407556513852596"/>
    <n v="4.6701414133925301"/>
  </r>
  <r>
    <x v="15"/>
    <x v="57"/>
    <n v="214.337761419288"/>
    <n v="3.82745463431643"/>
    <n v="4.7768658660109402"/>
  </r>
  <r>
    <x v="15"/>
    <x v="58"/>
    <n v="240.553265815701"/>
    <n v="3.7653584933339399"/>
    <n v="4.4083398971529197"/>
  </r>
  <r>
    <x v="15"/>
    <x v="59"/>
    <n v="240.553265815701"/>
    <n v="3.7653584933339399"/>
    <n v="4.4083398971529197"/>
  </r>
  <r>
    <x v="15"/>
    <x v="60"/>
    <n v="228.85973538673801"/>
    <n v="3.80410910955016"/>
    <n v="4.2079557895219901"/>
  </r>
  <r>
    <x v="15"/>
    <x v="58"/>
    <n v="237.743709039843"/>
    <n v="4.4275812200763598"/>
    <n v="3.7565940092748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G20" firstHeaderRow="0" firstDataRow="1" firstDataCol="1"/>
  <pivotFields count="5"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dataField="1" numFmtId="49" showAll="0"/>
    <pivotField dataField="1" numFmtId="49" showAll="0"/>
    <pivotField dataField="1" numFmtId="49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Min. von Flight Time" fld="2" subtotal="min" baseField="0" baseItem="0"/>
    <dataField name="Min. von Energy Emmission" fld="3" subtotal="min" baseField="0" baseItem="0"/>
    <dataField name="Min. von Noise" fld="4" subtotal="min" baseField="0" baseItem="0"/>
    <dataField name="Mittelwert von Flight Time" fld="2" subtotal="average" baseField="0" baseItem="0"/>
    <dataField name="Mittelwert von Energy Emmission" fld="3" subtotal="average" baseField="0" baseItem="0"/>
    <dataField name="Mittelwert von Noise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8"/>
  <sheetViews>
    <sheetView workbookViewId="0">
      <selection activeCell="CC18" sqref="M18:CC18"/>
    </sheetView>
  </sheetViews>
  <sheetFormatPr baseColWidth="10" defaultRowHeight="14.4" x14ac:dyDescent="0.3"/>
  <cols>
    <col min="1" max="1" width="15.5546875" bestFit="1" customWidth="1"/>
  </cols>
  <sheetData>
    <row r="1" spans="1:92" x14ac:dyDescent="0.3">
      <c r="A1" s="1">
        <v>43834.74664351852</v>
      </c>
      <c r="B1">
        <v>654</v>
      </c>
      <c r="C1" t="s">
        <v>5</v>
      </c>
      <c r="D1" t="s">
        <v>6</v>
      </c>
      <c r="E1" t="s">
        <v>7</v>
      </c>
      <c r="F1">
        <v>1556525248</v>
      </c>
      <c r="G1" s="2" t="s">
        <v>8</v>
      </c>
      <c r="H1" t="s">
        <v>9</v>
      </c>
      <c r="I1" s="2" t="s">
        <v>10</v>
      </c>
      <c r="J1" t="s">
        <v>11</v>
      </c>
      <c r="K1" s="2" t="s">
        <v>12</v>
      </c>
      <c r="L1" s="2" t="s">
        <v>13</v>
      </c>
      <c r="M1">
        <v>5</v>
      </c>
      <c r="N1" s="2" t="s">
        <v>14</v>
      </c>
      <c r="O1" s="2" t="s">
        <v>15</v>
      </c>
      <c r="P1" s="2" t="s">
        <v>16</v>
      </c>
      <c r="Q1" t="s">
        <v>17</v>
      </c>
      <c r="R1" s="2" t="s">
        <v>18</v>
      </c>
      <c r="S1" s="2" t="s">
        <v>19</v>
      </c>
      <c r="T1" s="2" t="s">
        <v>20</v>
      </c>
      <c r="U1" t="s">
        <v>21</v>
      </c>
      <c r="V1" s="2" t="s">
        <v>22</v>
      </c>
      <c r="W1" s="2" t="s">
        <v>23</v>
      </c>
      <c r="X1" s="2" t="s">
        <v>24</v>
      </c>
      <c r="Y1">
        <v>7</v>
      </c>
      <c r="Z1" s="2" t="s">
        <v>25</v>
      </c>
      <c r="AA1" s="2" t="s">
        <v>26</v>
      </c>
      <c r="AB1" s="2" t="s">
        <v>27</v>
      </c>
      <c r="AC1">
        <v>6</v>
      </c>
      <c r="AD1" s="2" t="s">
        <v>28</v>
      </c>
      <c r="AE1" s="2" t="s">
        <v>29</v>
      </c>
      <c r="AF1" s="2" t="s">
        <v>30</v>
      </c>
      <c r="AG1" t="s">
        <v>17</v>
      </c>
    </row>
    <row r="2" spans="1:92" x14ac:dyDescent="0.3">
      <c r="A2" s="1">
        <v>43834.777025462965</v>
      </c>
      <c r="B2">
        <v>806</v>
      </c>
      <c r="C2" t="s">
        <v>5</v>
      </c>
      <c r="D2" t="s">
        <v>6</v>
      </c>
      <c r="E2">
        <v>0</v>
      </c>
      <c r="F2" t="s">
        <v>31</v>
      </c>
      <c r="G2" s="2" t="s">
        <v>32</v>
      </c>
      <c r="H2" t="s">
        <v>33</v>
      </c>
      <c r="I2" s="2" t="s">
        <v>34</v>
      </c>
      <c r="J2" t="s">
        <v>35</v>
      </c>
      <c r="K2" s="2" t="s">
        <v>36</v>
      </c>
      <c r="L2" s="2" t="s">
        <v>37</v>
      </c>
      <c r="M2" t="s">
        <v>38</v>
      </c>
      <c r="N2" s="2" t="s">
        <v>39</v>
      </c>
      <c r="O2" s="2" t="s">
        <v>40</v>
      </c>
      <c r="P2" s="2" t="s">
        <v>41</v>
      </c>
      <c r="Q2" t="s">
        <v>42</v>
      </c>
      <c r="R2" s="2" t="s">
        <v>43</v>
      </c>
      <c r="S2" s="2" t="s">
        <v>44</v>
      </c>
      <c r="T2" s="2" t="s">
        <v>45</v>
      </c>
      <c r="U2" t="s">
        <v>46</v>
      </c>
      <c r="V2" s="2" t="s">
        <v>47</v>
      </c>
      <c r="W2" s="2" t="s">
        <v>48</v>
      </c>
      <c r="X2" s="2" t="s">
        <v>49</v>
      </c>
      <c r="Y2" t="s">
        <v>50</v>
      </c>
      <c r="Z2" s="2" t="s">
        <v>51</v>
      </c>
      <c r="AA2" s="2" t="s">
        <v>52</v>
      </c>
      <c r="AB2" s="2" t="s">
        <v>53</v>
      </c>
    </row>
    <row r="3" spans="1:92" x14ac:dyDescent="0.3">
      <c r="A3" s="1">
        <v>43834.809641203705</v>
      </c>
      <c r="B3">
        <v>493</v>
      </c>
      <c r="C3" t="s">
        <v>5</v>
      </c>
      <c r="D3" t="s">
        <v>6</v>
      </c>
      <c r="E3">
        <v>1</v>
      </c>
      <c r="F3" t="s">
        <v>54</v>
      </c>
      <c r="G3" s="2" t="s">
        <v>55</v>
      </c>
      <c r="H3" t="s">
        <v>56</v>
      </c>
      <c r="I3" s="2" t="s">
        <v>57</v>
      </c>
      <c r="J3" t="s">
        <v>58</v>
      </c>
      <c r="K3" s="2" t="s">
        <v>59</v>
      </c>
      <c r="L3" s="2" t="s">
        <v>60</v>
      </c>
      <c r="M3" t="s">
        <v>61</v>
      </c>
      <c r="N3" s="2" t="s">
        <v>62</v>
      </c>
      <c r="O3" s="2" t="s">
        <v>63</v>
      </c>
      <c r="P3" s="2" t="s">
        <v>64</v>
      </c>
      <c r="Q3" t="s">
        <v>65</v>
      </c>
      <c r="R3" s="2" t="s">
        <v>66</v>
      </c>
      <c r="S3" s="2" t="s">
        <v>67</v>
      </c>
      <c r="T3" s="2" t="s">
        <v>68</v>
      </c>
      <c r="U3" t="s">
        <v>69</v>
      </c>
      <c r="V3" s="2" t="s">
        <v>70</v>
      </c>
      <c r="W3" s="2" t="s">
        <v>71</v>
      </c>
      <c r="X3" s="2" t="s">
        <v>72</v>
      </c>
      <c r="Y3" t="s">
        <v>73</v>
      </c>
      <c r="Z3" s="2" t="s">
        <v>74</v>
      </c>
      <c r="AA3" s="2" t="s">
        <v>75</v>
      </c>
      <c r="AB3" s="2" t="s">
        <v>76</v>
      </c>
      <c r="AC3" t="s">
        <v>77</v>
      </c>
      <c r="AD3" s="2" t="s">
        <v>78</v>
      </c>
      <c r="AE3" s="2" t="s">
        <v>79</v>
      </c>
      <c r="AF3" s="2" t="s">
        <v>80</v>
      </c>
    </row>
    <row r="4" spans="1:92" x14ac:dyDescent="0.3">
      <c r="A4" s="1">
        <v>43834.848900462966</v>
      </c>
      <c r="B4">
        <v>299</v>
      </c>
      <c r="C4" t="s">
        <v>5</v>
      </c>
      <c r="D4" t="s">
        <v>6</v>
      </c>
      <c r="E4">
        <v>2</v>
      </c>
      <c r="F4" t="s">
        <v>54</v>
      </c>
      <c r="G4" s="2" t="s">
        <v>55</v>
      </c>
      <c r="H4" t="s">
        <v>81</v>
      </c>
      <c r="I4" s="2" t="s">
        <v>82</v>
      </c>
      <c r="J4" t="s">
        <v>58</v>
      </c>
      <c r="K4" s="2" t="s">
        <v>59</v>
      </c>
      <c r="L4" s="2" t="s">
        <v>83</v>
      </c>
      <c r="M4" t="s">
        <v>61</v>
      </c>
      <c r="N4" s="2" t="s">
        <v>62</v>
      </c>
      <c r="O4" s="2" t="s">
        <v>63</v>
      </c>
      <c r="P4" s="2" t="s">
        <v>64</v>
      </c>
      <c r="Q4" t="s">
        <v>65</v>
      </c>
      <c r="R4" s="2" t="s">
        <v>66</v>
      </c>
      <c r="S4" s="2" t="s">
        <v>67</v>
      </c>
      <c r="T4" s="2" t="s">
        <v>68</v>
      </c>
      <c r="U4" t="s">
        <v>69</v>
      </c>
      <c r="V4" s="2" t="s">
        <v>70</v>
      </c>
      <c r="W4" s="2" t="s">
        <v>71</v>
      </c>
      <c r="X4" s="2" t="s">
        <v>72</v>
      </c>
      <c r="Y4" t="s">
        <v>77</v>
      </c>
      <c r="Z4" s="2" t="s">
        <v>78</v>
      </c>
      <c r="AA4" s="2" t="s">
        <v>79</v>
      </c>
      <c r="AB4" s="2" t="s">
        <v>84</v>
      </c>
      <c r="AC4" t="s">
        <v>85</v>
      </c>
      <c r="AD4" s="2" t="s">
        <v>86</v>
      </c>
      <c r="AE4" s="2" t="s">
        <v>87</v>
      </c>
      <c r="AF4" s="2" t="s">
        <v>88</v>
      </c>
      <c r="AG4" t="s">
        <v>89</v>
      </c>
      <c r="AH4" s="2" t="s">
        <v>90</v>
      </c>
      <c r="AI4" s="2" t="s">
        <v>91</v>
      </c>
      <c r="AJ4" s="2" t="s">
        <v>92</v>
      </c>
      <c r="AK4" t="s">
        <v>93</v>
      </c>
      <c r="AL4" s="2" t="s">
        <v>94</v>
      </c>
      <c r="AM4" s="2" t="s">
        <v>95</v>
      </c>
      <c r="AN4" s="2" t="s">
        <v>96</v>
      </c>
      <c r="AO4" t="s">
        <v>97</v>
      </c>
      <c r="AP4" s="2" t="s">
        <v>98</v>
      </c>
      <c r="AQ4" s="2" t="s">
        <v>99</v>
      </c>
      <c r="AR4" s="2" t="s">
        <v>100</v>
      </c>
    </row>
    <row r="5" spans="1:92" x14ac:dyDescent="0.3">
      <c r="A5" s="1">
        <v>43834.89570601852</v>
      </c>
      <c r="B5">
        <v>711</v>
      </c>
      <c r="C5" t="s">
        <v>5</v>
      </c>
      <c r="D5" t="s">
        <v>6</v>
      </c>
      <c r="E5">
        <v>3</v>
      </c>
      <c r="F5" t="s">
        <v>54</v>
      </c>
      <c r="G5" s="2" t="s">
        <v>55</v>
      </c>
      <c r="H5" t="s">
        <v>56</v>
      </c>
      <c r="I5" s="2" t="s">
        <v>57</v>
      </c>
      <c r="J5" t="s">
        <v>101</v>
      </c>
      <c r="K5" s="2" t="s">
        <v>102</v>
      </c>
      <c r="L5" s="2" t="s">
        <v>103</v>
      </c>
      <c r="M5" t="s">
        <v>61</v>
      </c>
      <c r="N5" s="2" t="s">
        <v>62</v>
      </c>
      <c r="O5" s="2" t="s">
        <v>63</v>
      </c>
      <c r="P5" s="2" t="s">
        <v>64</v>
      </c>
      <c r="Q5" t="s">
        <v>65</v>
      </c>
      <c r="R5" s="2" t="s">
        <v>66</v>
      </c>
      <c r="S5" s="2" t="s">
        <v>67</v>
      </c>
      <c r="T5" s="2" t="s">
        <v>68</v>
      </c>
      <c r="U5" t="s">
        <v>69</v>
      </c>
      <c r="V5" s="2" t="s">
        <v>70</v>
      </c>
      <c r="W5" s="2" t="s">
        <v>71</v>
      </c>
      <c r="X5" s="2" t="s">
        <v>72</v>
      </c>
      <c r="Y5" t="s">
        <v>85</v>
      </c>
      <c r="Z5" s="2" t="s">
        <v>86</v>
      </c>
      <c r="AA5" s="2" t="s">
        <v>87</v>
      </c>
      <c r="AB5" s="2" t="s">
        <v>88</v>
      </c>
      <c r="AC5" t="s">
        <v>89</v>
      </c>
      <c r="AD5" s="2" t="s">
        <v>90</v>
      </c>
      <c r="AE5" s="2" t="s">
        <v>91</v>
      </c>
      <c r="AF5" s="2" t="s">
        <v>92</v>
      </c>
      <c r="AG5" t="s">
        <v>93</v>
      </c>
      <c r="AH5" s="2" t="s">
        <v>94</v>
      </c>
      <c r="AI5" s="2" t="s">
        <v>95</v>
      </c>
      <c r="AJ5" s="2" t="s">
        <v>96</v>
      </c>
      <c r="AK5" t="s">
        <v>97</v>
      </c>
      <c r="AL5" s="2" t="s">
        <v>98</v>
      </c>
      <c r="AM5" s="2" t="s">
        <v>99</v>
      </c>
      <c r="AN5" s="2" t="s">
        <v>104</v>
      </c>
      <c r="AO5" t="s">
        <v>105</v>
      </c>
      <c r="AP5" s="2" t="s">
        <v>106</v>
      </c>
      <c r="AQ5" s="2" t="s">
        <v>107</v>
      </c>
      <c r="AR5" s="2" t="s">
        <v>108</v>
      </c>
      <c r="AS5" t="s">
        <v>109</v>
      </c>
      <c r="AT5" s="2" t="s">
        <v>110</v>
      </c>
      <c r="AU5" s="2" t="s">
        <v>111</v>
      </c>
      <c r="AV5" s="2" t="s">
        <v>112</v>
      </c>
      <c r="AW5" t="s">
        <v>113</v>
      </c>
      <c r="AX5" s="2" t="s">
        <v>86</v>
      </c>
      <c r="AY5" s="2" t="s">
        <v>87</v>
      </c>
      <c r="AZ5" s="2" t="s">
        <v>88</v>
      </c>
      <c r="BA5" t="s">
        <v>114</v>
      </c>
      <c r="BB5" s="2" t="s">
        <v>66</v>
      </c>
      <c r="BC5" s="2" t="s">
        <v>67</v>
      </c>
      <c r="BD5" s="2" t="s">
        <v>68</v>
      </c>
      <c r="BE5" t="s">
        <v>115</v>
      </c>
      <c r="BF5" s="2" t="s">
        <v>116</v>
      </c>
      <c r="BG5" s="2" t="s">
        <v>117</v>
      </c>
      <c r="BH5" s="2" t="s">
        <v>118</v>
      </c>
    </row>
    <row r="6" spans="1:92" x14ac:dyDescent="0.3">
      <c r="A6" s="1">
        <v>43834.950381944444</v>
      </c>
      <c r="B6">
        <v>986</v>
      </c>
      <c r="C6" t="s">
        <v>5</v>
      </c>
      <c r="D6" t="s">
        <v>6</v>
      </c>
      <c r="E6">
        <v>4</v>
      </c>
      <c r="F6" t="s">
        <v>54</v>
      </c>
      <c r="G6" s="2" t="s">
        <v>55</v>
      </c>
      <c r="H6" t="s">
        <v>56</v>
      </c>
      <c r="I6" s="2" t="s">
        <v>57</v>
      </c>
      <c r="J6" t="s">
        <v>101</v>
      </c>
      <c r="K6" s="2" t="s">
        <v>102</v>
      </c>
      <c r="L6" s="2" t="s">
        <v>119</v>
      </c>
      <c r="M6" t="s">
        <v>61</v>
      </c>
      <c r="N6" s="2" t="s">
        <v>62</v>
      </c>
      <c r="O6" s="2" t="s">
        <v>63</v>
      </c>
      <c r="P6" s="2" t="s">
        <v>64</v>
      </c>
      <c r="Q6" t="s">
        <v>65</v>
      </c>
      <c r="R6" s="2" t="s">
        <v>66</v>
      </c>
      <c r="S6" s="2" t="s">
        <v>67</v>
      </c>
      <c r="T6" s="2" t="s">
        <v>68</v>
      </c>
      <c r="U6" t="s">
        <v>69</v>
      </c>
      <c r="V6" s="2" t="s">
        <v>70</v>
      </c>
      <c r="W6" s="2" t="s">
        <v>71</v>
      </c>
      <c r="X6" s="2" t="s">
        <v>72</v>
      </c>
      <c r="Y6" t="s">
        <v>85</v>
      </c>
      <c r="Z6" s="2" t="s">
        <v>86</v>
      </c>
      <c r="AA6" s="2" t="s">
        <v>87</v>
      </c>
      <c r="AB6" s="2" t="s">
        <v>88</v>
      </c>
      <c r="AC6" t="s">
        <v>89</v>
      </c>
      <c r="AD6" s="2" t="s">
        <v>90</v>
      </c>
      <c r="AE6" s="2" t="s">
        <v>91</v>
      </c>
      <c r="AF6" s="2" t="s">
        <v>92</v>
      </c>
      <c r="AG6" t="s">
        <v>93</v>
      </c>
      <c r="AH6" s="2" t="s">
        <v>94</v>
      </c>
      <c r="AI6" s="2" t="s">
        <v>95</v>
      </c>
      <c r="AJ6" s="2" t="s">
        <v>96</v>
      </c>
      <c r="AK6" t="s">
        <v>97</v>
      </c>
      <c r="AL6" s="2" t="s">
        <v>98</v>
      </c>
      <c r="AM6" s="2" t="s">
        <v>99</v>
      </c>
      <c r="AN6" s="2" t="s">
        <v>104</v>
      </c>
      <c r="AO6" t="s">
        <v>113</v>
      </c>
      <c r="AP6" s="2" t="s">
        <v>86</v>
      </c>
      <c r="AQ6" s="2" t="s">
        <v>87</v>
      </c>
      <c r="AR6" s="2" t="s">
        <v>88</v>
      </c>
      <c r="AS6" t="s">
        <v>114</v>
      </c>
      <c r="AT6" s="2" t="s">
        <v>66</v>
      </c>
      <c r="AU6" s="2" t="s">
        <v>67</v>
      </c>
      <c r="AV6" s="2" t="s">
        <v>68</v>
      </c>
      <c r="AW6" t="s">
        <v>115</v>
      </c>
      <c r="AX6" s="2" t="s">
        <v>116</v>
      </c>
      <c r="AY6" s="2" t="s">
        <v>117</v>
      </c>
      <c r="AZ6" s="2" t="s">
        <v>120</v>
      </c>
      <c r="BA6" t="s">
        <v>121</v>
      </c>
      <c r="BB6" s="2" t="s">
        <v>122</v>
      </c>
      <c r="BC6" s="2" t="s">
        <v>123</v>
      </c>
      <c r="BD6" s="2" t="s">
        <v>124</v>
      </c>
      <c r="BE6" t="s">
        <v>121</v>
      </c>
      <c r="BF6" s="2" t="s">
        <v>125</v>
      </c>
      <c r="BG6" s="2" t="s">
        <v>126</v>
      </c>
      <c r="BH6" s="2" t="s">
        <v>127</v>
      </c>
    </row>
    <row r="7" spans="1:92" x14ac:dyDescent="0.3">
      <c r="A7" s="1">
        <v>43835.003796296296</v>
      </c>
      <c r="B7">
        <v>297</v>
      </c>
      <c r="C7" t="s">
        <v>5</v>
      </c>
      <c r="D7" t="s">
        <v>6</v>
      </c>
      <c r="E7">
        <v>5</v>
      </c>
      <c r="F7" t="s">
        <v>128</v>
      </c>
      <c r="G7" s="2" t="s">
        <v>129</v>
      </c>
      <c r="H7" t="s">
        <v>56</v>
      </c>
      <c r="I7" s="2" t="s">
        <v>57</v>
      </c>
      <c r="J7" t="s">
        <v>130</v>
      </c>
      <c r="K7" s="2" t="s">
        <v>131</v>
      </c>
      <c r="L7" s="2" t="s">
        <v>132</v>
      </c>
      <c r="M7" t="s">
        <v>61</v>
      </c>
      <c r="N7" s="2" t="s">
        <v>62</v>
      </c>
      <c r="O7" s="2" t="s">
        <v>63</v>
      </c>
      <c r="P7" s="2" t="s">
        <v>64</v>
      </c>
      <c r="Q7" t="s">
        <v>65</v>
      </c>
      <c r="R7" s="2" t="s">
        <v>66</v>
      </c>
      <c r="S7" s="2" t="s">
        <v>67</v>
      </c>
      <c r="T7" s="2" t="s">
        <v>68</v>
      </c>
      <c r="U7" t="s">
        <v>85</v>
      </c>
      <c r="V7" s="2" t="s">
        <v>86</v>
      </c>
      <c r="W7" s="2" t="s">
        <v>87</v>
      </c>
      <c r="X7" s="2" t="s">
        <v>88</v>
      </c>
      <c r="Y7" t="s">
        <v>89</v>
      </c>
      <c r="Z7" s="2" t="s">
        <v>90</v>
      </c>
      <c r="AA7" s="2" t="s">
        <v>91</v>
      </c>
      <c r="AB7" s="2" t="s">
        <v>92</v>
      </c>
      <c r="AC7" t="s">
        <v>97</v>
      </c>
      <c r="AD7" s="2" t="s">
        <v>98</v>
      </c>
      <c r="AE7" s="2" t="s">
        <v>99</v>
      </c>
      <c r="AF7" s="2" t="s">
        <v>104</v>
      </c>
      <c r="AG7" t="s">
        <v>113</v>
      </c>
      <c r="AH7" s="2" t="s">
        <v>86</v>
      </c>
      <c r="AI7" s="2" t="s">
        <v>87</v>
      </c>
      <c r="AJ7" s="2" t="s">
        <v>88</v>
      </c>
      <c r="AK7" t="s">
        <v>114</v>
      </c>
      <c r="AL7" s="2" t="s">
        <v>66</v>
      </c>
      <c r="AM7" s="2" t="s">
        <v>67</v>
      </c>
      <c r="AN7" s="2" t="s">
        <v>68</v>
      </c>
      <c r="AO7" t="s">
        <v>121</v>
      </c>
      <c r="AP7" s="2" t="s">
        <v>122</v>
      </c>
      <c r="AQ7" s="2" t="s">
        <v>123</v>
      </c>
      <c r="AR7" s="2" t="s">
        <v>124</v>
      </c>
      <c r="AS7" t="s">
        <v>121</v>
      </c>
      <c r="AT7" s="2" t="s">
        <v>125</v>
      </c>
      <c r="AU7" s="2" t="s">
        <v>126</v>
      </c>
      <c r="AV7" s="2" t="s">
        <v>133</v>
      </c>
      <c r="AW7" t="s">
        <v>134</v>
      </c>
      <c r="AX7" s="2" t="s">
        <v>135</v>
      </c>
      <c r="AY7" s="2" t="s">
        <v>136</v>
      </c>
      <c r="AZ7" s="2" t="s">
        <v>137</v>
      </c>
      <c r="BA7" t="s">
        <v>134</v>
      </c>
      <c r="BB7" s="2" t="s">
        <v>138</v>
      </c>
      <c r="BC7" s="2" t="s">
        <v>139</v>
      </c>
      <c r="BD7" s="2" t="s">
        <v>140</v>
      </c>
      <c r="BE7" t="s">
        <v>141</v>
      </c>
      <c r="BF7" s="2" t="s">
        <v>142</v>
      </c>
      <c r="BG7" s="2" t="s">
        <v>143</v>
      </c>
      <c r="BH7" s="2" t="s">
        <v>144</v>
      </c>
      <c r="BI7" t="s">
        <v>145</v>
      </c>
      <c r="BJ7" s="2" t="s">
        <v>146</v>
      </c>
      <c r="BK7" s="2" t="s">
        <v>147</v>
      </c>
      <c r="BL7" s="2" t="s">
        <v>148</v>
      </c>
      <c r="BM7" t="s">
        <v>149</v>
      </c>
      <c r="BN7" s="2" t="s">
        <v>150</v>
      </c>
      <c r="BO7" s="2" t="s">
        <v>151</v>
      </c>
      <c r="BP7" s="2" t="s">
        <v>152</v>
      </c>
    </row>
    <row r="8" spans="1:92" x14ac:dyDescent="0.3">
      <c r="A8" s="1">
        <v>43835.069699074076</v>
      </c>
      <c r="B8">
        <v>551</v>
      </c>
      <c r="C8" t="s">
        <v>5</v>
      </c>
      <c r="D8" t="s">
        <v>6</v>
      </c>
      <c r="E8">
        <v>6</v>
      </c>
      <c r="F8" t="s">
        <v>153</v>
      </c>
      <c r="G8" s="2" t="s">
        <v>154</v>
      </c>
      <c r="H8" t="s">
        <v>155</v>
      </c>
      <c r="I8" s="2" t="s">
        <v>156</v>
      </c>
      <c r="J8" t="s">
        <v>130</v>
      </c>
      <c r="K8" s="2" t="s">
        <v>131</v>
      </c>
      <c r="L8" s="2" t="s">
        <v>157</v>
      </c>
      <c r="M8" t="s">
        <v>158</v>
      </c>
      <c r="N8" s="2" t="s">
        <v>66</v>
      </c>
      <c r="O8" s="2" t="s">
        <v>67</v>
      </c>
      <c r="P8" s="2" t="s">
        <v>68</v>
      </c>
      <c r="Q8" t="s">
        <v>114</v>
      </c>
      <c r="R8" s="2" t="s">
        <v>66</v>
      </c>
      <c r="S8" s="2" t="s">
        <v>67</v>
      </c>
      <c r="T8" s="2" t="s">
        <v>68</v>
      </c>
      <c r="U8" t="s">
        <v>134</v>
      </c>
      <c r="V8" s="2" t="s">
        <v>135</v>
      </c>
      <c r="W8" s="2" t="s">
        <v>136</v>
      </c>
      <c r="X8" s="2" t="s">
        <v>137</v>
      </c>
      <c r="Y8" t="s">
        <v>145</v>
      </c>
      <c r="Z8" s="2" t="s">
        <v>146</v>
      </c>
      <c r="AA8" s="2" t="s">
        <v>147</v>
      </c>
      <c r="AB8" s="2" t="s">
        <v>148</v>
      </c>
      <c r="AC8" t="s">
        <v>159</v>
      </c>
      <c r="AD8" s="2" t="s">
        <v>160</v>
      </c>
      <c r="AE8" s="2" t="s">
        <v>161</v>
      </c>
      <c r="AF8" s="2" t="s">
        <v>162</v>
      </c>
      <c r="AG8" t="s">
        <v>159</v>
      </c>
      <c r="AH8" s="2" t="s">
        <v>163</v>
      </c>
      <c r="AI8" s="2" t="s">
        <v>164</v>
      </c>
      <c r="AJ8" s="2" t="s">
        <v>165</v>
      </c>
      <c r="AK8" t="s">
        <v>159</v>
      </c>
      <c r="AL8" s="2" t="s">
        <v>166</v>
      </c>
      <c r="AM8" s="2" t="s">
        <v>167</v>
      </c>
      <c r="AN8" s="2" t="s">
        <v>168</v>
      </c>
      <c r="AO8" t="s">
        <v>169</v>
      </c>
      <c r="AP8" s="2" t="s">
        <v>170</v>
      </c>
      <c r="AQ8" s="2" t="s">
        <v>171</v>
      </c>
      <c r="AR8" s="2" t="s">
        <v>172</v>
      </c>
      <c r="AS8" t="s">
        <v>173</v>
      </c>
      <c r="AT8" s="2" t="s">
        <v>174</v>
      </c>
      <c r="AU8" s="2" t="s">
        <v>175</v>
      </c>
      <c r="AV8" s="2" t="s">
        <v>176</v>
      </c>
    </row>
    <row r="9" spans="1:92" x14ac:dyDescent="0.3">
      <c r="A9" s="1">
        <v>43835.146851851852</v>
      </c>
      <c r="B9">
        <v>221</v>
      </c>
      <c r="C9" t="s">
        <v>5</v>
      </c>
      <c r="D9" t="s">
        <v>6</v>
      </c>
      <c r="E9">
        <v>7</v>
      </c>
      <c r="F9" t="s">
        <v>153</v>
      </c>
      <c r="G9" s="2" t="s">
        <v>154</v>
      </c>
      <c r="H9" t="s">
        <v>155</v>
      </c>
      <c r="I9" s="2" t="s">
        <v>156</v>
      </c>
      <c r="J9" t="s">
        <v>130</v>
      </c>
      <c r="K9" s="2" t="s">
        <v>131</v>
      </c>
      <c r="L9" s="2" t="s">
        <v>177</v>
      </c>
      <c r="M9" t="s">
        <v>158</v>
      </c>
      <c r="N9" s="2" t="s">
        <v>66</v>
      </c>
      <c r="O9" s="2" t="s">
        <v>67</v>
      </c>
      <c r="P9" s="2" t="s">
        <v>68</v>
      </c>
      <c r="Q9" t="s">
        <v>114</v>
      </c>
      <c r="R9" s="2" t="s">
        <v>66</v>
      </c>
      <c r="S9" s="2" t="s">
        <v>67</v>
      </c>
      <c r="T9" s="2" t="s">
        <v>68</v>
      </c>
      <c r="U9" t="s">
        <v>134</v>
      </c>
      <c r="V9" s="2" t="s">
        <v>135</v>
      </c>
      <c r="W9" s="2" t="s">
        <v>136</v>
      </c>
      <c r="X9" s="2" t="s">
        <v>137</v>
      </c>
      <c r="Y9" t="s">
        <v>145</v>
      </c>
      <c r="Z9" s="2" t="s">
        <v>146</v>
      </c>
      <c r="AA9" s="2" t="s">
        <v>147</v>
      </c>
      <c r="AB9" s="2" t="s">
        <v>148</v>
      </c>
      <c r="AC9" t="s">
        <v>159</v>
      </c>
      <c r="AD9" s="2" t="s">
        <v>160</v>
      </c>
      <c r="AE9" s="2" t="s">
        <v>161</v>
      </c>
      <c r="AF9" s="2" t="s">
        <v>162</v>
      </c>
      <c r="AG9" t="s">
        <v>159</v>
      </c>
      <c r="AH9" s="2" t="s">
        <v>163</v>
      </c>
      <c r="AI9" s="2" t="s">
        <v>164</v>
      </c>
      <c r="AJ9" s="2" t="s">
        <v>165</v>
      </c>
      <c r="AK9" t="s">
        <v>159</v>
      </c>
      <c r="AL9" s="2" t="s">
        <v>166</v>
      </c>
      <c r="AM9" s="2" t="s">
        <v>167</v>
      </c>
      <c r="AN9" s="2" t="s">
        <v>168</v>
      </c>
      <c r="AO9" t="s">
        <v>169</v>
      </c>
      <c r="AP9" s="2" t="s">
        <v>170</v>
      </c>
      <c r="AQ9" s="2" t="s">
        <v>171</v>
      </c>
      <c r="AR9" s="2" t="s">
        <v>172</v>
      </c>
      <c r="AS9" t="s">
        <v>173</v>
      </c>
      <c r="AT9" s="2" t="s">
        <v>174</v>
      </c>
      <c r="AU9" s="2" t="s">
        <v>175</v>
      </c>
      <c r="AV9" s="2" t="s">
        <v>178</v>
      </c>
      <c r="AW9" t="s">
        <v>179</v>
      </c>
      <c r="AX9" s="2" t="s">
        <v>180</v>
      </c>
      <c r="AY9" s="2" t="s">
        <v>181</v>
      </c>
      <c r="AZ9" s="2" t="s">
        <v>182</v>
      </c>
      <c r="BA9" t="s">
        <v>183</v>
      </c>
      <c r="BB9" s="2" t="s">
        <v>184</v>
      </c>
      <c r="BC9" s="2" t="s">
        <v>185</v>
      </c>
      <c r="BD9" s="2" t="s">
        <v>186</v>
      </c>
      <c r="BE9" t="s">
        <v>187</v>
      </c>
      <c r="BF9" s="2" t="s">
        <v>135</v>
      </c>
      <c r="BG9" s="2" t="s">
        <v>136</v>
      </c>
      <c r="BH9" s="2" t="s">
        <v>137</v>
      </c>
      <c r="BI9" t="s">
        <v>188</v>
      </c>
      <c r="BJ9" s="2" t="s">
        <v>135</v>
      </c>
      <c r="BK9" s="2" t="s">
        <v>136</v>
      </c>
      <c r="BL9" s="2" t="s">
        <v>137</v>
      </c>
      <c r="BM9" t="s">
        <v>189</v>
      </c>
      <c r="BN9" s="2" t="s">
        <v>166</v>
      </c>
      <c r="BO9" s="2" t="s">
        <v>167</v>
      </c>
      <c r="BP9" s="2" t="s">
        <v>168</v>
      </c>
      <c r="BQ9" t="s">
        <v>190</v>
      </c>
      <c r="BR9" s="2" t="s">
        <v>166</v>
      </c>
      <c r="BS9" s="2" t="s">
        <v>167</v>
      </c>
      <c r="BT9" s="2" t="s">
        <v>191</v>
      </c>
    </row>
    <row r="10" spans="1:92" x14ac:dyDescent="0.3">
      <c r="A10" s="1">
        <v>43835.233217592591</v>
      </c>
      <c r="B10">
        <v>201</v>
      </c>
      <c r="C10" t="s">
        <v>5</v>
      </c>
      <c r="D10" t="s">
        <v>6</v>
      </c>
      <c r="E10">
        <v>8</v>
      </c>
      <c r="F10" t="s">
        <v>153</v>
      </c>
      <c r="G10" s="2" t="s">
        <v>154</v>
      </c>
      <c r="H10" t="s">
        <v>192</v>
      </c>
      <c r="I10" s="2" t="s">
        <v>193</v>
      </c>
      <c r="J10" t="s">
        <v>194</v>
      </c>
      <c r="K10" s="2" t="s">
        <v>195</v>
      </c>
      <c r="L10" s="2" t="s">
        <v>196</v>
      </c>
      <c r="M10" t="s">
        <v>158</v>
      </c>
      <c r="N10" s="2" t="s">
        <v>66</v>
      </c>
      <c r="O10" s="2" t="s">
        <v>67</v>
      </c>
      <c r="P10" s="2" t="s">
        <v>68</v>
      </c>
      <c r="Q10" t="s">
        <v>114</v>
      </c>
      <c r="R10" s="2" t="s">
        <v>66</v>
      </c>
      <c r="S10" s="2" t="s">
        <v>67</v>
      </c>
      <c r="T10" s="2" t="s">
        <v>68</v>
      </c>
      <c r="U10" t="s">
        <v>134</v>
      </c>
      <c r="V10" s="2" t="s">
        <v>135</v>
      </c>
      <c r="W10" s="2" t="s">
        <v>136</v>
      </c>
      <c r="X10" s="2" t="s">
        <v>137</v>
      </c>
      <c r="Y10" t="s">
        <v>145</v>
      </c>
      <c r="Z10" s="2" t="s">
        <v>146</v>
      </c>
      <c r="AA10" s="2" t="s">
        <v>147</v>
      </c>
      <c r="AB10" s="2" t="s">
        <v>148</v>
      </c>
      <c r="AC10" t="s">
        <v>159</v>
      </c>
      <c r="AD10" s="2" t="s">
        <v>160</v>
      </c>
      <c r="AE10" s="2" t="s">
        <v>161</v>
      </c>
      <c r="AF10" s="2" t="s">
        <v>162</v>
      </c>
      <c r="AG10" t="s">
        <v>159</v>
      </c>
      <c r="AH10" s="2" t="s">
        <v>163</v>
      </c>
      <c r="AI10" s="2" t="s">
        <v>164</v>
      </c>
      <c r="AJ10" s="2" t="s">
        <v>165</v>
      </c>
      <c r="AK10" t="s">
        <v>159</v>
      </c>
      <c r="AL10" s="2" t="s">
        <v>166</v>
      </c>
      <c r="AM10" s="2" t="s">
        <v>167</v>
      </c>
      <c r="AN10" s="2" t="s">
        <v>168</v>
      </c>
      <c r="AO10" t="s">
        <v>169</v>
      </c>
      <c r="AP10" s="2" t="s">
        <v>170</v>
      </c>
      <c r="AQ10" s="2" t="s">
        <v>171</v>
      </c>
      <c r="AR10" s="2" t="s">
        <v>172</v>
      </c>
      <c r="AS10" t="s">
        <v>173</v>
      </c>
      <c r="AT10" s="2" t="s">
        <v>174</v>
      </c>
      <c r="AU10" s="2" t="s">
        <v>175</v>
      </c>
      <c r="AV10" s="2" t="s">
        <v>178</v>
      </c>
      <c r="AW10" t="s">
        <v>179</v>
      </c>
      <c r="AX10" s="2" t="s">
        <v>180</v>
      </c>
      <c r="AY10" s="2" t="s">
        <v>181</v>
      </c>
      <c r="AZ10" s="2" t="s">
        <v>182</v>
      </c>
      <c r="BA10" t="s">
        <v>183</v>
      </c>
      <c r="BB10" s="2" t="s">
        <v>184</v>
      </c>
      <c r="BC10" s="2" t="s">
        <v>185</v>
      </c>
      <c r="BD10" s="2" t="s">
        <v>186</v>
      </c>
      <c r="BE10" t="s">
        <v>188</v>
      </c>
      <c r="BF10" s="2" t="s">
        <v>135</v>
      </c>
      <c r="BG10" s="2" t="s">
        <v>136</v>
      </c>
      <c r="BH10" s="2" t="s">
        <v>137</v>
      </c>
      <c r="BI10" t="s">
        <v>190</v>
      </c>
      <c r="BJ10" s="2" t="s">
        <v>166</v>
      </c>
      <c r="BK10" s="2" t="s">
        <v>167</v>
      </c>
      <c r="BL10" s="2" t="s">
        <v>168</v>
      </c>
      <c r="BM10" t="s">
        <v>197</v>
      </c>
      <c r="BN10" s="2" t="s">
        <v>198</v>
      </c>
      <c r="BO10" s="2" t="s">
        <v>199</v>
      </c>
      <c r="BP10" s="2" t="s">
        <v>200</v>
      </c>
      <c r="BQ10" t="s">
        <v>201</v>
      </c>
      <c r="BR10" s="2" t="s">
        <v>202</v>
      </c>
      <c r="BS10" s="2" t="s">
        <v>203</v>
      </c>
      <c r="BT10" s="2" t="s">
        <v>204</v>
      </c>
      <c r="BU10" t="s">
        <v>205</v>
      </c>
      <c r="BV10" s="2" t="s">
        <v>206</v>
      </c>
      <c r="BW10" s="2" t="s">
        <v>207</v>
      </c>
      <c r="BX10" s="2" t="s">
        <v>208</v>
      </c>
      <c r="BY10" t="s">
        <v>205</v>
      </c>
      <c r="BZ10" s="2" t="s">
        <v>146</v>
      </c>
      <c r="CA10" s="2" t="s">
        <v>147</v>
      </c>
      <c r="CB10" s="2" t="s">
        <v>148</v>
      </c>
      <c r="CC10" t="s">
        <v>209</v>
      </c>
      <c r="CD10" s="2" t="s">
        <v>146</v>
      </c>
      <c r="CE10" s="2" t="s">
        <v>147</v>
      </c>
      <c r="CF10" s="2" t="s">
        <v>148</v>
      </c>
      <c r="CG10" t="s">
        <v>201</v>
      </c>
      <c r="CH10" s="2" t="s">
        <v>210</v>
      </c>
      <c r="CI10" s="2" t="s">
        <v>211</v>
      </c>
      <c r="CJ10" s="2" t="s">
        <v>212</v>
      </c>
      <c r="CK10" t="s">
        <v>213</v>
      </c>
      <c r="CL10" s="2" t="s">
        <v>214</v>
      </c>
      <c r="CM10" s="2" t="s">
        <v>215</v>
      </c>
      <c r="CN10" s="2" t="s">
        <v>216</v>
      </c>
    </row>
    <row r="11" spans="1:92" x14ac:dyDescent="0.3">
      <c r="A11" s="1">
        <v>43835.341643518521</v>
      </c>
      <c r="B11">
        <v>513</v>
      </c>
      <c r="C11" t="s">
        <v>5</v>
      </c>
      <c r="D11" t="s">
        <v>6</v>
      </c>
      <c r="E11">
        <v>9</v>
      </c>
      <c r="F11" t="s">
        <v>153</v>
      </c>
      <c r="G11" s="2" t="s">
        <v>154</v>
      </c>
      <c r="H11" t="s">
        <v>192</v>
      </c>
      <c r="I11" s="2" t="s">
        <v>193</v>
      </c>
      <c r="J11" t="s">
        <v>194</v>
      </c>
      <c r="K11" s="2" t="s">
        <v>195</v>
      </c>
      <c r="L11" s="2" t="s">
        <v>217</v>
      </c>
      <c r="M11" t="s">
        <v>158</v>
      </c>
      <c r="N11" s="2" t="s">
        <v>66</v>
      </c>
      <c r="O11" s="2" t="s">
        <v>67</v>
      </c>
      <c r="P11" s="2" t="s">
        <v>68</v>
      </c>
      <c r="Q11" t="s">
        <v>114</v>
      </c>
      <c r="R11" s="2" t="s">
        <v>66</v>
      </c>
      <c r="S11" s="2" t="s">
        <v>67</v>
      </c>
      <c r="T11" s="2" t="s">
        <v>68</v>
      </c>
      <c r="U11" t="s">
        <v>145</v>
      </c>
      <c r="V11" s="2" t="s">
        <v>146</v>
      </c>
      <c r="W11" s="2" t="s">
        <v>147</v>
      </c>
      <c r="X11" s="2" t="s">
        <v>148</v>
      </c>
      <c r="Y11" t="s">
        <v>159</v>
      </c>
      <c r="Z11" s="2" t="s">
        <v>160</v>
      </c>
      <c r="AA11" s="2" t="s">
        <v>161</v>
      </c>
      <c r="AB11" s="2" t="s">
        <v>162</v>
      </c>
      <c r="AC11" t="s">
        <v>159</v>
      </c>
      <c r="AD11" s="2" t="s">
        <v>163</v>
      </c>
      <c r="AE11" s="2" t="s">
        <v>164</v>
      </c>
      <c r="AF11" s="2" t="s">
        <v>165</v>
      </c>
      <c r="AG11" t="s">
        <v>159</v>
      </c>
      <c r="AH11" s="2" t="s">
        <v>166</v>
      </c>
      <c r="AI11" s="2" t="s">
        <v>167</v>
      </c>
      <c r="AJ11" s="2" t="s">
        <v>168</v>
      </c>
      <c r="AK11" t="s">
        <v>169</v>
      </c>
      <c r="AL11" s="2" t="s">
        <v>170</v>
      </c>
      <c r="AM11" s="2" t="s">
        <v>171</v>
      </c>
      <c r="AN11" s="2" t="s">
        <v>172</v>
      </c>
      <c r="AO11" t="s">
        <v>173</v>
      </c>
      <c r="AP11" s="2" t="s">
        <v>174</v>
      </c>
      <c r="AQ11" s="2" t="s">
        <v>175</v>
      </c>
      <c r="AR11" s="2" t="s">
        <v>178</v>
      </c>
      <c r="AS11" t="s">
        <v>179</v>
      </c>
      <c r="AT11" s="2" t="s">
        <v>180</v>
      </c>
      <c r="AU11" s="2" t="s">
        <v>181</v>
      </c>
      <c r="AV11" s="2" t="s">
        <v>182</v>
      </c>
      <c r="AW11" t="s">
        <v>183</v>
      </c>
      <c r="AX11" s="2" t="s">
        <v>184</v>
      </c>
      <c r="AY11" s="2" t="s">
        <v>185</v>
      </c>
      <c r="AZ11" s="2" t="s">
        <v>186</v>
      </c>
      <c r="BA11" t="s">
        <v>190</v>
      </c>
      <c r="BB11" s="2" t="s">
        <v>166</v>
      </c>
      <c r="BC11" s="2" t="s">
        <v>167</v>
      </c>
      <c r="BD11" s="2" t="s">
        <v>168</v>
      </c>
      <c r="BE11" t="s">
        <v>197</v>
      </c>
      <c r="BF11" s="2" t="s">
        <v>198</v>
      </c>
      <c r="BG11" s="2" t="s">
        <v>199</v>
      </c>
      <c r="BH11" s="2" t="s">
        <v>200</v>
      </c>
      <c r="BI11" t="s">
        <v>201</v>
      </c>
      <c r="BJ11" s="2" t="s">
        <v>202</v>
      </c>
      <c r="BK11" s="2" t="s">
        <v>203</v>
      </c>
      <c r="BL11" s="2" t="s">
        <v>204</v>
      </c>
      <c r="BM11" t="s">
        <v>205</v>
      </c>
      <c r="BN11" s="2" t="s">
        <v>146</v>
      </c>
      <c r="BO11" s="2" t="s">
        <v>147</v>
      </c>
      <c r="BP11" s="2" t="s">
        <v>148</v>
      </c>
      <c r="BQ11" t="s">
        <v>209</v>
      </c>
      <c r="BR11" s="2" t="s">
        <v>146</v>
      </c>
      <c r="BS11" s="2" t="s">
        <v>147</v>
      </c>
      <c r="BT11" s="2" t="s">
        <v>148</v>
      </c>
      <c r="BU11" t="s">
        <v>201</v>
      </c>
      <c r="BV11" s="2" t="s">
        <v>210</v>
      </c>
      <c r="BW11" s="2" t="s">
        <v>211</v>
      </c>
      <c r="BX11" s="2" t="s">
        <v>212</v>
      </c>
      <c r="BY11" t="s">
        <v>213</v>
      </c>
      <c r="BZ11" s="2" t="s">
        <v>214</v>
      </c>
      <c r="CA11" s="2" t="s">
        <v>215</v>
      </c>
      <c r="CB11" s="2" t="s">
        <v>218</v>
      </c>
      <c r="CC11" t="s">
        <v>219</v>
      </c>
      <c r="CD11" s="2" t="s">
        <v>220</v>
      </c>
      <c r="CE11" s="2" t="s">
        <v>221</v>
      </c>
      <c r="CF11" s="2" t="s">
        <v>222</v>
      </c>
      <c r="CG11" t="s">
        <v>219</v>
      </c>
      <c r="CH11" s="2" t="s">
        <v>210</v>
      </c>
      <c r="CI11" s="2" t="s">
        <v>211</v>
      </c>
      <c r="CJ11" s="2" t="s">
        <v>212</v>
      </c>
      <c r="CK11" t="s">
        <v>223</v>
      </c>
      <c r="CL11" s="2" t="s">
        <v>210</v>
      </c>
      <c r="CM11" s="2" t="s">
        <v>211</v>
      </c>
      <c r="CN11" s="2" t="s">
        <v>224</v>
      </c>
    </row>
    <row r="12" spans="1:92" x14ac:dyDescent="0.3">
      <c r="A12" s="1">
        <v>43835.467974537038</v>
      </c>
      <c r="B12">
        <v>368</v>
      </c>
      <c r="C12" t="s">
        <v>5</v>
      </c>
      <c r="D12" t="s">
        <v>6</v>
      </c>
      <c r="E12">
        <v>10</v>
      </c>
      <c r="F12" t="s">
        <v>225</v>
      </c>
      <c r="G12" s="2" t="s">
        <v>226</v>
      </c>
      <c r="H12" t="s">
        <v>225</v>
      </c>
      <c r="I12" s="2" t="s">
        <v>227</v>
      </c>
      <c r="J12" t="s">
        <v>194</v>
      </c>
      <c r="K12" s="2" t="s">
        <v>195</v>
      </c>
      <c r="L12" s="2" t="s">
        <v>228</v>
      </c>
      <c r="M12" t="s">
        <v>158</v>
      </c>
      <c r="N12" s="2" t="s">
        <v>66</v>
      </c>
      <c r="O12" s="2" t="s">
        <v>67</v>
      </c>
      <c r="P12" s="2" t="s">
        <v>68</v>
      </c>
      <c r="Q12" t="s">
        <v>114</v>
      </c>
      <c r="R12" s="2" t="s">
        <v>66</v>
      </c>
      <c r="S12" s="2" t="s">
        <v>67</v>
      </c>
      <c r="T12" s="2" t="s">
        <v>68</v>
      </c>
      <c r="U12" t="s">
        <v>145</v>
      </c>
      <c r="V12" s="2" t="s">
        <v>146</v>
      </c>
      <c r="W12" s="2" t="s">
        <v>147</v>
      </c>
      <c r="X12" s="2" t="s">
        <v>148</v>
      </c>
      <c r="Y12" t="s">
        <v>159</v>
      </c>
      <c r="Z12" s="2" t="s">
        <v>160</v>
      </c>
      <c r="AA12" s="2" t="s">
        <v>161</v>
      </c>
      <c r="AB12" s="2" t="s">
        <v>162</v>
      </c>
      <c r="AC12" t="s">
        <v>159</v>
      </c>
      <c r="AD12" s="2" t="s">
        <v>163</v>
      </c>
      <c r="AE12" s="2" t="s">
        <v>164</v>
      </c>
      <c r="AF12" s="2" t="s">
        <v>165</v>
      </c>
      <c r="AG12" t="s">
        <v>169</v>
      </c>
      <c r="AH12" s="2" t="s">
        <v>170</v>
      </c>
      <c r="AI12" s="2" t="s">
        <v>171</v>
      </c>
      <c r="AJ12" s="2" t="s">
        <v>172</v>
      </c>
      <c r="AK12" t="s">
        <v>173</v>
      </c>
      <c r="AL12" s="2" t="s">
        <v>174</v>
      </c>
      <c r="AM12" s="2" t="s">
        <v>175</v>
      </c>
      <c r="AN12" s="2" t="s">
        <v>178</v>
      </c>
      <c r="AO12" t="s">
        <v>183</v>
      </c>
      <c r="AP12" s="2" t="s">
        <v>184</v>
      </c>
      <c r="AQ12" s="2" t="s">
        <v>185</v>
      </c>
      <c r="AR12" s="2" t="s">
        <v>186</v>
      </c>
      <c r="AS12" t="s">
        <v>197</v>
      </c>
      <c r="AT12" s="2" t="s">
        <v>198</v>
      </c>
      <c r="AU12" s="2" t="s">
        <v>199</v>
      </c>
      <c r="AV12" s="2" t="s">
        <v>200</v>
      </c>
      <c r="AW12" t="s">
        <v>201</v>
      </c>
      <c r="AX12" s="2" t="s">
        <v>202</v>
      </c>
      <c r="AY12" s="2" t="s">
        <v>203</v>
      </c>
      <c r="AZ12" s="2" t="s">
        <v>204</v>
      </c>
      <c r="BA12" t="s">
        <v>209</v>
      </c>
      <c r="BB12" s="2" t="s">
        <v>146</v>
      </c>
      <c r="BC12" s="2" t="s">
        <v>147</v>
      </c>
      <c r="BD12" s="2" t="s">
        <v>148</v>
      </c>
      <c r="BE12" t="s">
        <v>201</v>
      </c>
      <c r="BF12" s="2" t="s">
        <v>210</v>
      </c>
      <c r="BG12" s="2" t="s">
        <v>211</v>
      </c>
      <c r="BH12" s="2" t="s">
        <v>212</v>
      </c>
      <c r="BI12" t="s">
        <v>213</v>
      </c>
      <c r="BJ12" s="2" t="s">
        <v>214</v>
      </c>
      <c r="BK12" s="2" t="s">
        <v>215</v>
      </c>
      <c r="BL12" s="2" t="s">
        <v>218</v>
      </c>
      <c r="BM12" t="s">
        <v>219</v>
      </c>
      <c r="BN12" s="2" t="s">
        <v>220</v>
      </c>
      <c r="BO12" s="2" t="s">
        <v>221</v>
      </c>
      <c r="BP12" s="2" t="s">
        <v>222</v>
      </c>
      <c r="BQ12" t="s">
        <v>223</v>
      </c>
      <c r="BR12" s="2" t="s">
        <v>210</v>
      </c>
      <c r="BS12" s="2" t="s">
        <v>211</v>
      </c>
      <c r="BT12" s="2" t="s">
        <v>212</v>
      </c>
      <c r="BU12" t="s">
        <v>229</v>
      </c>
      <c r="BV12" s="2" t="s">
        <v>230</v>
      </c>
      <c r="BW12" s="2" t="s">
        <v>231</v>
      </c>
      <c r="BX12" s="2" t="s">
        <v>232</v>
      </c>
      <c r="BY12" t="s">
        <v>233</v>
      </c>
      <c r="BZ12" s="2" t="s">
        <v>234</v>
      </c>
      <c r="CA12" s="2" t="s">
        <v>235</v>
      </c>
      <c r="CB12" s="2" t="s">
        <v>236</v>
      </c>
      <c r="CC12" t="s">
        <v>237</v>
      </c>
      <c r="CD12" s="2" t="s">
        <v>238</v>
      </c>
      <c r="CE12" s="2" t="s">
        <v>239</v>
      </c>
      <c r="CF12" s="2" t="s">
        <v>240</v>
      </c>
      <c r="CG12" t="s">
        <v>241</v>
      </c>
      <c r="CH12" s="2" t="s">
        <v>242</v>
      </c>
      <c r="CI12" s="2" t="s">
        <v>243</v>
      </c>
      <c r="CJ12" s="2" t="s">
        <v>244</v>
      </c>
      <c r="CK12" t="s">
        <v>241</v>
      </c>
      <c r="CL12" s="2" t="s">
        <v>245</v>
      </c>
      <c r="CM12" s="2" t="s">
        <v>246</v>
      </c>
      <c r="CN12" s="2" t="s">
        <v>247</v>
      </c>
    </row>
    <row r="13" spans="1:92" x14ac:dyDescent="0.3">
      <c r="A13" s="1">
        <v>43835.596782407411</v>
      </c>
      <c r="B13">
        <v>686</v>
      </c>
      <c r="C13" t="s">
        <v>5</v>
      </c>
      <c r="D13" t="s">
        <v>6</v>
      </c>
      <c r="E13">
        <v>11</v>
      </c>
      <c r="F13" t="s">
        <v>225</v>
      </c>
      <c r="G13" s="2" t="s">
        <v>226</v>
      </c>
      <c r="H13" t="s">
        <v>225</v>
      </c>
      <c r="I13" s="2" t="s">
        <v>227</v>
      </c>
      <c r="J13" t="s">
        <v>194</v>
      </c>
      <c r="K13" s="2" t="s">
        <v>195</v>
      </c>
      <c r="L13" s="2" t="s">
        <v>248</v>
      </c>
      <c r="M13" t="s">
        <v>249</v>
      </c>
      <c r="N13" s="2" t="s">
        <v>146</v>
      </c>
      <c r="O13" s="2" t="s">
        <v>147</v>
      </c>
      <c r="P13" s="2" t="s">
        <v>148</v>
      </c>
      <c r="Q13" t="s">
        <v>159</v>
      </c>
      <c r="R13" s="2" t="s">
        <v>160</v>
      </c>
      <c r="S13" s="2" t="s">
        <v>161</v>
      </c>
      <c r="T13" s="2" t="s">
        <v>162</v>
      </c>
      <c r="U13" t="s">
        <v>159</v>
      </c>
      <c r="V13" s="2" t="s">
        <v>163</v>
      </c>
      <c r="W13" s="2" t="s">
        <v>164</v>
      </c>
      <c r="X13" s="2" t="s">
        <v>165</v>
      </c>
      <c r="Y13" t="s">
        <v>169</v>
      </c>
      <c r="Z13" s="2" t="s">
        <v>170</v>
      </c>
      <c r="AA13" s="2" t="s">
        <v>171</v>
      </c>
      <c r="AB13" s="2" t="s">
        <v>172</v>
      </c>
      <c r="AC13" t="s">
        <v>173</v>
      </c>
      <c r="AD13" s="2" t="s">
        <v>174</v>
      </c>
      <c r="AE13" s="2" t="s">
        <v>175</v>
      </c>
      <c r="AF13" s="2" t="s">
        <v>178</v>
      </c>
      <c r="AG13" t="s">
        <v>183</v>
      </c>
      <c r="AH13" s="2" t="s">
        <v>184</v>
      </c>
      <c r="AI13" s="2" t="s">
        <v>185</v>
      </c>
      <c r="AJ13" s="2" t="s">
        <v>186</v>
      </c>
      <c r="AK13" t="s">
        <v>197</v>
      </c>
      <c r="AL13" s="2" t="s">
        <v>198</v>
      </c>
      <c r="AM13" s="2" t="s">
        <v>199</v>
      </c>
      <c r="AN13" s="2" t="s">
        <v>200</v>
      </c>
      <c r="AO13" t="s">
        <v>209</v>
      </c>
      <c r="AP13" s="2" t="s">
        <v>146</v>
      </c>
      <c r="AQ13" s="2" t="s">
        <v>147</v>
      </c>
      <c r="AR13" s="2" t="s">
        <v>148</v>
      </c>
      <c r="AS13" t="s">
        <v>213</v>
      </c>
      <c r="AT13" s="2" t="s">
        <v>214</v>
      </c>
      <c r="AU13" s="2" t="s">
        <v>215</v>
      </c>
      <c r="AV13" s="2" t="s">
        <v>218</v>
      </c>
      <c r="AW13" t="s">
        <v>219</v>
      </c>
      <c r="AX13" s="2" t="s">
        <v>220</v>
      </c>
      <c r="AY13" s="2" t="s">
        <v>221</v>
      </c>
      <c r="AZ13" s="2" t="s">
        <v>222</v>
      </c>
      <c r="BA13" t="s">
        <v>223</v>
      </c>
      <c r="BB13" s="2" t="s">
        <v>210</v>
      </c>
      <c r="BC13" s="2" t="s">
        <v>211</v>
      </c>
      <c r="BD13" s="2" t="s">
        <v>212</v>
      </c>
      <c r="BE13" t="s">
        <v>229</v>
      </c>
      <c r="BF13" s="2" t="s">
        <v>230</v>
      </c>
      <c r="BG13" s="2" t="s">
        <v>231</v>
      </c>
      <c r="BH13" s="2" t="s">
        <v>232</v>
      </c>
      <c r="BI13" t="s">
        <v>233</v>
      </c>
      <c r="BJ13" s="2" t="s">
        <v>234</v>
      </c>
      <c r="BK13" s="2" t="s">
        <v>235</v>
      </c>
      <c r="BL13" s="2" t="s">
        <v>236</v>
      </c>
      <c r="BM13" t="s">
        <v>237</v>
      </c>
      <c r="BN13" s="2" t="s">
        <v>238</v>
      </c>
      <c r="BO13" s="2" t="s">
        <v>239</v>
      </c>
      <c r="BP13" s="2" t="s">
        <v>240</v>
      </c>
      <c r="BQ13" t="s">
        <v>241</v>
      </c>
      <c r="BR13" s="2" t="s">
        <v>242</v>
      </c>
      <c r="BS13" s="2" t="s">
        <v>243</v>
      </c>
      <c r="BT13" s="2" t="s">
        <v>244</v>
      </c>
      <c r="BU13" t="s">
        <v>241</v>
      </c>
      <c r="BV13" s="2" t="s">
        <v>245</v>
      </c>
      <c r="BW13" s="2" t="s">
        <v>246</v>
      </c>
      <c r="BX13" s="2" t="s">
        <v>250</v>
      </c>
      <c r="BY13" t="s">
        <v>251</v>
      </c>
      <c r="BZ13" s="2" t="s">
        <v>163</v>
      </c>
      <c r="CA13" s="2" t="s">
        <v>164</v>
      </c>
      <c r="CB13" s="2" t="s">
        <v>165</v>
      </c>
      <c r="CC13" t="s">
        <v>252</v>
      </c>
      <c r="CD13" s="2" t="s">
        <v>253</v>
      </c>
      <c r="CE13" s="2" t="s">
        <v>254</v>
      </c>
      <c r="CF13" s="2" t="s">
        <v>255</v>
      </c>
      <c r="CG13" t="s">
        <v>256</v>
      </c>
      <c r="CH13" s="2" t="s">
        <v>257</v>
      </c>
      <c r="CI13" s="2" t="s">
        <v>258</v>
      </c>
      <c r="CJ13" s="2" t="s">
        <v>259</v>
      </c>
      <c r="CK13" t="s">
        <v>251</v>
      </c>
      <c r="CL13" s="2" t="s">
        <v>260</v>
      </c>
      <c r="CM13" s="2" t="s">
        <v>261</v>
      </c>
      <c r="CN13" s="2" t="s">
        <v>262</v>
      </c>
    </row>
    <row r="14" spans="1:92" x14ac:dyDescent="0.3">
      <c r="A14" s="1">
        <v>43835.762349537035</v>
      </c>
      <c r="B14">
        <v>86</v>
      </c>
      <c r="C14" t="s">
        <v>5</v>
      </c>
      <c r="D14" t="s">
        <v>6</v>
      </c>
      <c r="E14">
        <v>12</v>
      </c>
      <c r="F14" t="s">
        <v>225</v>
      </c>
      <c r="G14" s="2" t="s">
        <v>226</v>
      </c>
      <c r="H14" t="s">
        <v>263</v>
      </c>
      <c r="I14" s="2" t="s">
        <v>264</v>
      </c>
      <c r="J14" t="s">
        <v>194</v>
      </c>
      <c r="K14" s="2" t="s">
        <v>195</v>
      </c>
      <c r="L14" s="2" t="s">
        <v>265</v>
      </c>
      <c r="M14" t="s">
        <v>249</v>
      </c>
      <c r="N14" s="2" t="s">
        <v>146</v>
      </c>
      <c r="O14" s="2" t="s">
        <v>147</v>
      </c>
      <c r="P14" s="2" t="s">
        <v>148</v>
      </c>
      <c r="Q14" t="s">
        <v>159</v>
      </c>
      <c r="R14" s="2" t="s">
        <v>160</v>
      </c>
      <c r="S14" s="2" t="s">
        <v>161</v>
      </c>
      <c r="T14" s="2" t="s">
        <v>162</v>
      </c>
      <c r="U14" t="s">
        <v>169</v>
      </c>
      <c r="V14" s="2" t="s">
        <v>170</v>
      </c>
      <c r="W14" s="2" t="s">
        <v>171</v>
      </c>
      <c r="X14" s="2" t="s">
        <v>172</v>
      </c>
      <c r="Y14" t="s">
        <v>173</v>
      </c>
      <c r="Z14" s="2" t="s">
        <v>174</v>
      </c>
      <c r="AA14" s="2" t="s">
        <v>175</v>
      </c>
      <c r="AB14" s="2" t="s">
        <v>178</v>
      </c>
      <c r="AC14" t="s">
        <v>197</v>
      </c>
      <c r="AD14" s="2" t="s">
        <v>198</v>
      </c>
      <c r="AE14" s="2" t="s">
        <v>199</v>
      </c>
      <c r="AF14" s="2" t="s">
        <v>200</v>
      </c>
      <c r="AG14" t="s">
        <v>209</v>
      </c>
      <c r="AH14" s="2" t="s">
        <v>146</v>
      </c>
      <c r="AI14" s="2" t="s">
        <v>147</v>
      </c>
      <c r="AJ14" s="2" t="s">
        <v>148</v>
      </c>
      <c r="AK14" t="s">
        <v>213</v>
      </c>
      <c r="AL14" s="2" t="s">
        <v>214</v>
      </c>
      <c r="AM14" s="2" t="s">
        <v>215</v>
      </c>
      <c r="AN14" s="2" t="s">
        <v>218</v>
      </c>
      <c r="AO14" t="s">
        <v>219</v>
      </c>
      <c r="AP14" s="2" t="s">
        <v>220</v>
      </c>
      <c r="AQ14" s="2" t="s">
        <v>221</v>
      </c>
      <c r="AR14" s="2" t="s">
        <v>222</v>
      </c>
      <c r="AS14" t="s">
        <v>223</v>
      </c>
      <c r="AT14" s="2" t="s">
        <v>210</v>
      </c>
      <c r="AU14" s="2" t="s">
        <v>211</v>
      </c>
      <c r="AV14" s="2" t="s">
        <v>212</v>
      </c>
      <c r="AW14" t="s">
        <v>229</v>
      </c>
      <c r="AX14" s="2" t="s">
        <v>230</v>
      </c>
      <c r="AY14" s="2" t="s">
        <v>231</v>
      </c>
      <c r="AZ14" s="2" t="s">
        <v>232</v>
      </c>
      <c r="BA14" t="s">
        <v>237</v>
      </c>
      <c r="BB14" s="2" t="s">
        <v>238</v>
      </c>
      <c r="BC14" s="2" t="s">
        <v>239</v>
      </c>
      <c r="BD14" s="2" t="s">
        <v>240</v>
      </c>
      <c r="BE14" t="s">
        <v>241</v>
      </c>
      <c r="BF14" s="2" t="s">
        <v>245</v>
      </c>
      <c r="BG14" s="2" t="s">
        <v>246</v>
      </c>
      <c r="BH14" s="2" t="s">
        <v>250</v>
      </c>
      <c r="BI14" t="s">
        <v>256</v>
      </c>
      <c r="BJ14" s="2" t="s">
        <v>257</v>
      </c>
      <c r="BK14" s="2" t="s">
        <v>258</v>
      </c>
      <c r="BL14" s="2" t="s">
        <v>259</v>
      </c>
      <c r="BM14" t="s">
        <v>251</v>
      </c>
      <c r="BN14" s="2" t="s">
        <v>260</v>
      </c>
      <c r="BO14" s="2" t="s">
        <v>261</v>
      </c>
      <c r="BP14" s="2" t="s">
        <v>266</v>
      </c>
      <c r="BQ14" t="s">
        <v>267</v>
      </c>
      <c r="BR14" s="2" t="s">
        <v>238</v>
      </c>
      <c r="BS14" s="2" t="s">
        <v>239</v>
      </c>
      <c r="BT14" s="2" t="s">
        <v>240</v>
      </c>
      <c r="BU14" t="s">
        <v>268</v>
      </c>
      <c r="BV14" s="2" t="s">
        <v>238</v>
      </c>
      <c r="BW14" s="2" t="s">
        <v>239</v>
      </c>
      <c r="BX14" s="2" t="s">
        <v>240</v>
      </c>
      <c r="BY14" t="s">
        <v>269</v>
      </c>
      <c r="BZ14" s="2" t="s">
        <v>270</v>
      </c>
      <c r="CA14" s="2" t="s">
        <v>271</v>
      </c>
      <c r="CB14" s="2" t="s">
        <v>272</v>
      </c>
      <c r="CC14" t="s">
        <v>273</v>
      </c>
      <c r="CD14" s="2" t="s">
        <v>274</v>
      </c>
      <c r="CE14" s="2" t="s">
        <v>275</v>
      </c>
      <c r="CF14" s="2" t="s">
        <v>276</v>
      </c>
      <c r="CG14" t="s">
        <v>268</v>
      </c>
      <c r="CH14" s="2" t="s">
        <v>277</v>
      </c>
      <c r="CI14" s="2" t="s">
        <v>278</v>
      </c>
      <c r="CJ14" s="2" t="s">
        <v>279</v>
      </c>
      <c r="CK14" t="s">
        <v>280</v>
      </c>
      <c r="CL14" s="2" t="s">
        <v>281</v>
      </c>
      <c r="CM14" s="2" t="s">
        <v>282</v>
      </c>
      <c r="CN14" s="2" t="s">
        <v>283</v>
      </c>
    </row>
    <row r="15" spans="1:92" x14ac:dyDescent="0.3">
      <c r="A15" s="1">
        <v>43835.938946759263</v>
      </c>
      <c r="B15">
        <v>645</v>
      </c>
      <c r="C15" t="s">
        <v>5</v>
      </c>
      <c r="D15" t="s">
        <v>6</v>
      </c>
      <c r="E15">
        <v>13</v>
      </c>
      <c r="F15" t="s">
        <v>225</v>
      </c>
      <c r="G15" s="2" t="s">
        <v>226</v>
      </c>
      <c r="H15" t="s">
        <v>263</v>
      </c>
      <c r="I15" s="2" t="s">
        <v>264</v>
      </c>
      <c r="J15" t="s">
        <v>194</v>
      </c>
      <c r="K15" s="2" t="s">
        <v>195</v>
      </c>
      <c r="L15" s="2" t="s">
        <v>284</v>
      </c>
      <c r="M15" t="s">
        <v>249</v>
      </c>
      <c r="N15" s="2" t="s">
        <v>146</v>
      </c>
      <c r="O15" s="2" t="s">
        <v>147</v>
      </c>
      <c r="P15" s="2" t="s">
        <v>148</v>
      </c>
      <c r="Q15" t="s">
        <v>159</v>
      </c>
      <c r="R15" s="2" t="s">
        <v>160</v>
      </c>
      <c r="S15" s="2" t="s">
        <v>161</v>
      </c>
      <c r="T15" s="2" t="s">
        <v>162</v>
      </c>
      <c r="U15" t="s">
        <v>169</v>
      </c>
      <c r="V15" s="2" t="s">
        <v>170</v>
      </c>
      <c r="W15" s="2" t="s">
        <v>171</v>
      </c>
      <c r="X15" s="2" t="s">
        <v>172</v>
      </c>
      <c r="Y15" t="s">
        <v>173</v>
      </c>
      <c r="Z15" s="2" t="s">
        <v>174</v>
      </c>
      <c r="AA15" s="2" t="s">
        <v>175</v>
      </c>
      <c r="AB15" s="2" t="s">
        <v>178</v>
      </c>
      <c r="AC15" t="s">
        <v>197</v>
      </c>
      <c r="AD15" s="2" t="s">
        <v>198</v>
      </c>
      <c r="AE15" s="2" t="s">
        <v>199</v>
      </c>
      <c r="AF15" s="2" t="s">
        <v>200</v>
      </c>
      <c r="AG15" t="s">
        <v>209</v>
      </c>
      <c r="AH15" s="2" t="s">
        <v>146</v>
      </c>
      <c r="AI15" s="2" t="s">
        <v>147</v>
      </c>
      <c r="AJ15" s="2" t="s">
        <v>148</v>
      </c>
      <c r="AK15" t="s">
        <v>213</v>
      </c>
      <c r="AL15" s="2" t="s">
        <v>214</v>
      </c>
      <c r="AM15" s="2" t="s">
        <v>215</v>
      </c>
      <c r="AN15" s="2" t="s">
        <v>218</v>
      </c>
      <c r="AO15" t="s">
        <v>219</v>
      </c>
      <c r="AP15" s="2" t="s">
        <v>220</v>
      </c>
      <c r="AQ15" s="2" t="s">
        <v>221</v>
      </c>
      <c r="AR15" s="2" t="s">
        <v>222</v>
      </c>
      <c r="AS15" t="s">
        <v>223</v>
      </c>
      <c r="AT15" s="2" t="s">
        <v>210</v>
      </c>
      <c r="AU15" s="2" t="s">
        <v>211</v>
      </c>
      <c r="AV15" s="2" t="s">
        <v>212</v>
      </c>
      <c r="AW15" t="s">
        <v>229</v>
      </c>
      <c r="AX15" s="2" t="s">
        <v>230</v>
      </c>
      <c r="AY15" s="2" t="s">
        <v>231</v>
      </c>
      <c r="AZ15" s="2" t="s">
        <v>232</v>
      </c>
      <c r="BA15" t="s">
        <v>241</v>
      </c>
      <c r="BB15" s="2" t="s">
        <v>245</v>
      </c>
      <c r="BC15" s="2" t="s">
        <v>246</v>
      </c>
      <c r="BD15" s="2" t="s">
        <v>250</v>
      </c>
      <c r="BE15" t="s">
        <v>256</v>
      </c>
      <c r="BF15" s="2" t="s">
        <v>257</v>
      </c>
      <c r="BG15" s="2" t="s">
        <v>258</v>
      </c>
      <c r="BH15" s="2" t="s">
        <v>259</v>
      </c>
      <c r="BI15" t="s">
        <v>251</v>
      </c>
      <c r="BJ15" s="2" t="s">
        <v>260</v>
      </c>
      <c r="BK15" s="2" t="s">
        <v>261</v>
      </c>
      <c r="BL15" s="2" t="s">
        <v>266</v>
      </c>
      <c r="BM15" t="s">
        <v>268</v>
      </c>
      <c r="BN15" s="2" t="s">
        <v>238</v>
      </c>
      <c r="BO15" s="2" t="s">
        <v>239</v>
      </c>
      <c r="BP15" s="2" t="s">
        <v>240</v>
      </c>
      <c r="BQ15" t="s">
        <v>269</v>
      </c>
      <c r="BR15" s="2" t="s">
        <v>270</v>
      </c>
      <c r="BS15" s="2" t="s">
        <v>271</v>
      </c>
      <c r="BT15" s="2" t="s">
        <v>272</v>
      </c>
      <c r="BU15" t="s">
        <v>273</v>
      </c>
      <c r="BV15" s="2" t="s">
        <v>274</v>
      </c>
      <c r="BW15" s="2" t="s">
        <v>275</v>
      </c>
      <c r="BX15" s="2" t="s">
        <v>276</v>
      </c>
      <c r="BY15" t="s">
        <v>268</v>
      </c>
      <c r="BZ15" s="2" t="s">
        <v>277</v>
      </c>
      <c r="CA15" s="2" t="s">
        <v>278</v>
      </c>
      <c r="CB15" s="2" t="s">
        <v>279</v>
      </c>
      <c r="CC15" t="s">
        <v>280</v>
      </c>
      <c r="CD15" s="2" t="s">
        <v>281</v>
      </c>
      <c r="CE15" s="2" t="s">
        <v>282</v>
      </c>
      <c r="CF15" s="2" t="s">
        <v>285</v>
      </c>
      <c r="CG15" t="s">
        <v>286</v>
      </c>
      <c r="CH15" s="2" t="s">
        <v>287</v>
      </c>
      <c r="CI15" s="2" t="s">
        <v>288</v>
      </c>
      <c r="CJ15" s="2" t="s">
        <v>289</v>
      </c>
      <c r="CK15" t="s">
        <v>290</v>
      </c>
      <c r="CL15" s="2" t="s">
        <v>291</v>
      </c>
      <c r="CM15" s="2" t="s">
        <v>292</v>
      </c>
      <c r="CN15" s="2" t="s">
        <v>293</v>
      </c>
    </row>
    <row r="16" spans="1:92" x14ac:dyDescent="0.3">
      <c r="A16" s="1">
        <v>43836.180902777778</v>
      </c>
      <c r="B16">
        <v>566</v>
      </c>
      <c r="C16" t="s">
        <v>5</v>
      </c>
      <c r="D16" t="s">
        <v>6</v>
      </c>
      <c r="E16">
        <v>14</v>
      </c>
      <c r="F16" t="s">
        <v>225</v>
      </c>
      <c r="G16" s="2" t="s">
        <v>226</v>
      </c>
      <c r="H16" t="s">
        <v>263</v>
      </c>
      <c r="I16" s="2" t="s">
        <v>264</v>
      </c>
      <c r="J16" t="s">
        <v>294</v>
      </c>
      <c r="K16" s="2" t="s">
        <v>295</v>
      </c>
      <c r="L16" s="2" t="s">
        <v>296</v>
      </c>
    </row>
    <row r="17" spans="1:92" x14ac:dyDescent="0.3">
      <c r="A17" s="1">
        <v>43836.376423611109</v>
      </c>
      <c r="B17">
        <v>422</v>
      </c>
      <c r="C17" t="s">
        <v>5</v>
      </c>
      <c r="D17" t="s">
        <v>6</v>
      </c>
      <c r="E17">
        <v>15</v>
      </c>
      <c r="F17" t="s">
        <v>301</v>
      </c>
      <c r="G17" s="2" t="s">
        <v>302</v>
      </c>
      <c r="H17" t="s">
        <v>263</v>
      </c>
      <c r="I17" s="2" t="s">
        <v>264</v>
      </c>
      <c r="J17" t="s">
        <v>294</v>
      </c>
      <c r="K17" s="2" t="s">
        <v>295</v>
      </c>
      <c r="L17" s="2" t="s">
        <v>303</v>
      </c>
      <c r="M17" t="s">
        <v>249</v>
      </c>
      <c r="N17" s="2" t="s">
        <v>146</v>
      </c>
      <c r="O17" s="2" t="s">
        <v>147</v>
      </c>
      <c r="P17" s="2" t="s">
        <v>148</v>
      </c>
      <c r="Q17" t="s">
        <v>159</v>
      </c>
      <c r="R17" s="2" t="s">
        <v>160</v>
      </c>
      <c r="S17" s="2" t="s">
        <v>161</v>
      </c>
      <c r="T17" s="2" t="s">
        <v>162</v>
      </c>
      <c r="U17" t="s">
        <v>169</v>
      </c>
      <c r="V17" s="2" t="s">
        <v>170</v>
      </c>
      <c r="W17" s="2" t="s">
        <v>171</v>
      </c>
      <c r="X17" s="2" t="s">
        <v>172</v>
      </c>
      <c r="Y17" t="s">
        <v>173</v>
      </c>
      <c r="Z17" s="2" t="s">
        <v>174</v>
      </c>
      <c r="AA17" s="2" t="s">
        <v>175</v>
      </c>
      <c r="AB17" s="2" t="s">
        <v>178</v>
      </c>
      <c r="AC17" t="s">
        <v>209</v>
      </c>
      <c r="AD17" s="2" t="s">
        <v>146</v>
      </c>
      <c r="AE17" s="2" t="s">
        <v>147</v>
      </c>
      <c r="AF17" s="2" t="s">
        <v>148</v>
      </c>
      <c r="AG17" t="s">
        <v>223</v>
      </c>
      <c r="AH17" s="2" t="s">
        <v>210</v>
      </c>
      <c r="AI17" s="2" t="s">
        <v>211</v>
      </c>
      <c r="AJ17" s="2" t="s">
        <v>212</v>
      </c>
      <c r="AK17" t="s">
        <v>256</v>
      </c>
      <c r="AL17" s="2" t="s">
        <v>257</v>
      </c>
      <c r="AM17" s="2" t="s">
        <v>258</v>
      </c>
      <c r="AN17" s="2" t="s">
        <v>259</v>
      </c>
      <c r="AO17" t="s">
        <v>251</v>
      </c>
      <c r="AP17" s="2" t="s">
        <v>260</v>
      </c>
      <c r="AQ17" s="2" t="s">
        <v>261</v>
      </c>
      <c r="AR17" s="2" t="s">
        <v>266</v>
      </c>
      <c r="AS17" t="s">
        <v>268</v>
      </c>
      <c r="AT17" s="2" t="s">
        <v>238</v>
      </c>
      <c r="AU17" s="2" t="s">
        <v>239</v>
      </c>
      <c r="AV17" s="2" t="s">
        <v>240</v>
      </c>
      <c r="AW17" t="s">
        <v>269</v>
      </c>
      <c r="AX17" s="2" t="s">
        <v>270</v>
      </c>
      <c r="AY17" s="2" t="s">
        <v>271</v>
      </c>
      <c r="AZ17" s="2" t="s">
        <v>272</v>
      </c>
      <c r="BA17" t="s">
        <v>273</v>
      </c>
      <c r="BB17" s="2" t="s">
        <v>274</v>
      </c>
      <c r="BC17" s="2" t="s">
        <v>275</v>
      </c>
      <c r="BD17" s="2" t="s">
        <v>276</v>
      </c>
      <c r="BE17" t="s">
        <v>268</v>
      </c>
      <c r="BF17" s="2" t="s">
        <v>277</v>
      </c>
      <c r="BG17" s="2" t="s">
        <v>278</v>
      </c>
      <c r="BH17" s="2" t="s">
        <v>279</v>
      </c>
      <c r="BI17" t="s">
        <v>280</v>
      </c>
      <c r="BJ17" s="2" t="s">
        <v>281</v>
      </c>
      <c r="BK17" s="2" t="s">
        <v>282</v>
      </c>
      <c r="BL17" s="2" t="s">
        <v>285</v>
      </c>
      <c r="BM17" t="s">
        <v>286</v>
      </c>
      <c r="BN17" s="2" t="s">
        <v>287</v>
      </c>
      <c r="BO17" s="2" t="s">
        <v>288</v>
      </c>
      <c r="BP17" s="2" t="s">
        <v>289</v>
      </c>
      <c r="BQ17" t="s">
        <v>290</v>
      </c>
      <c r="BR17" s="2" t="s">
        <v>291</v>
      </c>
      <c r="BS17" s="2" t="s">
        <v>292</v>
      </c>
      <c r="BT17" s="2" t="s">
        <v>297</v>
      </c>
      <c r="BU17" t="s">
        <v>298</v>
      </c>
      <c r="BV17" s="2" t="s">
        <v>299</v>
      </c>
      <c r="BW17" s="2" t="s">
        <v>300</v>
      </c>
      <c r="BX17" s="2" t="s">
        <v>304</v>
      </c>
      <c r="BY17" t="s">
        <v>305</v>
      </c>
      <c r="BZ17" s="2" t="s">
        <v>306</v>
      </c>
      <c r="CA17" s="2" t="s">
        <v>307</v>
      </c>
      <c r="CB17" s="2" t="s">
        <v>308</v>
      </c>
      <c r="CC17" t="s">
        <v>309</v>
      </c>
      <c r="CD17" s="2" t="s">
        <v>310</v>
      </c>
      <c r="CE17" s="2" t="s">
        <v>311</v>
      </c>
      <c r="CF17" s="2" t="s">
        <v>312</v>
      </c>
      <c r="CG17" t="s">
        <v>309</v>
      </c>
      <c r="CH17" s="2" t="s">
        <v>313</v>
      </c>
      <c r="CI17" s="2" t="s">
        <v>314</v>
      </c>
      <c r="CJ17" s="2" t="s">
        <v>315</v>
      </c>
      <c r="CK17" t="s">
        <v>309</v>
      </c>
      <c r="CL17" s="2" t="s">
        <v>316</v>
      </c>
      <c r="CM17" s="2" t="s">
        <v>317</v>
      </c>
      <c r="CN17" s="2" t="s">
        <v>318</v>
      </c>
    </row>
    <row r="18" spans="1:92" x14ac:dyDescent="0.3">
      <c r="A18" s="1">
        <v>43836.73877314815</v>
      </c>
      <c r="B18">
        <v>747</v>
      </c>
      <c r="C18" t="s">
        <v>5</v>
      </c>
      <c r="D18" t="s">
        <v>6</v>
      </c>
      <c r="E18">
        <v>16</v>
      </c>
      <c r="F18" t="s">
        <v>301</v>
      </c>
      <c r="G18" s="2" t="s">
        <v>302</v>
      </c>
      <c r="H18" t="s">
        <v>263</v>
      </c>
      <c r="I18" s="2" t="s">
        <v>264</v>
      </c>
      <c r="J18" t="s">
        <v>294</v>
      </c>
      <c r="K18" s="2" t="s">
        <v>295</v>
      </c>
      <c r="L18" s="2" t="s">
        <v>319</v>
      </c>
      <c r="M18" t="s">
        <v>320</v>
      </c>
      <c r="N18" s="2" t="s">
        <v>160</v>
      </c>
      <c r="O18" s="2" t="s">
        <v>161</v>
      </c>
      <c r="P18" s="2" t="s">
        <v>162</v>
      </c>
      <c r="Q18" t="s">
        <v>173</v>
      </c>
      <c r="R18" s="2" t="s">
        <v>174</v>
      </c>
      <c r="S18" s="2" t="s">
        <v>175</v>
      </c>
      <c r="T18" s="2" t="s">
        <v>178</v>
      </c>
      <c r="U18" t="s">
        <v>223</v>
      </c>
      <c r="V18" s="2" t="s">
        <v>210</v>
      </c>
      <c r="W18" s="2" t="s">
        <v>211</v>
      </c>
      <c r="X18" s="2" t="s">
        <v>212</v>
      </c>
      <c r="Y18" t="s">
        <v>251</v>
      </c>
      <c r="Z18" s="2" t="s">
        <v>260</v>
      </c>
      <c r="AA18" s="2" t="s">
        <v>261</v>
      </c>
      <c r="AB18" s="2" t="s">
        <v>266</v>
      </c>
      <c r="AC18" t="s">
        <v>268</v>
      </c>
      <c r="AD18" s="2" t="s">
        <v>238</v>
      </c>
      <c r="AE18" s="2" t="s">
        <v>239</v>
      </c>
      <c r="AF18" s="2" t="s">
        <v>240</v>
      </c>
      <c r="AG18" t="s">
        <v>269</v>
      </c>
      <c r="AH18" s="2" t="s">
        <v>270</v>
      </c>
      <c r="AI18" s="2" t="s">
        <v>271</v>
      </c>
      <c r="AJ18" s="2" t="s">
        <v>272</v>
      </c>
      <c r="AK18" t="s">
        <v>273</v>
      </c>
      <c r="AL18" s="2" t="s">
        <v>274</v>
      </c>
      <c r="AM18" s="2" t="s">
        <v>275</v>
      </c>
      <c r="AN18" s="2" t="s">
        <v>276</v>
      </c>
      <c r="AO18" t="s">
        <v>280</v>
      </c>
      <c r="AP18" s="2" t="s">
        <v>281</v>
      </c>
      <c r="AQ18" s="2" t="s">
        <v>282</v>
      </c>
      <c r="AR18" s="2" t="s">
        <v>285</v>
      </c>
      <c r="AS18" t="s">
        <v>286</v>
      </c>
      <c r="AT18" s="2" t="s">
        <v>287</v>
      </c>
      <c r="AU18" s="2" t="s">
        <v>288</v>
      </c>
      <c r="AV18" s="2" t="s">
        <v>289</v>
      </c>
      <c r="AW18" t="s">
        <v>298</v>
      </c>
      <c r="AX18" s="2" t="s">
        <v>299</v>
      </c>
      <c r="AY18" s="2" t="s">
        <v>300</v>
      </c>
      <c r="AZ18" s="2" t="s">
        <v>304</v>
      </c>
      <c r="BA18" t="s">
        <v>309</v>
      </c>
      <c r="BB18" s="2" t="s">
        <v>310</v>
      </c>
      <c r="BC18" s="2" t="s">
        <v>311</v>
      </c>
      <c r="BD18" s="2" t="s">
        <v>312</v>
      </c>
      <c r="BE18" t="s">
        <v>309</v>
      </c>
      <c r="BF18" s="2" t="s">
        <v>313</v>
      </c>
      <c r="BG18" s="2" t="s">
        <v>314</v>
      </c>
      <c r="BH18" s="2" t="s">
        <v>315</v>
      </c>
      <c r="BI18" t="s">
        <v>309</v>
      </c>
      <c r="BJ18" s="2" t="s">
        <v>316</v>
      </c>
      <c r="BK18" s="2" t="s">
        <v>317</v>
      </c>
      <c r="BL18" s="2" t="s">
        <v>321</v>
      </c>
      <c r="BM18" t="s">
        <v>322</v>
      </c>
      <c r="BN18" s="2" t="s">
        <v>274</v>
      </c>
      <c r="BO18" s="2" t="s">
        <v>275</v>
      </c>
      <c r="BP18" s="2" t="s">
        <v>276</v>
      </c>
      <c r="BQ18" t="s">
        <v>323</v>
      </c>
      <c r="BR18" s="2" t="s">
        <v>274</v>
      </c>
      <c r="BS18" s="2" t="s">
        <v>275</v>
      </c>
      <c r="BT18" s="2" t="s">
        <v>276</v>
      </c>
      <c r="BU18" t="s">
        <v>324</v>
      </c>
      <c r="BV18" s="2" t="s">
        <v>325</v>
      </c>
      <c r="BW18" s="2" t="s">
        <v>326</v>
      </c>
      <c r="BX18" s="2" t="s">
        <v>327</v>
      </c>
      <c r="BY18" t="s">
        <v>322</v>
      </c>
      <c r="BZ18" s="2" t="s">
        <v>328</v>
      </c>
      <c r="CA18" s="2" t="s">
        <v>329</v>
      </c>
      <c r="CB18" s="2" t="s">
        <v>330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36"/>
  <sheetViews>
    <sheetView workbookViewId="0">
      <selection activeCell="L246" sqref="L246"/>
    </sheetView>
  </sheetViews>
  <sheetFormatPr baseColWidth="10" defaultRowHeight="14.4" x14ac:dyDescent="0.3"/>
  <cols>
    <col min="1" max="1" width="5.6640625" customWidth="1"/>
    <col min="2" max="2" width="9" style="2" customWidth="1"/>
    <col min="3" max="3" width="6.33203125" style="2" customWidth="1"/>
    <col min="4" max="4" width="7.44140625" style="2" customWidth="1"/>
    <col min="5" max="5" width="8.109375" style="2" customWidth="1"/>
    <col min="6" max="6" width="4.6640625" style="2" customWidth="1"/>
    <col min="7" max="7" width="4.33203125" style="2" customWidth="1"/>
    <col min="8" max="8" width="7.77734375" style="2" customWidth="1"/>
    <col min="9" max="9" width="6.33203125" customWidth="1"/>
    <col min="10" max="10" width="6.109375" customWidth="1"/>
    <col min="11" max="11" width="6" customWidth="1"/>
    <col min="12" max="12" width="5.33203125" customWidth="1"/>
    <col min="13" max="13" width="6.5546875" customWidth="1"/>
    <col min="14" max="14" width="5.21875" customWidth="1"/>
    <col min="15" max="15" width="5.5546875" customWidth="1"/>
    <col min="16" max="16" width="4.88671875" customWidth="1"/>
    <col min="17" max="17" width="5.109375" customWidth="1"/>
    <col min="18" max="18" width="5.21875" customWidth="1"/>
    <col min="19" max="19" width="3.33203125" customWidth="1"/>
    <col min="20" max="20" width="3.21875" customWidth="1"/>
    <col min="21" max="21" width="4.21875" customWidth="1"/>
    <col min="22" max="22" width="4.109375" customWidth="1"/>
    <col min="23" max="23" width="4.77734375" customWidth="1"/>
    <col min="24" max="24" width="5.6640625" customWidth="1"/>
    <col min="25" max="25" width="4.44140625" customWidth="1"/>
    <col min="26" max="26" width="5" customWidth="1"/>
    <col min="27" max="27" width="5.77734375" customWidth="1"/>
    <col min="28" max="28" width="4" customWidth="1"/>
    <col min="29" max="29" width="4.109375" customWidth="1"/>
    <col min="30" max="30" width="4.44140625" customWidth="1"/>
    <col min="31" max="32" width="4.33203125" customWidth="1"/>
    <col min="33" max="33" width="4" customWidth="1"/>
    <col min="34" max="34" width="3.6640625" customWidth="1"/>
    <col min="35" max="35" width="4.109375" customWidth="1"/>
    <col min="36" max="36" width="4.77734375" customWidth="1"/>
    <col min="37" max="37" width="5.109375" customWidth="1"/>
    <col min="38" max="38" width="5.77734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>
        <v>1</v>
      </c>
      <c r="B2" s="4" t="s">
        <v>331</v>
      </c>
      <c r="C2" s="2">
        <v>254.59371787267901</v>
      </c>
      <c r="D2" s="2">
        <v>7.1792132947753897</v>
      </c>
      <c r="E2" s="2">
        <v>4.4076146233280902</v>
      </c>
    </row>
    <row r="3" spans="1:5" x14ac:dyDescent="0.3">
      <c r="A3" s="2">
        <v>1</v>
      </c>
      <c r="B3" s="2" t="s">
        <v>332</v>
      </c>
      <c r="C3" s="2">
        <v>288.95851209380498</v>
      </c>
      <c r="D3" s="2">
        <v>6.5661877215842201</v>
      </c>
      <c r="E3" s="2">
        <v>4.4943157278342696</v>
      </c>
    </row>
    <row r="4" spans="1:5" x14ac:dyDescent="0.3">
      <c r="A4" s="2">
        <v>1</v>
      </c>
      <c r="B4" s="2" t="s">
        <v>333</v>
      </c>
      <c r="C4" s="2">
        <v>273.76323816943102</v>
      </c>
      <c r="D4" s="2">
        <v>6.9385707447162304</v>
      </c>
      <c r="E4" s="2">
        <v>4.0338882376639296</v>
      </c>
    </row>
    <row r="5" spans="1:5" x14ac:dyDescent="0.3">
      <c r="A5" s="2">
        <v>1</v>
      </c>
      <c r="B5" s="2" t="s">
        <v>334</v>
      </c>
      <c r="C5" s="2">
        <v>278.54500253478199</v>
      </c>
      <c r="D5" s="2">
        <v>9.1110379816792708</v>
      </c>
      <c r="E5" s="2">
        <v>4.0045721834838099</v>
      </c>
    </row>
    <row r="6" spans="1:5" x14ac:dyDescent="0.3">
      <c r="A6" s="2">
        <v>2</v>
      </c>
      <c r="B6" s="4" t="s">
        <v>335</v>
      </c>
      <c r="C6" s="2">
        <v>253.57731043927399</v>
      </c>
      <c r="D6" s="2">
        <v>5.4343766835339302</v>
      </c>
      <c r="E6" s="2">
        <v>4.0169553498188204</v>
      </c>
    </row>
    <row r="7" spans="1:5" x14ac:dyDescent="0.3">
      <c r="A7" s="2">
        <v>2</v>
      </c>
      <c r="B7" s="4" t="s">
        <v>335</v>
      </c>
      <c r="C7" s="2">
        <v>253.57731043927399</v>
      </c>
      <c r="D7" s="2">
        <v>5.4343766835339302</v>
      </c>
      <c r="E7" s="2">
        <v>4.0169553498188204</v>
      </c>
    </row>
    <row r="8" spans="1:5" x14ac:dyDescent="0.3">
      <c r="A8" s="2">
        <v>2</v>
      </c>
      <c r="B8" s="2" t="s">
        <v>336</v>
      </c>
      <c r="C8" s="2">
        <v>241.46201385381801</v>
      </c>
      <c r="D8" s="2">
        <v>4.2754319877737599</v>
      </c>
      <c r="E8" s="2">
        <v>4.2686455561777903</v>
      </c>
    </row>
    <row r="9" spans="1:5" x14ac:dyDescent="0.3">
      <c r="A9" s="2">
        <v>2</v>
      </c>
      <c r="B9" s="2" t="s">
        <v>337</v>
      </c>
      <c r="C9" s="2">
        <v>232.901206916251</v>
      </c>
      <c r="D9" s="2">
        <v>4.7890981345611596</v>
      </c>
      <c r="E9" s="2">
        <v>4.6693770195167197</v>
      </c>
    </row>
    <row r="10" spans="1:5" x14ac:dyDescent="0.3">
      <c r="A10" s="2">
        <v>2</v>
      </c>
      <c r="B10" s="2" t="s">
        <v>338</v>
      </c>
      <c r="C10" s="2">
        <v>257.60174638672299</v>
      </c>
      <c r="D10" s="2">
        <v>6.5371219384474504</v>
      </c>
      <c r="E10" s="2">
        <v>3.97709777729836</v>
      </c>
    </row>
    <row r="11" spans="1:5" x14ac:dyDescent="0.3">
      <c r="A11" s="2">
        <v>2</v>
      </c>
      <c r="B11" s="2" t="s">
        <v>339</v>
      </c>
      <c r="C11" s="2">
        <v>274.34172002689701</v>
      </c>
      <c r="D11" s="2">
        <v>7.7310616477138199</v>
      </c>
      <c r="E11" s="2">
        <v>3.8736745895461402</v>
      </c>
    </row>
    <row r="12" spans="1:5" x14ac:dyDescent="0.3">
      <c r="A12" s="2">
        <v>3</v>
      </c>
      <c r="B12" s="4" t="s">
        <v>335</v>
      </c>
      <c r="C12" s="2">
        <v>253.57731043927399</v>
      </c>
      <c r="D12" s="2">
        <v>5.4343766835339302</v>
      </c>
      <c r="E12" s="2">
        <v>4.0169553498188204</v>
      </c>
    </row>
    <row r="13" spans="1:5" x14ac:dyDescent="0.3">
      <c r="A13" s="2">
        <v>3</v>
      </c>
      <c r="B13" s="2" t="s">
        <v>336</v>
      </c>
      <c r="C13" s="2">
        <v>241.46201385381801</v>
      </c>
      <c r="D13" s="2">
        <v>4.2754319877737599</v>
      </c>
      <c r="E13" s="2">
        <v>4.2686455561777903</v>
      </c>
    </row>
    <row r="14" spans="1:5" x14ac:dyDescent="0.3">
      <c r="A14" s="2">
        <v>3</v>
      </c>
      <c r="B14" s="2" t="s">
        <v>337</v>
      </c>
      <c r="C14" s="2">
        <v>232.901206916251</v>
      </c>
      <c r="D14" s="2">
        <v>4.7890981345611596</v>
      </c>
      <c r="E14" s="2">
        <v>4.6693770195167197</v>
      </c>
    </row>
    <row r="15" spans="1:5" x14ac:dyDescent="0.3">
      <c r="A15" s="2">
        <v>3</v>
      </c>
      <c r="B15" s="2" t="s">
        <v>339</v>
      </c>
      <c r="C15" s="2">
        <v>274.34172002689701</v>
      </c>
      <c r="D15" s="2">
        <v>7.7310616477138199</v>
      </c>
      <c r="E15" s="2">
        <v>3.8736745895461402</v>
      </c>
    </row>
    <row r="16" spans="1:5" x14ac:dyDescent="0.3">
      <c r="A16" s="2">
        <v>3</v>
      </c>
      <c r="B16" s="2" t="s">
        <v>340</v>
      </c>
      <c r="C16" s="2">
        <v>248.792098035598</v>
      </c>
      <c r="D16" s="2">
        <v>5.3385244622199703</v>
      </c>
      <c r="E16" s="2">
        <v>4.1382081161744004</v>
      </c>
    </row>
    <row r="17" spans="1:5" x14ac:dyDescent="0.3">
      <c r="A17" s="2">
        <v>3</v>
      </c>
      <c r="B17" s="2" t="s">
        <v>341</v>
      </c>
      <c r="C17" s="2">
        <v>259.85387125477098</v>
      </c>
      <c r="D17" s="2">
        <v>5.0591000605436696</v>
      </c>
      <c r="E17" s="2">
        <v>4.0232045341290403</v>
      </c>
    </row>
    <row r="18" spans="1:5" x14ac:dyDescent="0.3">
      <c r="A18" s="2">
        <v>3</v>
      </c>
      <c r="B18" s="2" t="s">
        <v>342</v>
      </c>
      <c r="C18" s="2">
        <v>238.59272561188399</v>
      </c>
      <c r="D18" s="2">
        <v>6.9502594234884603</v>
      </c>
      <c r="E18" s="2">
        <v>4.5755434260926204</v>
      </c>
    </row>
    <row r="19" spans="1:5" x14ac:dyDescent="0.3">
      <c r="A19" s="2">
        <v>3</v>
      </c>
      <c r="B19" s="2" t="s">
        <v>343</v>
      </c>
      <c r="C19" s="2">
        <v>248.77101722167299</v>
      </c>
      <c r="D19" s="2">
        <v>5.8065929965827099</v>
      </c>
      <c r="E19" s="2">
        <v>3.9628455619135798</v>
      </c>
    </row>
    <row r="20" spans="1:5" x14ac:dyDescent="0.3">
      <c r="A20" s="2">
        <v>4</v>
      </c>
      <c r="B20" s="4" t="s">
        <v>335</v>
      </c>
      <c r="C20" s="2">
        <v>253.57731043927399</v>
      </c>
      <c r="D20" s="2">
        <v>5.4343766835339302</v>
      </c>
      <c r="E20" s="2">
        <v>4.0169553498188204</v>
      </c>
    </row>
    <row r="21" spans="1:5" x14ac:dyDescent="0.3">
      <c r="A21" s="2">
        <v>4</v>
      </c>
      <c r="B21" s="2" t="s">
        <v>336</v>
      </c>
      <c r="C21" s="2">
        <v>241.46201385381801</v>
      </c>
      <c r="D21" s="2">
        <v>4.2754319877737599</v>
      </c>
      <c r="E21" s="2">
        <v>4.2686455561777903</v>
      </c>
    </row>
    <row r="22" spans="1:5" x14ac:dyDescent="0.3">
      <c r="A22" s="2">
        <v>4</v>
      </c>
      <c r="B22" s="2" t="s">
        <v>337</v>
      </c>
      <c r="C22" s="2">
        <v>232.901206916251</v>
      </c>
      <c r="D22" s="2">
        <v>4.7890981345611596</v>
      </c>
      <c r="E22" s="2">
        <v>4.6693770195167197</v>
      </c>
    </row>
    <row r="23" spans="1:5" x14ac:dyDescent="0.3">
      <c r="A23" s="2">
        <v>4</v>
      </c>
      <c r="B23" s="2" t="s">
        <v>340</v>
      </c>
      <c r="C23" s="2">
        <v>248.792098035598</v>
      </c>
      <c r="D23" s="2">
        <v>5.3385244622199703</v>
      </c>
      <c r="E23" s="2">
        <v>4.1382081161744004</v>
      </c>
    </row>
    <row r="24" spans="1:5" x14ac:dyDescent="0.3">
      <c r="A24" s="2">
        <v>4</v>
      </c>
      <c r="B24" s="2" t="s">
        <v>341</v>
      </c>
      <c r="C24" s="2">
        <v>259.85387125477098</v>
      </c>
      <c r="D24" s="2">
        <v>5.0591000605436696</v>
      </c>
      <c r="E24" s="2">
        <v>4.0232045341290403</v>
      </c>
    </row>
    <row r="25" spans="1:5" x14ac:dyDescent="0.3">
      <c r="A25" s="2">
        <v>4</v>
      </c>
      <c r="B25" s="2" t="s">
        <v>342</v>
      </c>
      <c r="C25" s="2">
        <v>238.59272561188399</v>
      </c>
      <c r="D25" s="2">
        <v>6.9502594234884603</v>
      </c>
      <c r="E25" s="2">
        <v>4.5755434260926204</v>
      </c>
    </row>
    <row r="26" spans="1:5" x14ac:dyDescent="0.3">
      <c r="A26" s="2">
        <v>4</v>
      </c>
      <c r="B26" s="2" t="s">
        <v>343</v>
      </c>
      <c r="C26" s="2">
        <v>248.77101722167299</v>
      </c>
      <c r="D26" s="2">
        <v>5.8065929965827099</v>
      </c>
      <c r="E26" s="2">
        <v>3.9628455619135798</v>
      </c>
    </row>
    <row r="27" spans="1:5" x14ac:dyDescent="0.3">
      <c r="A27" s="2">
        <v>4</v>
      </c>
      <c r="B27" s="2" t="s">
        <v>344</v>
      </c>
      <c r="C27" s="2">
        <v>261.567715094422</v>
      </c>
      <c r="D27" s="2">
        <v>6.5366590930570299</v>
      </c>
      <c r="E27" s="2">
        <v>3.8524302106700201</v>
      </c>
    </row>
    <row r="28" spans="1:5" x14ac:dyDescent="0.3">
      <c r="A28" s="2">
        <v>4</v>
      </c>
      <c r="B28" s="2" t="s">
        <v>345</v>
      </c>
      <c r="C28" s="2">
        <v>259.84608332254902</v>
      </c>
      <c r="D28" s="2">
        <v>7.9152065979019701</v>
      </c>
      <c r="E28" s="2">
        <v>3.9148530836606401</v>
      </c>
    </row>
    <row r="29" spans="1:5" x14ac:dyDescent="0.3">
      <c r="A29" s="2">
        <v>4</v>
      </c>
      <c r="B29" s="2" t="s">
        <v>346</v>
      </c>
      <c r="C29" s="2">
        <v>248.792098035598</v>
      </c>
      <c r="D29" s="2">
        <v>5.3385244622199703</v>
      </c>
      <c r="E29" s="2">
        <v>4.1382081161744004</v>
      </c>
    </row>
    <row r="30" spans="1:5" x14ac:dyDescent="0.3">
      <c r="A30" s="2">
        <v>4</v>
      </c>
      <c r="B30" s="2" t="s">
        <v>347</v>
      </c>
      <c r="C30" s="2">
        <v>241.46201385381801</v>
      </c>
      <c r="D30" s="2">
        <v>4.2754319877737599</v>
      </c>
      <c r="E30" s="2">
        <v>4.2686455561777903</v>
      </c>
    </row>
    <row r="31" spans="1:5" x14ac:dyDescent="0.3">
      <c r="A31" s="2">
        <v>4</v>
      </c>
      <c r="B31" s="2" t="s">
        <v>348</v>
      </c>
      <c r="C31" s="2">
        <v>266.35959197800997</v>
      </c>
      <c r="D31" s="2">
        <v>8.9503457264418298</v>
      </c>
      <c r="E31" s="2">
        <v>3.7385214401340399</v>
      </c>
    </row>
    <row r="32" spans="1:5" x14ac:dyDescent="0.3">
      <c r="A32" s="2">
        <v>5</v>
      </c>
      <c r="B32" s="4" t="s">
        <v>335</v>
      </c>
      <c r="C32" s="2">
        <v>253.57731043927399</v>
      </c>
      <c r="D32" s="2">
        <v>5.4343766835339302</v>
      </c>
      <c r="E32" s="2">
        <v>4.0169553498188204</v>
      </c>
    </row>
    <row r="33" spans="1:5" x14ac:dyDescent="0.3">
      <c r="A33" s="2">
        <v>5</v>
      </c>
      <c r="B33" s="2" t="s">
        <v>336</v>
      </c>
      <c r="C33" s="2">
        <v>241.46201385381801</v>
      </c>
      <c r="D33" s="2">
        <v>4.2754319877737599</v>
      </c>
      <c r="E33" s="2">
        <v>4.2686455561777903</v>
      </c>
    </row>
    <row r="34" spans="1:5" x14ac:dyDescent="0.3">
      <c r="A34" s="2">
        <v>5</v>
      </c>
      <c r="B34" s="2" t="s">
        <v>337</v>
      </c>
      <c r="C34" s="2">
        <v>232.901206916251</v>
      </c>
      <c r="D34" s="2">
        <v>4.7890981345611596</v>
      </c>
      <c r="E34" s="2">
        <v>4.6693770195167197</v>
      </c>
    </row>
    <row r="35" spans="1:5" x14ac:dyDescent="0.3">
      <c r="A35" s="2">
        <v>5</v>
      </c>
      <c r="B35" s="2" t="s">
        <v>340</v>
      </c>
      <c r="C35" s="2">
        <v>248.792098035598</v>
      </c>
      <c r="D35" s="2">
        <v>5.3385244622199703</v>
      </c>
      <c r="E35" s="2">
        <v>4.1382081161744004</v>
      </c>
    </row>
    <row r="36" spans="1:5" x14ac:dyDescent="0.3">
      <c r="A36" s="2">
        <v>5</v>
      </c>
      <c r="B36" s="2" t="s">
        <v>341</v>
      </c>
      <c r="C36" s="2">
        <v>259.85387125477098</v>
      </c>
      <c r="D36" s="2">
        <v>5.0591000605436696</v>
      </c>
      <c r="E36" s="2">
        <v>4.0232045341290403</v>
      </c>
    </row>
    <row r="37" spans="1:5" x14ac:dyDescent="0.3">
      <c r="A37" s="2">
        <v>5</v>
      </c>
      <c r="B37" s="2" t="s">
        <v>342</v>
      </c>
      <c r="C37" s="2">
        <v>238.59272561188399</v>
      </c>
      <c r="D37" s="2">
        <v>6.9502594234884603</v>
      </c>
      <c r="E37" s="2">
        <v>4.5755434260926204</v>
      </c>
    </row>
    <row r="38" spans="1:5" x14ac:dyDescent="0.3">
      <c r="A38" s="2">
        <v>5</v>
      </c>
      <c r="B38" s="2" t="s">
        <v>343</v>
      </c>
      <c r="C38" s="2">
        <v>248.77101722167299</v>
      </c>
      <c r="D38" s="2">
        <v>5.8065929965827099</v>
      </c>
      <c r="E38" s="2">
        <v>3.9628455619135798</v>
      </c>
    </row>
    <row r="39" spans="1:5" x14ac:dyDescent="0.3">
      <c r="A39" s="2">
        <v>5</v>
      </c>
      <c r="B39" s="2" t="s">
        <v>346</v>
      </c>
      <c r="C39" s="2">
        <v>248.792098035598</v>
      </c>
      <c r="D39" s="2">
        <v>5.3385244622199703</v>
      </c>
      <c r="E39" s="2">
        <v>4.1382081161744004</v>
      </c>
    </row>
    <row r="40" spans="1:5" x14ac:dyDescent="0.3">
      <c r="A40" s="2">
        <v>5</v>
      </c>
      <c r="B40" s="2" t="s">
        <v>347</v>
      </c>
      <c r="C40" s="2">
        <v>241.46201385381801</v>
      </c>
      <c r="D40" s="2">
        <v>4.2754319877737599</v>
      </c>
      <c r="E40" s="2">
        <v>4.2686455561777903</v>
      </c>
    </row>
    <row r="41" spans="1:5" x14ac:dyDescent="0.3">
      <c r="A41" s="2">
        <v>5</v>
      </c>
      <c r="B41" s="2" t="s">
        <v>348</v>
      </c>
      <c r="C41" s="2">
        <v>266.35959197800997</v>
      </c>
      <c r="D41" s="2">
        <v>8.9503457264418298</v>
      </c>
      <c r="E41" s="2">
        <v>3.7385214401340399</v>
      </c>
    </row>
    <row r="42" spans="1:5" x14ac:dyDescent="0.3">
      <c r="A42" s="2">
        <v>5</v>
      </c>
      <c r="B42" s="2" t="s">
        <v>349</v>
      </c>
      <c r="C42" s="2">
        <v>247.609519711047</v>
      </c>
      <c r="D42" s="2">
        <v>6.3834470939768604</v>
      </c>
      <c r="E42" s="2">
        <v>3.8001919685261099</v>
      </c>
    </row>
    <row r="43" spans="1:5" x14ac:dyDescent="0.3">
      <c r="A43" s="2">
        <v>5</v>
      </c>
      <c r="B43" s="2" t="s">
        <v>349</v>
      </c>
      <c r="C43" s="2">
        <v>248.786545430724</v>
      </c>
      <c r="D43" s="2">
        <v>4.8947175249032</v>
      </c>
      <c r="E43" s="2">
        <v>4.2084307454723398</v>
      </c>
    </row>
    <row r="44" spans="1:5" x14ac:dyDescent="0.3">
      <c r="A44" s="2">
        <v>6</v>
      </c>
      <c r="B44" s="4" t="s">
        <v>335</v>
      </c>
      <c r="C44" s="2">
        <v>253.57731043927399</v>
      </c>
      <c r="D44" s="2">
        <v>5.4343766835339302</v>
      </c>
      <c r="E44" s="2">
        <v>4.0169553498188204</v>
      </c>
    </row>
    <row r="45" spans="1:5" x14ac:dyDescent="0.3">
      <c r="A45" s="2">
        <v>6</v>
      </c>
      <c r="B45" s="2" t="s">
        <v>336</v>
      </c>
      <c r="C45" s="2">
        <v>241.46201385381801</v>
      </c>
      <c r="D45" s="2">
        <v>4.2754319877737599</v>
      </c>
      <c r="E45" s="2">
        <v>4.2686455561777903</v>
      </c>
    </row>
    <row r="46" spans="1:5" x14ac:dyDescent="0.3">
      <c r="A46" s="2">
        <v>6</v>
      </c>
      <c r="B46" s="2" t="s">
        <v>340</v>
      </c>
      <c r="C46" s="2">
        <v>248.792098035598</v>
      </c>
      <c r="D46" s="2">
        <v>5.3385244622199703</v>
      </c>
      <c r="E46" s="2">
        <v>4.1382081161744004</v>
      </c>
    </row>
    <row r="47" spans="1:5" x14ac:dyDescent="0.3">
      <c r="A47" s="2">
        <v>6</v>
      </c>
      <c r="B47" s="2" t="s">
        <v>341</v>
      </c>
      <c r="C47" s="2">
        <v>259.85387125477098</v>
      </c>
      <c r="D47" s="2">
        <v>5.0591000605436696</v>
      </c>
      <c r="E47" s="2">
        <v>4.0232045341290403</v>
      </c>
    </row>
    <row r="48" spans="1:5" x14ac:dyDescent="0.3">
      <c r="A48" s="2">
        <v>6</v>
      </c>
      <c r="B48" s="2" t="s">
        <v>343</v>
      </c>
      <c r="C48" s="2">
        <v>248.77101722167299</v>
      </c>
      <c r="D48" s="2">
        <v>5.8065929965827099</v>
      </c>
      <c r="E48" s="2">
        <v>3.9628455619135798</v>
      </c>
    </row>
    <row r="49" spans="1:5" x14ac:dyDescent="0.3">
      <c r="A49" s="2">
        <v>6</v>
      </c>
      <c r="B49" s="2" t="s">
        <v>346</v>
      </c>
      <c r="C49" s="2">
        <v>248.792098035598</v>
      </c>
      <c r="D49" s="2">
        <v>5.3385244622199703</v>
      </c>
      <c r="E49" s="2">
        <v>4.1382081161744004</v>
      </c>
    </row>
    <row r="50" spans="1:5" x14ac:dyDescent="0.3">
      <c r="A50" s="2">
        <v>6</v>
      </c>
      <c r="B50" s="2" t="s">
        <v>347</v>
      </c>
      <c r="C50" s="2">
        <v>241.46201385381801</v>
      </c>
      <c r="D50" s="2">
        <v>4.2754319877737599</v>
      </c>
      <c r="E50" s="2">
        <v>4.2686455561777903</v>
      </c>
    </row>
    <row r="51" spans="1:5" x14ac:dyDescent="0.3">
      <c r="A51" s="2">
        <v>6</v>
      </c>
      <c r="B51" s="2" t="s">
        <v>349</v>
      </c>
      <c r="C51" s="2">
        <v>247.609519711047</v>
      </c>
      <c r="D51" s="2">
        <v>6.3834470939768604</v>
      </c>
      <c r="E51" s="2">
        <v>3.8001919685261099</v>
      </c>
    </row>
    <row r="52" spans="1:5" x14ac:dyDescent="0.3">
      <c r="A52" s="2">
        <v>6</v>
      </c>
      <c r="B52" s="2" t="s">
        <v>349</v>
      </c>
      <c r="C52" s="2">
        <v>248.786545430724</v>
      </c>
      <c r="D52" s="2">
        <v>4.8947175249032</v>
      </c>
      <c r="E52" s="2">
        <v>4.2084307454723398</v>
      </c>
    </row>
    <row r="53" spans="1:5" x14ac:dyDescent="0.3">
      <c r="A53" s="2">
        <v>6</v>
      </c>
      <c r="B53" s="2" t="s">
        <v>350</v>
      </c>
      <c r="C53" s="2">
        <v>255.40845903397999</v>
      </c>
      <c r="D53" s="2">
        <v>6.6720048930658997</v>
      </c>
      <c r="E53" s="2">
        <v>3.7160217175249701</v>
      </c>
    </row>
    <row r="54" spans="1:5" x14ac:dyDescent="0.3">
      <c r="A54" s="2">
        <v>6</v>
      </c>
      <c r="B54" s="2" t="s">
        <v>350</v>
      </c>
      <c r="C54" s="2">
        <v>260.94297419018199</v>
      </c>
      <c r="D54" s="2">
        <v>5.3192160633343297</v>
      </c>
      <c r="E54" s="2">
        <v>4.0101641625518702</v>
      </c>
    </row>
    <row r="55" spans="1:5" x14ac:dyDescent="0.3">
      <c r="A55" s="2">
        <v>6</v>
      </c>
      <c r="B55" s="2" t="s">
        <v>351</v>
      </c>
      <c r="C55" s="2">
        <v>254.915000994617</v>
      </c>
      <c r="D55" s="2">
        <v>4.9191624139958403</v>
      </c>
      <c r="E55" s="2">
        <v>4.0826984755705702</v>
      </c>
    </row>
    <row r="56" spans="1:5" x14ac:dyDescent="0.3">
      <c r="A56" s="2">
        <v>6</v>
      </c>
      <c r="B56" s="2" t="s">
        <v>352</v>
      </c>
      <c r="C56" s="2">
        <v>232.00106535813899</v>
      </c>
      <c r="D56" s="2">
        <v>4.7785359333165802</v>
      </c>
      <c r="E56" s="2">
        <v>4.4147953628013203</v>
      </c>
    </row>
    <row r="57" spans="1:5" x14ac:dyDescent="0.3">
      <c r="A57" s="2">
        <v>6</v>
      </c>
      <c r="B57" s="2" t="s">
        <v>353</v>
      </c>
      <c r="C57" s="2">
        <v>251.60383954640599</v>
      </c>
      <c r="D57" s="2">
        <v>5.3420845586265697</v>
      </c>
      <c r="E57" s="2">
        <v>4.04568732768651</v>
      </c>
    </row>
    <row r="58" spans="1:5" x14ac:dyDescent="0.3">
      <c r="A58" s="2">
        <v>7</v>
      </c>
      <c r="B58" s="4" t="s">
        <v>354</v>
      </c>
      <c r="C58" s="2">
        <v>241.46201385381801</v>
      </c>
      <c r="D58" s="2">
        <v>4.2754319877737599</v>
      </c>
      <c r="E58" s="2">
        <v>4.2686455561777903</v>
      </c>
    </row>
    <row r="59" spans="1:5" x14ac:dyDescent="0.3">
      <c r="A59" s="2">
        <v>7</v>
      </c>
      <c r="B59" s="2" t="s">
        <v>347</v>
      </c>
      <c r="C59" s="2">
        <v>241.46201385381801</v>
      </c>
      <c r="D59" s="2">
        <v>4.2754319877737599</v>
      </c>
      <c r="E59" s="2">
        <v>4.2686455561777903</v>
      </c>
    </row>
    <row r="60" spans="1:5" x14ac:dyDescent="0.3">
      <c r="A60" s="2">
        <v>7</v>
      </c>
      <c r="B60" s="2" t="s">
        <v>350</v>
      </c>
      <c r="C60" s="2">
        <v>255.40845903397999</v>
      </c>
      <c r="D60" s="2">
        <v>6.6720048930658997</v>
      </c>
      <c r="E60" s="2">
        <v>3.7160217175249701</v>
      </c>
    </row>
    <row r="61" spans="1:5" x14ac:dyDescent="0.3">
      <c r="A61" s="2">
        <v>7</v>
      </c>
      <c r="B61" s="2" t="s">
        <v>352</v>
      </c>
      <c r="C61" s="2">
        <v>232.00106535813899</v>
      </c>
      <c r="D61" s="2">
        <v>4.7785359333165802</v>
      </c>
      <c r="E61" s="2">
        <v>4.4147953628013203</v>
      </c>
    </row>
    <row r="62" spans="1:5" x14ac:dyDescent="0.3">
      <c r="A62" s="2">
        <v>7</v>
      </c>
      <c r="B62" s="2" t="s">
        <v>355</v>
      </c>
      <c r="C62" s="2">
        <v>237.61868732326701</v>
      </c>
      <c r="D62" s="2">
        <v>4.6681899223494403</v>
      </c>
      <c r="E62" s="2">
        <v>3.7886936422860198</v>
      </c>
    </row>
    <row r="63" spans="1:5" x14ac:dyDescent="0.3">
      <c r="A63" s="2">
        <v>7</v>
      </c>
      <c r="B63" s="2" t="s">
        <v>355</v>
      </c>
      <c r="C63" s="2">
        <v>248.988012100958</v>
      </c>
      <c r="D63" s="2">
        <v>4.4791340876283599</v>
      </c>
      <c r="E63" s="2">
        <v>4.0205619434111304</v>
      </c>
    </row>
    <row r="64" spans="1:5" x14ac:dyDescent="0.3">
      <c r="A64" s="2">
        <v>7</v>
      </c>
      <c r="B64" s="2" t="s">
        <v>355</v>
      </c>
      <c r="C64" s="2">
        <v>255.31830992459399</v>
      </c>
      <c r="D64" s="2">
        <v>4.2072248848179203</v>
      </c>
      <c r="E64" s="2">
        <v>4.4067468020919396</v>
      </c>
    </row>
    <row r="65" spans="1:5" x14ac:dyDescent="0.3">
      <c r="A65" s="2">
        <v>7</v>
      </c>
      <c r="B65" s="2" t="s">
        <v>356</v>
      </c>
      <c r="C65" s="2">
        <v>240.37203598194199</v>
      </c>
      <c r="D65" s="2">
        <v>4.5991955974836198</v>
      </c>
      <c r="E65" s="2">
        <v>4.07610266317901</v>
      </c>
    </row>
    <row r="66" spans="1:5" x14ac:dyDescent="0.3">
      <c r="A66" s="2">
        <v>7</v>
      </c>
      <c r="B66" s="2" t="s">
        <v>357</v>
      </c>
      <c r="C66" s="2">
        <v>222.04633354939901</v>
      </c>
      <c r="D66" s="2">
        <v>6.7309244722845003</v>
      </c>
      <c r="E66" s="2">
        <v>4.5602742781311898</v>
      </c>
    </row>
    <row r="67" spans="1:5" x14ac:dyDescent="0.3">
      <c r="A67" s="2">
        <v>8</v>
      </c>
      <c r="B67" s="4" t="s">
        <v>354</v>
      </c>
      <c r="C67" s="2">
        <v>241.46201385381801</v>
      </c>
      <c r="D67" s="2">
        <v>4.2754319877737599</v>
      </c>
      <c r="E67" s="2">
        <v>4.2686455561777903</v>
      </c>
    </row>
    <row r="68" spans="1:5" x14ac:dyDescent="0.3">
      <c r="A68" s="2">
        <v>8</v>
      </c>
      <c r="B68" s="2" t="s">
        <v>347</v>
      </c>
      <c r="C68" s="2">
        <v>241.46201385381801</v>
      </c>
      <c r="D68" s="2">
        <v>4.2754319877737599</v>
      </c>
      <c r="E68" s="2">
        <v>4.2686455561777903</v>
      </c>
    </row>
    <row r="69" spans="1:5" x14ac:dyDescent="0.3">
      <c r="A69" s="2">
        <v>8</v>
      </c>
      <c r="B69" s="2" t="s">
        <v>350</v>
      </c>
      <c r="C69" s="2">
        <v>255.40845903397999</v>
      </c>
      <c r="D69" s="2">
        <v>6.6720048930658997</v>
      </c>
      <c r="E69" s="2">
        <v>3.7160217175249701</v>
      </c>
    </row>
    <row r="70" spans="1:5" x14ac:dyDescent="0.3">
      <c r="A70" s="2">
        <v>8</v>
      </c>
      <c r="B70" s="2" t="s">
        <v>352</v>
      </c>
      <c r="C70" s="2">
        <v>232.00106535813899</v>
      </c>
      <c r="D70" s="2">
        <v>4.7785359333165802</v>
      </c>
      <c r="E70" s="2">
        <v>4.4147953628013203</v>
      </c>
    </row>
    <row r="71" spans="1:5" x14ac:dyDescent="0.3">
      <c r="A71" s="2">
        <v>8</v>
      </c>
      <c r="B71" s="2" t="s">
        <v>355</v>
      </c>
      <c r="C71" s="2">
        <v>237.61868732326701</v>
      </c>
      <c r="D71" s="2">
        <v>4.6681899223494403</v>
      </c>
      <c r="E71" s="2">
        <v>3.7886936422860198</v>
      </c>
    </row>
    <row r="72" spans="1:5" x14ac:dyDescent="0.3">
      <c r="A72" s="2">
        <v>8</v>
      </c>
      <c r="B72" s="2" t="s">
        <v>355</v>
      </c>
      <c r="C72" s="2">
        <v>248.988012100958</v>
      </c>
      <c r="D72" s="2">
        <v>4.4791340876283599</v>
      </c>
      <c r="E72" s="2">
        <v>4.0205619434111304</v>
      </c>
    </row>
    <row r="73" spans="1:5" x14ac:dyDescent="0.3">
      <c r="A73" s="2">
        <v>8</v>
      </c>
      <c r="B73" s="2" t="s">
        <v>355</v>
      </c>
      <c r="C73" s="2">
        <v>255.31830992459399</v>
      </c>
      <c r="D73" s="2">
        <v>4.2072248848179203</v>
      </c>
      <c r="E73" s="2">
        <v>4.4067468020919396</v>
      </c>
    </row>
    <row r="74" spans="1:5" x14ac:dyDescent="0.3">
      <c r="A74" s="2">
        <v>8</v>
      </c>
      <c r="B74" s="2" t="s">
        <v>356</v>
      </c>
      <c r="C74" s="2">
        <v>240.37203598194199</v>
      </c>
      <c r="D74" s="2">
        <v>4.5991955974836198</v>
      </c>
      <c r="E74" s="2">
        <v>4.07610266317901</v>
      </c>
    </row>
    <row r="75" spans="1:5" x14ac:dyDescent="0.3">
      <c r="A75" s="2">
        <v>8</v>
      </c>
      <c r="B75" s="2" t="s">
        <v>357</v>
      </c>
      <c r="C75" s="2">
        <v>222.04633354939901</v>
      </c>
      <c r="D75" s="2">
        <v>6.7309244722845003</v>
      </c>
      <c r="E75" s="2">
        <v>4.5602742781311898</v>
      </c>
    </row>
    <row r="76" spans="1:5" x14ac:dyDescent="0.3">
      <c r="A76" s="2">
        <v>8</v>
      </c>
      <c r="B76" s="2" t="s">
        <v>358</v>
      </c>
      <c r="C76" s="2">
        <v>249.06492622521299</v>
      </c>
      <c r="D76" s="2">
        <v>4.2654547356582198</v>
      </c>
      <c r="E76" s="2">
        <v>4.4263067091162602</v>
      </c>
    </row>
    <row r="77" spans="1:5" x14ac:dyDescent="0.3">
      <c r="A77" s="2">
        <v>8</v>
      </c>
      <c r="B77" s="2" t="s">
        <v>359</v>
      </c>
      <c r="C77" s="2">
        <v>253.20588929343</v>
      </c>
      <c r="D77" s="2">
        <v>4.3552110224451699</v>
      </c>
      <c r="E77" s="2">
        <v>4.0917918445869903</v>
      </c>
    </row>
    <row r="78" spans="1:5" x14ac:dyDescent="0.3">
      <c r="A78" s="2">
        <v>8</v>
      </c>
      <c r="B78" s="2" t="s">
        <v>360</v>
      </c>
      <c r="C78" s="2">
        <v>255.40845903397999</v>
      </c>
      <c r="D78" s="2">
        <v>6.6720048930658997</v>
      </c>
      <c r="E78" s="2">
        <v>3.7160217175249701</v>
      </c>
    </row>
    <row r="79" spans="1:5" x14ac:dyDescent="0.3">
      <c r="A79" s="2">
        <v>8</v>
      </c>
      <c r="B79" s="2" t="s">
        <v>361</v>
      </c>
      <c r="C79" s="2">
        <v>255.40845903397999</v>
      </c>
      <c r="D79" s="2">
        <v>6.6720048930658997</v>
      </c>
      <c r="E79" s="2">
        <v>3.7160217175249701</v>
      </c>
    </row>
    <row r="80" spans="1:5" x14ac:dyDescent="0.3">
      <c r="A80" s="2">
        <v>8</v>
      </c>
      <c r="B80" s="2" t="s">
        <v>362</v>
      </c>
      <c r="C80" s="2">
        <v>255.31830992459399</v>
      </c>
      <c r="D80" s="2">
        <v>4.2072248848179203</v>
      </c>
      <c r="E80" s="2">
        <v>4.4067468020919396</v>
      </c>
    </row>
    <row r="81" spans="1:5" x14ac:dyDescent="0.3">
      <c r="A81" s="2">
        <v>8</v>
      </c>
      <c r="B81" s="2" t="s">
        <v>363</v>
      </c>
      <c r="C81" s="2">
        <v>255.31830992459399</v>
      </c>
      <c r="D81" s="2">
        <v>4.2072248848179203</v>
      </c>
      <c r="E81" s="2">
        <v>4.4067468020919396</v>
      </c>
    </row>
    <row r="82" spans="1:5" x14ac:dyDescent="0.3">
      <c r="A82" s="2">
        <v>9</v>
      </c>
      <c r="B82" s="4" t="s">
        <v>354</v>
      </c>
      <c r="C82" s="2">
        <v>241.46201385381801</v>
      </c>
      <c r="D82" s="2">
        <v>4.2754319877737599</v>
      </c>
      <c r="E82" s="2">
        <v>4.2686455561777903</v>
      </c>
    </row>
    <row r="83" spans="1:5" x14ac:dyDescent="0.3">
      <c r="A83" s="2">
        <v>9</v>
      </c>
      <c r="B83" s="2" t="s">
        <v>347</v>
      </c>
      <c r="C83" s="2">
        <v>241.46201385381801</v>
      </c>
      <c r="D83" s="2">
        <v>4.2754319877737599</v>
      </c>
      <c r="E83" s="2">
        <v>4.2686455561777903</v>
      </c>
    </row>
    <row r="84" spans="1:5" x14ac:dyDescent="0.3">
      <c r="A84" s="2">
        <v>9</v>
      </c>
      <c r="B84" s="2" t="s">
        <v>350</v>
      </c>
      <c r="C84" s="2">
        <v>255.40845903397999</v>
      </c>
      <c r="D84" s="2">
        <v>6.6720048930658997</v>
      </c>
      <c r="E84" s="2">
        <v>3.7160217175249701</v>
      </c>
    </row>
    <row r="85" spans="1:5" x14ac:dyDescent="0.3">
      <c r="A85" s="2">
        <v>9</v>
      </c>
      <c r="B85" s="2" t="s">
        <v>352</v>
      </c>
      <c r="C85" s="2">
        <v>232.00106535813899</v>
      </c>
      <c r="D85" s="2">
        <v>4.7785359333165802</v>
      </c>
      <c r="E85" s="2">
        <v>4.4147953628013203</v>
      </c>
    </row>
    <row r="86" spans="1:5" x14ac:dyDescent="0.3">
      <c r="A86" s="2">
        <v>9</v>
      </c>
      <c r="B86" s="2" t="s">
        <v>355</v>
      </c>
      <c r="C86" s="2">
        <v>237.61868732326701</v>
      </c>
      <c r="D86" s="2">
        <v>4.6681899223494403</v>
      </c>
      <c r="E86" s="2">
        <v>3.7886936422860198</v>
      </c>
    </row>
    <row r="87" spans="1:5" x14ac:dyDescent="0.3">
      <c r="A87" s="2">
        <v>9</v>
      </c>
      <c r="B87" s="2" t="s">
        <v>355</v>
      </c>
      <c r="C87" s="2">
        <v>248.988012100958</v>
      </c>
      <c r="D87" s="2">
        <v>4.4791340876283599</v>
      </c>
      <c r="E87" s="2">
        <v>4.0205619434111304</v>
      </c>
    </row>
    <row r="88" spans="1:5" x14ac:dyDescent="0.3">
      <c r="A88" s="2">
        <v>9</v>
      </c>
      <c r="B88" s="2" t="s">
        <v>355</v>
      </c>
      <c r="C88" s="2">
        <v>255.31830992459399</v>
      </c>
      <c r="D88" s="2">
        <v>4.2072248848179203</v>
      </c>
      <c r="E88" s="2">
        <v>4.4067468020919396</v>
      </c>
    </row>
    <row r="89" spans="1:5" x14ac:dyDescent="0.3">
      <c r="A89" s="2">
        <v>9</v>
      </c>
      <c r="B89" s="2" t="s">
        <v>356</v>
      </c>
      <c r="C89" s="2">
        <v>240.37203598194199</v>
      </c>
      <c r="D89" s="2">
        <v>4.5991955974836198</v>
      </c>
      <c r="E89" s="2">
        <v>4.07610266317901</v>
      </c>
    </row>
    <row r="90" spans="1:5" x14ac:dyDescent="0.3">
      <c r="A90" s="2">
        <v>9</v>
      </c>
      <c r="B90" s="2" t="s">
        <v>357</v>
      </c>
      <c r="C90" s="2">
        <v>222.04633354939901</v>
      </c>
      <c r="D90" s="2">
        <v>6.7309244722845003</v>
      </c>
      <c r="E90" s="2">
        <v>4.5602742781311898</v>
      </c>
    </row>
    <row r="91" spans="1:5" x14ac:dyDescent="0.3">
      <c r="A91" s="2">
        <v>9</v>
      </c>
      <c r="B91" s="2" t="s">
        <v>358</v>
      </c>
      <c r="C91" s="2">
        <v>249.06492622521299</v>
      </c>
      <c r="D91" s="2">
        <v>4.2654547356582198</v>
      </c>
      <c r="E91" s="2">
        <v>4.4263067091162602</v>
      </c>
    </row>
    <row r="92" spans="1:5" x14ac:dyDescent="0.3">
      <c r="A92" s="2">
        <v>9</v>
      </c>
      <c r="B92" s="2" t="s">
        <v>359</v>
      </c>
      <c r="C92" s="2">
        <v>253.20588929343</v>
      </c>
      <c r="D92" s="2">
        <v>4.3552110224451699</v>
      </c>
      <c r="E92" s="2">
        <v>4.0917918445869903</v>
      </c>
    </row>
    <row r="93" spans="1:5" x14ac:dyDescent="0.3">
      <c r="A93" s="2">
        <v>9</v>
      </c>
      <c r="B93" s="2" t="s">
        <v>361</v>
      </c>
      <c r="C93" s="2">
        <v>255.40845903397999</v>
      </c>
      <c r="D93" s="2">
        <v>6.6720048930658997</v>
      </c>
      <c r="E93" s="2">
        <v>3.7160217175249701</v>
      </c>
    </row>
    <row r="94" spans="1:5" x14ac:dyDescent="0.3">
      <c r="A94" s="2">
        <v>9</v>
      </c>
      <c r="B94" s="2" t="s">
        <v>363</v>
      </c>
      <c r="C94" s="2">
        <v>255.31830992459399</v>
      </c>
      <c r="D94" s="2">
        <v>4.2072248848179203</v>
      </c>
      <c r="E94" s="2">
        <v>4.4067468020919396</v>
      </c>
    </row>
    <row r="95" spans="1:5" x14ac:dyDescent="0.3">
      <c r="A95" s="2">
        <v>9</v>
      </c>
      <c r="B95" s="2" t="s">
        <v>364</v>
      </c>
      <c r="C95" s="2">
        <v>228.79667977406399</v>
      </c>
      <c r="D95" s="2">
        <v>4.78940382059025</v>
      </c>
      <c r="E95" s="2">
        <v>4.6760693978646497</v>
      </c>
    </row>
    <row r="96" spans="1:5" x14ac:dyDescent="0.3">
      <c r="A96" s="2">
        <v>9</v>
      </c>
      <c r="B96" s="2" t="s">
        <v>365</v>
      </c>
      <c r="C96" s="2">
        <v>258.534719574468</v>
      </c>
      <c r="D96" s="2">
        <v>4.1790511071785597</v>
      </c>
      <c r="E96" s="2">
        <v>4.1702912679631297</v>
      </c>
    </row>
    <row r="97" spans="1:5" x14ac:dyDescent="0.3">
      <c r="A97" s="2">
        <v>9</v>
      </c>
      <c r="B97" s="2" t="s">
        <v>366</v>
      </c>
      <c r="C97" s="2">
        <v>253.49200818954</v>
      </c>
      <c r="D97" s="2">
        <v>7.1759383884541696</v>
      </c>
      <c r="E97" s="2">
        <v>3.7107159372348</v>
      </c>
    </row>
    <row r="98" spans="1:5" x14ac:dyDescent="0.3">
      <c r="A98" s="2">
        <v>9</v>
      </c>
      <c r="B98" s="2" t="s">
        <v>366</v>
      </c>
      <c r="C98" s="2">
        <v>232.00106535813899</v>
      </c>
      <c r="D98" s="2">
        <v>4.7785359333165802</v>
      </c>
      <c r="E98" s="2">
        <v>4.4147953628013203</v>
      </c>
    </row>
    <row r="99" spans="1:5" x14ac:dyDescent="0.3">
      <c r="A99" s="2">
        <v>9</v>
      </c>
      <c r="B99" s="2" t="s">
        <v>367</v>
      </c>
      <c r="C99" s="2">
        <v>232.00106535813899</v>
      </c>
      <c r="D99" s="2">
        <v>4.7785359333165802</v>
      </c>
      <c r="E99" s="2">
        <v>4.4147953628013203</v>
      </c>
    </row>
    <row r="100" spans="1:5" x14ac:dyDescent="0.3">
      <c r="A100" s="2">
        <v>9</v>
      </c>
      <c r="B100" s="2" t="s">
        <v>365</v>
      </c>
      <c r="C100" s="2">
        <v>243.128626012317</v>
      </c>
      <c r="D100" s="2">
        <v>6.8070179430468496</v>
      </c>
      <c r="E100" s="2">
        <v>3.74183692918333</v>
      </c>
    </row>
    <row r="101" spans="1:5" x14ac:dyDescent="0.3">
      <c r="A101" s="2">
        <v>9</v>
      </c>
      <c r="B101" s="2" t="s">
        <v>368</v>
      </c>
      <c r="C101" s="2">
        <v>259.46585704020998</v>
      </c>
      <c r="D101" s="2">
        <v>7.6561242762734496</v>
      </c>
      <c r="E101" s="2">
        <v>3.6408414718841602</v>
      </c>
    </row>
    <row r="102" spans="1:5" x14ac:dyDescent="0.3">
      <c r="A102" s="2">
        <v>10</v>
      </c>
      <c r="B102" s="4" t="s">
        <v>354</v>
      </c>
      <c r="C102" s="2">
        <v>241.46201385381801</v>
      </c>
      <c r="D102" s="2">
        <v>4.2754319877737599</v>
      </c>
      <c r="E102" s="2">
        <v>4.2686455561777903</v>
      </c>
    </row>
    <row r="103" spans="1:5" x14ac:dyDescent="0.3">
      <c r="A103" s="2">
        <v>10</v>
      </c>
      <c r="B103" s="2" t="s">
        <v>347</v>
      </c>
      <c r="C103" s="2">
        <v>241.46201385381801</v>
      </c>
      <c r="D103" s="2">
        <v>4.2754319877737599</v>
      </c>
      <c r="E103" s="2">
        <v>4.2686455561777903</v>
      </c>
    </row>
    <row r="104" spans="1:5" x14ac:dyDescent="0.3">
      <c r="A104" s="2">
        <v>10</v>
      </c>
      <c r="B104" s="2" t="s">
        <v>352</v>
      </c>
      <c r="C104" s="2">
        <v>232.00106535813899</v>
      </c>
      <c r="D104" s="2">
        <v>4.7785359333165802</v>
      </c>
      <c r="E104" s="2">
        <v>4.4147953628013203</v>
      </c>
    </row>
    <row r="105" spans="1:5" x14ac:dyDescent="0.3">
      <c r="A105" s="2">
        <v>10</v>
      </c>
      <c r="B105" s="2" t="s">
        <v>355</v>
      </c>
      <c r="C105" s="2">
        <v>237.61868732326701</v>
      </c>
      <c r="D105" s="2">
        <v>4.6681899223494403</v>
      </c>
      <c r="E105" s="2">
        <v>3.7886936422860198</v>
      </c>
    </row>
    <row r="106" spans="1:5" x14ac:dyDescent="0.3">
      <c r="A106" s="2">
        <v>10</v>
      </c>
      <c r="B106" s="2" t="s">
        <v>355</v>
      </c>
      <c r="C106" s="2">
        <v>248.988012100958</v>
      </c>
      <c r="D106" s="2">
        <v>4.4791340876283599</v>
      </c>
      <c r="E106" s="2">
        <v>4.0205619434111304</v>
      </c>
    </row>
    <row r="107" spans="1:5" x14ac:dyDescent="0.3">
      <c r="A107" s="2">
        <v>10</v>
      </c>
      <c r="B107" s="2" t="s">
        <v>355</v>
      </c>
      <c r="C107" s="2">
        <v>255.31830992459399</v>
      </c>
      <c r="D107" s="2">
        <v>4.2072248848179203</v>
      </c>
      <c r="E107" s="2">
        <v>4.4067468020919396</v>
      </c>
    </row>
    <row r="108" spans="1:5" x14ac:dyDescent="0.3">
      <c r="A108" s="2">
        <v>10</v>
      </c>
      <c r="B108" s="2" t="s">
        <v>356</v>
      </c>
      <c r="C108" s="2">
        <v>240.37203598194199</v>
      </c>
      <c r="D108" s="2">
        <v>4.5991955974836198</v>
      </c>
      <c r="E108" s="2">
        <v>4.07610266317901</v>
      </c>
    </row>
    <row r="109" spans="1:5" x14ac:dyDescent="0.3">
      <c r="A109" s="2">
        <v>10</v>
      </c>
      <c r="B109" s="2" t="s">
        <v>357</v>
      </c>
      <c r="C109" s="2">
        <v>222.04633354939901</v>
      </c>
      <c r="D109" s="2">
        <v>6.7309244722845003</v>
      </c>
      <c r="E109" s="2">
        <v>4.5602742781311898</v>
      </c>
    </row>
    <row r="110" spans="1:5" x14ac:dyDescent="0.3">
      <c r="A110" s="2">
        <v>10</v>
      </c>
      <c r="B110" s="2" t="s">
        <v>358</v>
      </c>
      <c r="C110" s="2">
        <v>249.06492622521299</v>
      </c>
      <c r="D110" s="2">
        <v>4.2654547356582198</v>
      </c>
      <c r="E110" s="2">
        <v>4.4263067091162602</v>
      </c>
    </row>
    <row r="111" spans="1:5" x14ac:dyDescent="0.3">
      <c r="A111" s="2">
        <v>10</v>
      </c>
      <c r="B111" s="2" t="s">
        <v>359</v>
      </c>
      <c r="C111" s="2">
        <v>253.20588929343</v>
      </c>
      <c r="D111" s="2">
        <v>4.3552110224451699</v>
      </c>
      <c r="E111" s="2">
        <v>4.0917918445869903</v>
      </c>
    </row>
    <row r="112" spans="1:5" x14ac:dyDescent="0.3">
      <c r="A112" s="2">
        <v>10</v>
      </c>
      <c r="B112" s="2" t="s">
        <v>363</v>
      </c>
      <c r="C112" s="2">
        <v>255.31830992459399</v>
      </c>
      <c r="D112" s="2">
        <v>4.2072248848179203</v>
      </c>
      <c r="E112" s="2">
        <v>4.4067468020919396</v>
      </c>
    </row>
    <row r="113" spans="1:81" x14ac:dyDescent="0.3">
      <c r="A113" s="2">
        <v>10</v>
      </c>
      <c r="B113" s="2" t="s">
        <v>364</v>
      </c>
      <c r="C113" s="2">
        <v>228.79667977406399</v>
      </c>
      <c r="D113" s="2">
        <v>4.78940382059025</v>
      </c>
      <c r="E113" s="2">
        <v>4.6760693978646497</v>
      </c>
    </row>
    <row r="114" spans="1:81" x14ac:dyDescent="0.3">
      <c r="A114" s="2">
        <v>10</v>
      </c>
      <c r="B114" s="2" t="s">
        <v>365</v>
      </c>
      <c r="C114" s="2">
        <v>258.534719574468</v>
      </c>
      <c r="D114" s="2">
        <v>4.1790511071785597</v>
      </c>
      <c r="E114" s="2">
        <v>4.1702912679631297</v>
      </c>
    </row>
    <row r="115" spans="1:81" x14ac:dyDescent="0.3">
      <c r="A115" s="2">
        <v>10</v>
      </c>
      <c r="B115" s="2" t="s">
        <v>366</v>
      </c>
      <c r="C115" s="2">
        <v>232.00106535813899</v>
      </c>
      <c r="D115" s="2">
        <v>4.7785359333165802</v>
      </c>
      <c r="E115" s="2">
        <v>4.4147953628013203</v>
      </c>
    </row>
    <row r="116" spans="1:81" x14ac:dyDescent="0.3">
      <c r="A116" s="2">
        <v>10</v>
      </c>
      <c r="B116" s="2" t="s">
        <v>367</v>
      </c>
      <c r="C116" s="2">
        <v>232.00106535813899</v>
      </c>
      <c r="D116" s="2">
        <v>4.7785359333165802</v>
      </c>
      <c r="E116" s="2">
        <v>4.4147953628013203</v>
      </c>
    </row>
    <row r="117" spans="1:81" x14ac:dyDescent="0.3">
      <c r="A117" s="2">
        <v>10</v>
      </c>
      <c r="B117" s="2" t="s">
        <v>365</v>
      </c>
      <c r="C117" s="2">
        <v>243.128626012317</v>
      </c>
      <c r="D117" s="2">
        <v>6.8070179430468496</v>
      </c>
      <c r="E117" s="2">
        <v>3.74183692918333</v>
      </c>
    </row>
    <row r="118" spans="1:81" x14ac:dyDescent="0.3">
      <c r="A118" s="2">
        <v>10</v>
      </c>
      <c r="B118" s="2" t="s">
        <v>368</v>
      </c>
      <c r="C118" s="2">
        <v>259.46585704020998</v>
      </c>
      <c r="D118" s="2">
        <v>7.6561242762734496</v>
      </c>
      <c r="E118" s="2">
        <v>3.6408414718841602</v>
      </c>
    </row>
    <row r="119" spans="1:81" x14ac:dyDescent="0.3">
      <c r="A119" s="2">
        <v>10</v>
      </c>
      <c r="B119" s="2" t="s">
        <v>369</v>
      </c>
      <c r="C119" s="2">
        <v>251.440426175835</v>
      </c>
      <c r="D119" s="2">
        <v>6.3857256831931499</v>
      </c>
      <c r="E119" s="2">
        <v>3.6775102794453498</v>
      </c>
    </row>
    <row r="120" spans="1:81" x14ac:dyDescent="0.3">
      <c r="A120" s="2">
        <v>10</v>
      </c>
      <c r="B120" s="2" t="s">
        <v>369</v>
      </c>
      <c r="C120" s="2">
        <v>243.128626012317</v>
      </c>
      <c r="D120" s="2">
        <v>6.8070179430468496</v>
      </c>
      <c r="E120" s="2">
        <v>3.74183692918333</v>
      </c>
    </row>
    <row r="121" spans="1:81" x14ac:dyDescent="0.3">
      <c r="A121" s="2">
        <v>10</v>
      </c>
      <c r="B121" s="2" t="s">
        <v>370</v>
      </c>
      <c r="C121" s="2">
        <v>243.128626012317</v>
      </c>
      <c r="D121" s="2">
        <v>6.8070179430468496</v>
      </c>
      <c r="E121" s="2">
        <v>3.74183692918333</v>
      </c>
    </row>
    <row r="122" spans="1:81" x14ac:dyDescent="0.3">
      <c r="A122" s="2">
        <v>11</v>
      </c>
      <c r="B122" s="4" t="s">
        <v>354</v>
      </c>
      <c r="C122" s="2">
        <v>241.46201385381801</v>
      </c>
      <c r="D122" s="2">
        <v>4.2754319877737599</v>
      </c>
      <c r="E122" s="2">
        <v>4.2686455561777903</v>
      </c>
      <c r="AM122" s="2"/>
      <c r="AN122" s="2"/>
      <c r="AO122" s="2"/>
      <c r="AQ122" s="2"/>
      <c r="AR122" s="2"/>
      <c r="AS122" s="2"/>
      <c r="AU122" s="2"/>
      <c r="AV122" s="2"/>
      <c r="AW122" s="2"/>
      <c r="AY122" s="2"/>
      <c r="AZ122" s="2"/>
      <c r="BA122" s="2"/>
      <c r="BC122" s="2"/>
      <c r="BD122" s="2"/>
      <c r="BE122" s="2"/>
      <c r="BG122" s="2"/>
      <c r="BH122" s="2"/>
      <c r="BI122" s="2"/>
      <c r="BK122" s="2"/>
      <c r="BL122" s="2"/>
      <c r="BM122" s="2"/>
      <c r="BO122" s="2"/>
      <c r="BP122" s="2"/>
      <c r="BQ122" s="2"/>
      <c r="BS122" s="2"/>
      <c r="BT122" s="2"/>
      <c r="BU122" s="2"/>
      <c r="BW122" s="2"/>
      <c r="BX122" s="2"/>
      <c r="BY122" s="2"/>
      <c r="CA122" s="2"/>
      <c r="CB122" s="2"/>
      <c r="CC122" s="2"/>
    </row>
    <row r="123" spans="1:81" x14ac:dyDescent="0.3">
      <c r="A123" s="2">
        <v>11</v>
      </c>
      <c r="B123" s="2" t="s">
        <v>347</v>
      </c>
      <c r="C123" s="2">
        <v>241.46201385381801</v>
      </c>
      <c r="D123" s="2">
        <v>4.2754319877737599</v>
      </c>
      <c r="E123" s="2">
        <v>4.2686455561777903</v>
      </c>
    </row>
    <row r="124" spans="1:81" x14ac:dyDescent="0.3">
      <c r="A124" s="2">
        <v>11</v>
      </c>
      <c r="B124" s="2" t="s">
        <v>352</v>
      </c>
      <c r="C124" s="2">
        <v>232.00106535813899</v>
      </c>
      <c r="D124" s="2">
        <v>4.7785359333165802</v>
      </c>
      <c r="E124" s="2">
        <v>4.4147953628013203</v>
      </c>
    </row>
    <row r="125" spans="1:81" x14ac:dyDescent="0.3">
      <c r="A125" s="2">
        <v>11</v>
      </c>
      <c r="B125" s="2" t="s">
        <v>355</v>
      </c>
      <c r="C125" s="2">
        <v>237.61868732326701</v>
      </c>
      <c r="D125" s="2">
        <v>4.6681899223494403</v>
      </c>
      <c r="E125" s="2">
        <v>3.7886936422860198</v>
      </c>
    </row>
    <row r="126" spans="1:81" x14ac:dyDescent="0.3">
      <c r="A126" s="2">
        <v>11</v>
      </c>
      <c r="B126" s="2" t="s">
        <v>355</v>
      </c>
      <c r="C126" s="2">
        <v>248.988012100958</v>
      </c>
      <c r="D126" s="2">
        <v>4.4791340876283599</v>
      </c>
      <c r="E126" s="2">
        <v>4.0205619434111304</v>
      </c>
    </row>
    <row r="127" spans="1:81" x14ac:dyDescent="0.3">
      <c r="A127" s="2">
        <v>11</v>
      </c>
      <c r="B127" s="2" t="s">
        <v>356</v>
      </c>
      <c r="C127" s="2">
        <v>240.37203598194199</v>
      </c>
      <c r="D127" s="2">
        <v>4.5991955974836198</v>
      </c>
      <c r="E127" s="2">
        <v>4.07610266317901</v>
      </c>
    </row>
    <row r="128" spans="1:81" x14ac:dyDescent="0.3">
      <c r="A128" s="2">
        <v>11</v>
      </c>
      <c r="B128" s="2" t="s">
        <v>357</v>
      </c>
      <c r="C128" s="2">
        <v>222.04633354939901</v>
      </c>
      <c r="D128" s="2">
        <v>6.7309244722845003</v>
      </c>
      <c r="E128" s="2">
        <v>4.5602742781311898</v>
      </c>
    </row>
    <row r="129" spans="1:5" x14ac:dyDescent="0.3">
      <c r="A129" s="2">
        <v>11</v>
      </c>
      <c r="B129" s="2" t="s">
        <v>359</v>
      </c>
      <c r="C129" s="2">
        <v>253.20588929343</v>
      </c>
      <c r="D129" s="2">
        <v>4.3552110224451699</v>
      </c>
      <c r="E129" s="2">
        <v>4.0917918445869903</v>
      </c>
    </row>
    <row r="130" spans="1:5" x14ac:dyDescent="0.3">
      <c r="A130" s="2">
        <v>11</v>
      </c>
      <c r="B130" s="2" t="s">
        <v>364</v>
      </c>
      <c r="C130" s="2">
        <v>228.79667977406399</v>
      </c>
      <c r="D130" s="2">
        <v>4.78940382059025</v>
      </c>
      <c r="E130" s="2">
        <v>4.6760693978646497</v>
      </c>
    </row>
    <row r="131" spans="1:5" x14ac:dyDescent="0.3">
      <c r="A131" s="2">
        <v>11</v>
      </c>
      <c r="B131" s="2" t="s">
        <v>365</v>
      </c>
      <c r="C131" s="2">
        <v>258.534719574468</v>
      </c>
      <c r="D131" s="2">
        <v>4.1790511071785597</v>
      </c>
      <c r="E131" s="2">
        <v>4.1702912679631297</v>
      </c>
    </row>
    <row r="132" spans="1:5" x14ac:dyDescent="0.3">
      <c r="A132" s="2">
        <v>11</v>
      </c>
      <c r="B132" s="2" t="s">
        <v>367</v>
      </c>
      <c r="C132" s="2">
        <v>232.00106535813899</v>
      </c>
      <c r="D132" s="2">
        <v>4.7785359333165802</v>
      </c>
      <c r="E132" s="2">
        <v>4.4147953628013203</v>
      </c>
    </row>
    <row r="133" spans="1:5" x14ac:dyDescent="0.3">
      <c r="A133" s="2">
        <v>11</v>
      </c>
      <c r="B133" s="2" t="s">
        <v>365</v>
      </c>
      <c r="C133" s="2">
        <v>243.128626012317</v>
      </c>
      <c r="D133" s="2">
        <v>6.8070179430468496</v>
      </c>
      <c r="E133" s="2">
        <v>3.74183692918333</v>
      </c>
    </row>
    <row r="134" spans="1:5" x14ac:dyDescent="0.3">
      <c r="A134" s="2">
        <v>11</v>
      </c>
      <c r="B134" s="2" t="s">
        <v>368</v>
      </c>
      <c r="C134" s="2">
        <v>259.46585704020998</v>
      </c>
      <c r="D134" s="2">
        <v>7.6561242762734496</v>
      </c>
      <c r="E134" s="2">
        <v>3.6408414718841602</v>
      </c>
    </row>
    <row r="135" spans="1:5" x14ac:dyDescent="0.3">
      <c r="A135" s="2">
        <v>11</v>
      </c>
      <c r="B135" s="2" t="s">
        <v>369</v>
      </c>
      <c r="C135" s="2">
        <v>251.440426175835</v>
      </c>
      <c r="D135" s="2">
        <v>6.3857256831931499</v>
      </c>
      <c r="E135" s="2">
        <v>3.6775102794453498</v>
      </c>
    </row>
    <row r="136" spans="1:5" x14ac:dyDescent="0.3">
      <c r="A136" s="2">
        <v>11</v>
      </c>
      <c r="B136" s="2" t="s">
        <v>370</v>
      </c>
      <c r="C136" s="2">
        <v>243.128626012317</v>
      </c>
      <c r="D136" s="2">
        <v>6.8070179430468496</v>
      </c>
      <c r="E136" s="2">
        <v>3.74183692918333</v>
      </c>
    </row>
    <row r="137" spans="1:5" x14ac:dyDescent="0.3">
      <c r="A137" s="2">
        <v>11</v>
      </c>
      <c r="B137" s="2" t="s">
        <v>371</v>
      </c>
      <c r="C137" s="2">
        <v>258.489267691983</v>
      </c>
      <c r="D137" s="2">
        <v>7.1691297344159599</v>
      </c>
      <c r="E137" s="2">
        <v>3.6470312009780601</v>
      </c>
    </row>
    <row r="138" spans="1:5" x14ac:dyDescent="0.3">
      <c r="A138" s="2">
        <v>11</v>
      </c>
      <c r="B138" s="2" t="s">
        <v>372</v>
      </c>
      <c r="C138" s="2">
        <v>256.40740984288698</v>
      </c>
      <c r="D138" s="2">
        <v>4.0748839992253902</v>
      </c>
      <c r="E138" s="2">
        <v>4.1737743314417104</v>
      </c>
    </row>
    <row r="139" spans="1:5" x14ac:dyDescent="0.3">
      <c r="A139" s="2">
        <v>11</v>
      </c>
      <c r="B139" s="2" t="s">
        <v>373</v>
      </c>
      <c r="C139" s="2">
        <v>215.09018578783801</v>
      </c>
      <c r="D139" s="2">
        <v>3.9321748475275098</v>
      </c>
      <c r="E139" s="2">
        <v>4.7174763528127102</v>
      </c>
    </row>
    <row r="140" spans="1:5" x14ac:dyDescent="0.3">
      <c r="A140" s="2">
        <v>11</v>
      </c>
      <c r="B140" s="2" t="s">
        <v>374</v>
      </c>
      <c r="C140" s="2">
        <v>241.84028417032599</v>
      </c>
      <c r="D140" s="2">
        <v>4.1737072451111503</v>
      </c>
      <c r="E140" s="2">
        <v>4.4011644197746902</v>
      </c>
    </row>
    <row r="141" spans="1:5" x14ac:dyDescent="0.3">
      <c r="A141" s="2">
        <v>11</v>
      </c>
      <c r="B141" s="2" t="s">
        <v>374</v>
      </c>
      <c r="C141" s="2">
        <v>214.34439319177699</v>
      </c>
      <c r="D141" s="2">
        <v>3.8036460649403501</v>
      </c>
      <c r="E141" s="2">
        <v>4.7766765303539396</v>
      </c>
    </row>
    <row r="142" spans="1:5" x14ac:dyDescent="0.3">
      <c r="A142" s="2">
        <v>12</v>
      </c>
      <c r="B142" s="4" t="s">
        <v>375</v>
      </c>
      <c r="C142" s="2">
        <v>232.00106535813899</v>
      </c>
      <c r="D142" s="2">
        <v>4.7785359333165802</v>
      </c>
      <c r="E142" s="2">
        <v>4.4147953628013203</v>
      </c>
    </row>
    <row r="143" spans="1:5" x14ac:dyDescent="0.3">
      <c r="A143" s="2">
        <v>12</v>
      </c>
      <c r="B143" s="2" t="s">
        <v>355</v>
      </c>
      <c r="C143" s="2">
        <v>237.61868732326701</v>
      </c>
      <c r="D143" s="2">
        <v>4.6681899223494403</v>
      </c>
      <c r="E143" s="2">
        <v>3.7886936422860198</v>
      </c>
    </row>
    <row r="144" spans="1:5" x14ac:dyDescent="0.3">
      <c r="A144" s="2">
        <v>12</v>
      </c>
      <c r="B144" s="2" t="s">
        <v>355</v>
      </c>
      <c r="C144" s="2">
        <v>248.988012100958</v>
      </c>
      <c r="D144" s="2">
        <v>4.4791340876283599</v>
      </c>
      <c r="E144" s="2">
        <v>4.0205619434111304</v>
      </c>
    </row>
    <row r="145" spans="1:5" x14ac:dyDescent="0.3">
      <c r="A145" s="2">
        <v>12</v>
      </c>
      <c r="B145" s="2" t="s">
        <v>356</v>
      </c>
      <c r="C145" s="2">
        <v>240.37203598194199</v>
      </c>
      <c r="D145" s="2">
        <v>4.5991955974836198</v>
      </c>
      <c r="E145" s="2">
        <v>4.07610266317901</v>
      </c>
    </row>
    <row r="146" spans="1:5" x14ac:dyDescent="0.3">
      <c r="A146" s="2">
        <v>12</v>
      </c>
      <c r="B146" s="2" t="s">
        <v>357</v>
      </c>
      <c r="C146" s="2">
        <v>222.04633354939901</v>
      </c>
      <c r="D146" s="2">
        <v>6.7309244722845003</v>
      </c>
      <c r="E146" s="2">
        <v>4.5602742781311898</v>
      </c>
    </row>
    <row r="147" spans="1:5" x14ac:dyDescent="0.3">
      <c r="A147" s="2">
        <v>12</v>
      </c>
      <c r="B147" s="2" t="s">
        <v>359</v>
      </c>
      <c r="C147" s="2">
        <v>253.20588929343</v>
      </c>
      <c r="D147" s="2">
        <v>4.3552110224451699</v>
      </c>
      <c r="E147" s="2">
        <v>4.0917918445869903</v>
      </c>
    </row>
    <row r="148" spans="1:5" x14ac:dyDescent="0.3">
      <c r="A148" s="2">
        <v>12</v>
      </c>
      <c r="B148" s="2" t="s">
        <v>364</v>
      </c>
      <c r="C148" s="2">
        <v>228.79667977406399</v>
      </c>
      <c r="D148" s="2">
        <v>4.78940382059025</v>
      </c>
      <c r="E148" s="2">
        <v>4.6760693978646497</v>
      </c>
    </row>
    <row r="149" spans="1:5" x14ac:dyDescent="0.3">
      <c r="A149" s="2">
        <v>12</v>
      </c>
      <c r="B149" s="2" t="s">
        <v>367</v>
      </c>
      <c r="C149" s="2">
        <v>232.00106535813899</v>
      </c>
      <c r="D149" s="2">
        <v>4.7785359333165802</v>
      </c>
      <c r="E149" s="2">
        <v>4.4147953628013203</v>
      </c>
    </row>
    <row r="150" spans="1:5" x14ac:dyDescent="0.3">
      <c r="A150" s="2">
        <v>12</v>
      </c>
      <c r="B150" s="2" t="s">
        <v>368</v>
      </c>
      <c r="C150" s="2">
        <v>259.46585704020998</v>
      </c>
      <c r="D150" s="2">
        <v>7.6561242762734496</v>
      </c>
      <c r="E150" s="2">
        <v>3.6408414718841602</v>
      </c>
    </row>
    <row r="151" spans="1:5" x14ac:dyDescent="0.3">
      <c r="A151" s="2">
        <v>12</v>
      </c>
      <c r="B151" s="2" t="s">
        <v>369</v>
      </c>
      <c r="C151" s="2">
        <v>251.440426175835</v>
      </c>
      <c r="D151" s="2">
        <v>6.3857256831931499</v>
      </c>
      <c r="E151" s="2">
        <v>3.6775102794453498</v>
      </c>
    </row>
    <row r="152" spans="1:5" x14ac:dyDescent="0.3">
      <c r="A152" s="2">
        <v>12</v>
      </c>
      <c r="B152" s="2" t="s">
        <v>370</v>
      </c>
      <c r="C152" s="2">
        <v>243.128626012317</v>
      </c>
      <c r="D152" s="2">
        <v>6.8070179430468496</v>
      </c>
      <c r="E152" s="2">
        <v>3.74183692918333</v>
      </c>
    </row>
    <row r="153" spans="1:5" x14ac:dyDescent="0.3">
      <c r="A153" s="2">
        <v>12</v>
      </c>
      <c r="B153" s="2" t="s">
        <v>371</v>
      </c>
      <c r="C153" s="2">
        <v>258.489267691983</v>
      </c>
      <c r="D153" s="2">
        <v>7.1691297344159599</v>
      </c>
      <c r="E153" s="2">
        <v>3.6470312009780601</v>
      </c>
    </row>
    <row r="154" spans="1:5" x14ac:dyDescent="0.3">
      <c r="A154" s="2">
        <v>12</v>
      </c>
      <c r="B154" s="2" t="s">
        <v>372</v>
      </c>
      <c r="C154" s="2">
        <v>256.40740984288698</v>
      </c>
      <c r="D154" s="2">
        <v>4.0748839992253902</v>
      </c>
      <c r="E154" s="2">
        <v>4.1737743314417104</v>
      </c>
    </row>
    <row r="155" spans="1:5" x14ac:dyDescent="0.3">
      <c r="A155" s="2">
        <v>12</v>
      </c>
      <c r="B155" s="2" t="s">
        <v>373</v>
      </c>
      <c r="C155" s="2">
        <v>215.09018578783801</v>
      </c>
      <c r="D155" s="2">
        <v>3.9321748475275098</v>
      </c>
      <c r="E155" s="2">
        <v>4.7174763528127102</v>
      </c>
    </row>
    <row r="156" spans="1:5" x14ac:dyDescent="0.3">
      <c r="A156" s="2">
        <v>12</v>
      </c>
      <c r="B156" s="2" t="s">
        <v>374</v>
      </c>
      <c r="C156" s="2">
        <v>241.84028417032599</v>
      </c>
      <c r="D156" s="2">
        <v>4.1737072451111503</v>
      </c>
      <c r="E156" s="2">
        <v>4.4011644197746902</v>
      </c>
    </row>
    <row r="157" spans="1:5" x14ac:dyDescent="0.3">
      <c r="A157" s="2">
        <v>12</v>
      </c>
      <c r="B157" s="2" t="s">
        <v>374</v>
      </c>
      <c r="C157" s="2">
        <v>214.34439319177699</v>
      </c>
      <c r="D157" s="2">
        <v>3.8036460649403501</v>
      </c>
      <c r="E157" s="2">
        <v>4.7766765303539396</v>
      </c>
    </row>
    <row r="158" spans="1:5" x14ac:dyDescent="0.3">
      <c r="A158" s="2">
        <v>12</v>
      </c>
      <c r="B158" s="2" t="s">
        <v>376</v>
      </c>
      <c r="C158" s="2">
        <v>248.988012100958</v>
      </c>
      <c r="D158" s="2">
        <v>4.4791340876283599</v>
      </c>
      <c r="E158" s="2">
        <v>4.0205619434111304</v>
      </c>
    </row>
    <row r="159" spans="1:5" x14ac:dyDescent="0.3">
      <c r="A159" s="2">
        <v>12</v>
      </c>
      <c r="B159" s="2" t="s">
        <v>377</v>
      </c>
      <c r="C159" s="2">
        <v>247.14248899592999</v>
      </c>
      <c r="D159" s="2">
        <v>4.0263345079272197</v>
      </c>
      <c r="E159" s="2">
        <v>4.4765870584628598</v>
      </c>
    </row>
    <row r="160" spans="1:5" x14ac:dyDescent="0.3">
      <c r="A160" s="2">
        <v>12</v>
      </c>
      <c r="B160" s="2" t="s">
        <v>378</v>
      </c>
      <c r="C160" s="2">
        <v>229.513244072135</v>
      </c>
      <c r="D160" s="2">
        <v>4.7977955663810299</v>
      </c>
      <c r="E160" s="2">
        <v>4.5735773274185796</v>
      </c>
    </row>
    <row r="161" spans="1:5" x14ac:dyDescent="0.3">
      <c r="A161" s="2">
        <v>12</v>
      </c>
      <c r="B161" s="2" t="s">
        <v>376</v>
      </c>
      <c r="C161" s="2">
        <v>254.12609768582001</v>
      </c>
      <c r="D161" s="2">
        <v>4.2122675053665599</v>
      </c>
      <c r="E161" s="2">
        <v>3.92645127238033</v>
      </c>
    </row>
    <row r="162" spans="1:5" x14ac:dyDescent="0.3">
      <c r="A162" s="2">
        <v>13</v>
      </c>
      <c r="B162" s="4" t="s">
        <v>375</v>
      </c>
      <c r="C162" s="2">
        <v>232.00106535813899</v>
      </c>
      <c r="D162" s="2">
        <v>4.7785359333165802</v>
      </c>
      <c r="E162" s="2">
        <v>4.4147953628013203</v>
      </c>
    </row>
    <row r="163" spans="1:5" x14ac:dyDescent="0.3">
      <c r="A163" s="2">
        <v>13</v>
      </c>
      <c r="B163" s="2" t="s">
        <v>355</v>
      </c>
      <c r="C163" s="2">
        <v>237.61868732326701</v>
      </c>
      <c r="D163" s="2">
        <v>4.6681899223494403</v>
      </c>
      <c r="E163" s="2">
        <v>3.7886936422860198</v>
      </c>
    </row>
    <row r="164" spans="1:5" x14ac:dyDescent="0.3">
      <c r="A164" s="2">
        <v>13</v>
      </c>
      <c r="B164" s="2" t="s">
        <v>356</v>
      </c>
      <c r="C164" s="2">
        <v>240.37203598194199</v>
      </c>
      <c r="D164" s="2">
        <v>4.5991955974836198</v>
      </c>
      <c r="E164" s="2">
        <v>4.07610266317901</v>
      </c>
    </row>
    <row r="165" spans="1:5" x14ac:dyDescent="0.3">
      <c r="A165" s="2">
        <v>13</v>
      </c>
      <c r="B165" s="2" t="s">
        <v>357</v>
      </c>
      <c r="C165" s="2">
        <v>222.04633354939901</v>
      </c>
      <c r="D165" s="2">
        <v>6.7309244722845003</v>
      </c>
      <c r="E165" s="2">
        <v>4.5602742781311898</v>
      </c>
    </row>
    <row r="166" spans="1:5" x14ac:dyDescent="0.3">
      <c r="A166" s="2">
        <v>13</v>
      </c>
      <c r="B166" s="2" t="s">
        <v>364</v>
      </c>
      <c r="C166" s="2">
        <v>228.79667977406399</v>
      </c>
      <c r="D166" s="2">
        <v>4.78940382059025</v>
      </c>
      <c r="E166" s="2">
        <v>4.6760693978646497</v>
      </c>
    </row>
    <row r="167" spans="1:5" x14ac:dyDescent="0.3">
      <c r="A167" s="2">
        <v>13</v>
      </c>
      <c r="B167" s="2" t="s">
        <v>367</v>
      </c>
      <c r="C167" s="2">
        <v>232.00106535813899</v>
      </c>
      <c r="D167" s="2">
        <v>4.7785359333165802</v>
      </c>
      <c r="E167" s="2">
        <v>4.4147953628013203</v>
      </c>
    </row>
    <row r="168" spans="1:5" x14ac:dyDescent="0.3">
      <c r="A168" s="2">
        <v>13</v>
      </c>
      <c r="B168" s="2" t="s">
        <v>368</v>
      </c>
      <c r="C168" s="2">
        <v>259.46585704020998</v>
      </c>
      <c r="D168" s="2">
        <v>7.6561242762734496</v>
      </c>
      <c r="E168" s="2">
        <v>3.6408414718841602</v>
      </c>
    </row>
    <row r="169" spans="1:5" x14ac:dyDescent="0.3">
      <c r="A169" s="2">
        <v>13</v>
      </c>
      <c r="B169" s="2" t="s">
        <v>369</v>
      </c>
      <c r="C169" s="2">
        <v>251.440426175835</v>
      </c>
      <c r="D169" s="2">
        <v>6.3857256831931499</v>
      </c>
      <c r="E169" s="2">
        <v>3.6775102794453498</v>
      </c>
    </row>
    <row r="170" spans="1:5" x14ac:dyDescent="0.3">
      <c r="A170" s="2">
        <v>13</v>
      </c>
      <c r="B170" s="2" t="s">
        <v>370</v>
      </c>
      <c r="C170" s="2">
        <v>243.128626012317</v>
      </c>
      <c r="D170" s="2">
        <v>6.8070179430468496</v>
      </c>
      <c r="E170" s="2">
        <v>3.74183692918333</v>
      </c>
    </row>
    <row r="171" spans="1:5" x14ac:dyDescent="0.3">
      <c r="A171" s="2">
        <v>13</v>
      </c>
      <c r="B171" s="2" t="s">
        <v>371</v>
      </c>
      <c r="C171" s="2">
        <v>258.489267691983</v>
      </c>
      <c r="D171" s="2">
        <v>7.1691297344159599</v>
      </c>
      <c r="E171" s="2">
        <v>3.6470312009780601</v>
      </c>
    </row>
    <row r="172" spans="1:5" x14ac:dyDescent="0.3">
      <c r="A172" s="2">
        <v>13</v>
      </c>
      <c r="B172" s="2" t="s">
        <v>373</v>
      </c>
      <c r="C172" s="2">
        <v>215.09018578783801</v>
      </c>
      <c r="D172" s="2">
        <v>3.9321748475275098</v>
      </c>
      <c r="E172" s="2">
        <v>4.7174763528127102</v>
      </c>
    </row>
    <row r="173" spans="1:5" x14ac:dyDescent="0.3">
      <c r="A173" s="2">
        <v>13</v>
      </c>
      <c r="B173" s="2" t="s">
        <v>374</v>
      </c>
      <c r="C173" s="2">
        <v>214.34439319177699</v>
      </c>
      <c r="D173" s="2">
        <v>3.8036460649403501</v>
      </c>
      <c r="E173" s="2">
        <v>4.7766765303539396</v>
      </c>
    </row>
    <row r="174" spans="1:5" x14ac:dyDescent="0.3">
      <c r="A174" s="2">
        <v>13</v>
      </c>
      <c r="B174" s="2" t="s">
        <v>378</v>
      </c>
      <c r="C174" s="2">
        <v>229.513244072135</v>
      </c>
      <c r="D174" s="2">
        <v>4.7977955663810299</v>
      </c>
      <c r="E174" s="2">
        <v>4.5735773274185796</v>
      </c>
    </row>
    <row r="175" spans="1:5" x14ac:dyDescent="0.3">
      <c r="A175" s="2">
        <v>13</v>
      </c>
      <c r="B175" s="2" t="s">
        <v>376</v>
      </c>
      <c r="C175" s="2">
        <v>254.12609768582001</v>
      </c>
      <c r="D175" s="2">
        <v>4.2122675053665599</v>
      </c>
      <c r="E175" s="2">
        <v>3.92645127238033</v>
      </c>
    </row>
    <row r="176" spans="1:5" x14ac:dyDescent="0.3">
      <c r="A176" s="2">
        <v>13</v>
      </c>
      <c r="B176" s="2" t="s">
        <v>379</v>
      </c>
      <c r="C176" s="2">
        <v>215.09018578783801</v>
      </c>
      <c r="D176" s="2">
        <v>3.9321748475275098</v>
      </c>
      <c r="E176" s="2">
        <v>4.7174763528127102</v>
      </c>
    </row>
    <row r="177" spans="1:5" x14ac:dyDescent="0.3">
      <c r="A177" s="2">
        <v>13</v>
      </c>
      <c r="B177" s="2" t="s">
        <v>380</v>
      </c>
      <c r="C177" s="2">
        <v>215.09018578783801</v>
      </c>
      <c r="D177" s="2">
        <v>3.9321748475275098</v>
      </c>
      <c r="E177" s="2">
        <v>4.7174763528127102</v>
      </c>
    </row>
    <row r="178" spans="1:5" x14ac:dyDescent="0.3">
      <c r="A178" s="2">
        <v>13</v>
      </c>
      <c r="B178" s="2" t="s">
        <v>381</v>
      </c>
      <c r="C178" s="2">
        <v>240.63133824098699</v>
      </c>
      <c r="D178" s="2">
        <v>3.8395404960405299</v>
      </c>
      <c r="E178" s="2">
        <v>3.9621575975279302</v>
      </c>
    </row>
    <row r="179" spans="1:5" x14ac:dyDescent="0.3">
      <c r="A179" s="2">
        <v>13</v>
      </c>
      <c r="B179" s="2" t="s">
        <v>382</v>
      </c>
      <c r="C179" s="2">
        <v>240.553265815701</v>
      </c>
      <c r="D179" s="2">
        <v>3.7653584933339399</v>
      </c>
      <c r="E179" s="2">
        <v>4.4083398971529197</v>
      </c>
    </row>
    <row r="180" spans="1:5" x14ac:dyDescent="0.3">
      <c r="A180" s="2">
        <v>13</v>
      </c>
      <c r="B180" s="2" t="s">
        <v>380</v>
      </c>
      <c r="C180" s="2">
        <v>243.28188708949099</v>
      </c>
      <c r="D180" s="2">
        <v>5.8905521972556096</v>
      </c>
      <c r="E180" s="2">
        <v>3.7702904475837999</v>
      </c>
    </row>
    <row r="181" spans="1:5" x14ac:dyDescent="0.3">
      <c r="A181" s="2">
        <v>13</v>
      </c>
      <c r="B181" s="2" t="s">
        <v>383</v>
      </c>
      <c r="C181" s="2">
        <v>238.700973720967</v>
      </c>
      <c r="D181" s="2">
        <v>4.3005642969649003</v>
      </c>
      <c r="E181" s="2">
        <v>4.1712473127034304</v>
      </c>
    </row>
    <row r="182" spans="1:5" x14ac:dyDescent="0.3">
      <c r="A182" s="2">
        <v>14</v>
      </c>
      <c r="B182" s="4" t="s">
        <v>375</v>
      </c>
      <c r="C182" s="2">
        <v>232.00106535813899</v>
      </c>
      <c r="D182" s="2">
        <v>4.7785359333165802</v>
      </c>
      <c r="E182" s="2">
        <v>4.4147953628013203</v>
      </c>
    </row>
    <row r="183" spans="1:5" x14ac:dyDescent="0.3">
      <c r="A183" s="2">
        <v>14</v>
      </c>
      <c r="B183" s="2" t="s">
        <v>355</v>
      </c>
      <c r="C183" s="2">
        <v>237.61868732326701</v>
      </c>
      <c r="D183" s="2">
        <v>4.6681899223494403</v>
      </c>
      <c r="E183" s="2">
        <v>3.7886936422860198</v>
      </c>
    </row>
    <row r="184" spans="1:5" x14ac:dyDescent="0.3">
      <c r="A184" s="2">
        <v>14</v>
      </c>
      <c r="B184" s="2" t="s">
        <v>356</v>
      </c>
      <c r="C184" s="2">
        <v>240.37203598194199</v>
      </c>
      <c r="D184" s="2">
        <v>4.5991955974836198</v>
      </c>
      <c r="E184" s="2">
        <v>4.07610266317901</v>
      </c>
    </row>
    <row r="185" spans="1:5" x14ac:dyDescent="0.3">
      <c r="A185" s="2">
        <v>14</v>
      </c>
      <c r="B185" s="2" t="s">
        <v>357</v>
      </c>
      <c r="C185" s="2">
        <v>222.04633354939901</v>
      </c>
      <c r="D185" s="2">
        <v>6.7309244722845003</v>
      </c>
      <c r="E185" s="2">
        <v>4.5602742781311898</v>
      </c>
    </row>
    <row r="186" spans="1:5" x14ac:dyDescent="0.3">
      <c r="A186" s="2">
        <v>14</v>
      </c>
      <c r="B186" s="2" t="s">
        <v>364</v>
      </c>
      <c r="C186" s="2">
        <v>228.79667977406399</v>
      </c>
      <c r="D186" s="2">
        <v>4.78940382059025</v>
      </c>
      <c r="E186" s="2">
        <v>4.6760693978646497</v>
      </c>
    </row>
    <row r="187" spans="1:5" x14ac:dyDescent="0.3">
      <c r="A187" s="2">
        <v>14</v>
      </c>
      <c r="B187" s="2" t="s">
        <v>367</v>
      </c>
      <c r="C187" s="2">
        <v>232.00106535813899</v>
      </c>
      <c r="D187" s="2">
        <v>4.7785359333165802</v>
      </c>
      <c r="E187" s="2">
        <v>4.4147953628013203</v>
      </c>
    </row>
    <row r="188" spans="1:5" x14ac:dyDescent="0.3">
      <c r="A188" s="2">
        <v>14</v>
      </c>
      <c r="B188" s="2" t="s">
        <v>368</v>
      </c>
      <c r="C188" s="2">
        <v>259.46585704020998</v>
      </c>
      <c r="D188" s="2">
        <v>7.6561242762734496</v>
      </c>
      <c r="E188" s="2">
        <v>3.6408414718841602</v>
      </c>
    </row>
    <row r="189" spans="1:5" x14ac:dyDescent="0.3">
      <c r="A189" s="2">
        <v>14</v>
      </c>
      <c r="B189" s="2" t="s">
        <v>369</v>
      </c>
      <c r="C189" s="2">
        <v>251.440426175835</v>
      </c>
      <c r="D189" s="2">
        <v>6.3857256831931499</v>
      </c>
      <c r="E189" s="2">
        <v>3.6775102794453498</v>
      </c>
    </row>
    <row r="190" spans="1:5" x14ac:dyDescent="0.3">
      <c r="A190" s="2">
        <v>14</v>
      </c>
      <c r="B190" s="2" t="s">
        <v>370</v>
      </c>
      <c r="C190" s="2">
        <v>243.128626012317</v>
      </c>
      <c r="D190" s="2">
        <v>6.8070179430468496</v>
      </c>
      <c r="E190" s="2">
        <v>3.74183692918333</v>
      </c>
    </row>
    <row r="191" spans="1:5" x14ac:dyDescent="0.3">
      <c r="A191" s="2">
        <v>14</v>
      </c>
      <c r="B191" s="2" t="s">
        <v>371</v>
      </c>
      <c r="C191" s="2">
        <v>258.489267691983</v>
      </c>
      <c r="D191" s="2">
        <v>7.1691297344159599</v>
      </c>
      <c r="E191" s="2">
        <v>3.6470312009780601</v>
      </c>
    </row>
    <row r="192" spans="1:5" x14ac:dyDescent="0.3">
      <c r="A192" s="2">
        <v>14</v>
      </c>
      <c r="B192" s="2" t="s">
        <v>374</v>
      </c>
      <c r="C192" s="2">
        <v>214.34439319177699</v>
      </c>
      <c r="D192" s="2">
        <v>3.8036460649403501</v>
      </c>
      <c r="E192" s="2">
        <v>4.7766765303539396</v>
      </c>
    </row>
    <row r="193" spans="1:5" x14ac:dyDescent="0.3">
      <c r="A193" s="2">
        <v>14</v>
      </c>
      <c r="B193" s="2" t="s">
        <v>378</v>
      </c>
      <c r="C193" s="2">
        <v>229.513244072135</v>
      </c>
      <c r="D193" s="2">
        <v>4.7977955663810299</v>
      </c>
      <c r="E193" s="2">
        <v>4.5735773274185796</v>
      </c>
    </row>
    <row r="194" spans="1:5" x14ac:dyDescent="0.3">
      <c r="A194" s="2">
        <v>14</v>
      </c>
      <c r="B194" s="2" t="s">
        <v>376</v>
      </c>
      <c r="C194" s="2">
        <v>254.12609768582001</v>
      </c>
      <c r="D194" s="2">
        <v>4.2122675053665599</v>
      </c>
      <c r="E194" s="2">
        <v>3.92645127238033</v>
      </c>
    </row>
    <row r="195" spans="1:5" x14ac:dyDescent="0.3">
      <c r="A195" s="2">
        <v>14</v>
      </c>
      <c r="B195" s="2" t="s">
        <v>380</v>
      </c>
      <c r="C195" s="2">
        <v>215.09018578783801</v>
      </c>
      <c r="D195" s="2">
        <v>3.9321748475275098</v>
      </c>
      <c r="E195" s="2">
        <v>4.7174763528127102</v>
      </c>
    </row>
    <row r="196" spans="1:5" x14ac:dyDescent="0.3">
      <c r="A196" s="2">
        <v>14</v>
      </c>
      <c r="B196" s="2" t="s">
        <v>381</v>
      </c>
      <c r="C196" s="2">
        <v>240.63133824098699</v>
      </c>
      <c r="D196" s="2">
        <v>3.8395404960405299</v>
      </c>
      <c r="E196" s="2">
        <v>3.9621575975279302</v>
      </c>
    </row>
    <row r="197" spans="1:5" x14ac:dyDescent="0.3">
      <c r="A197" s="2">
        <v>14</v>
      </c>
      <c r="B197" s="2" t="s">
        <v>382</v>
      </c>
      <c r="C197" s="2">
        <v>240.553265815701</v>
      </c>
      <c r="D197" s="2">
        <v>3.7653584933339399</v>
      </c>
      <c r="E197" s="2">
        <v>4.4083398971529197</v>
      </c>
    </row>
    <row r="198" spans="1:5" x14ac:dyDescent="0.3">
      <c r="A198" s="2">
        <v>14</v>
      </c>
      <c r="B198" s="2" t="s">
        <v>380</v>
      </c>
      <c r="C198" s="2">
        <v>243.28188708949099</v>
      </c>
      <c r="D198" s="2">
        <v>5.8905521972556096</v>
      </c>
      <c r="E198" s="2">
        <v>3.7702904475837999</v>
      </c>
    </row>
    <row r="199" spans="1:5" x14ac:dyDescent="0.3">
      <c r="A199" s="2">
        <v>14</v>
      </c>
      <c r="B199" s="2" t="s">
        <v>383</v>
      </c>
      <c r="C199" s="2">
        <v>238.700973720967</v>
      </c>
      <c r="D199" s="2">
        <v>4.3005642969649003</v>
      </c>
      <c r="E199" s="2">
        <v>4.1712473127034304</v>
      </c>
    </row>
    <row r="200" spans="1:5" x14ac:dyDescent="0.3">
      <c r="A200" s="2">
        <v>14</v>
      </c>
      <c r="B200" s="2" t="s">
        <v>384</v>
      </c>
      <c r="C200" s="2">
        <v>244.797349492835</v>
      </c>
      <c r="D200" s="2">
        <v>4.6601738486333604</v>
      </c>
      <c r="E200" s="2">
        <v>3.69173491803627</v>
      </c>
    </row>
    <row r="201" spans="1:5" x14ac:dyDescent="0.3">
      <c r="A201" s="2">
        <v>14</v>
      </c>
      <c r="B201" s="2" t="s">
        <v>385</v>
      </c>
      <c r="C201" s="2">
        <v>234.53697479502</v>
      </c>
      <c r="D201" s="2">
        <v>4.5024604944612499</v>
      </c>
      <c r="E201" s="2">
        <v>4.6532537726100802</v>
      </c>
    </row>
    <row r="202" spans="1:5" x14ac:dyDescent="0.3">
      <c r="A202" s="2">
        <v>15</v>
      </c>
      <c r="B202" s="4" t="s">
        <v>375</v>
      </c>
      <c r="C202" s="2">
        <v>232.00106535813899</v>
      </c>
      <c r="D202" s="2">
        <v>4.7785359333165802</v>
      </c>
      <c r="E202" s="2">
        <v>4.4147953628013203</v>
      </c>
    </row>
    <row r="203" spans="1:5" x14ac:dyDescent="0.3">
      <c r="A203" s="2">
        <v>15</v>
      </c>
      <c r="B203" s="2" t="s">
        <v>355</v>
      </c>
      <c r="C203" s="2">
        <v>237.61868732326701</v>
      </c>
      <c r="D203" s="2">
        <v>4.6681899223494403</v>
      </c>
      <c r="E203" s="2">
        <v>3.7886936422860198</v>
      </c>
    </row>
    <row r="204" spans="1:5" x14ac:dyDescent="0.3">
      <c r="A204" s="2">
        <v>15</v>
      </c>
      <c r="B204" s="2" t="s">
        <v>356</v>
      </c>
      <c r="C204" s="2">
        <v>240.37203598194199</v>
      </c>
      <c r="D204" s="2">
        <v>4.5991955974836198</v>
      </c>
      <c r="E204" s="2">
        <v>4.07610266317901</v>
      </c>
    </row>
    <row r="205" spans="1:5" x14ac:dyDescent="0.3">
      <c r="A205" s="2">
        <v>15</v>
      </c>
      <c r="B205" s="2" t="s">
        <v>357</v>
      </c>
      <c r="C205" s="2">
        <v>222.04633354939901</v>
      </c>
      <c r="D205" s="2">
        <v>6.7309244722845003</v>
      </c>
      <c r="E205" s="2">
        <v>4.5602742781311898</v>
      </c>
    </row>
    <row r="206" spans="1:5" x14ac:dyDescent="0.3">
      <c r="A206" s="2">
        <v>15</v>
      </c>
      <c r="B206" s="2" t="s">
        <v>364</v>
      </c>
      <c r="C206" s="2">
        <v>228.79667977406399</v>
      </c>
      <c r="D206" s="2">
        <v>4.78940382059025</v>
      </c>
      <c r="E206" s="2">
        <v>4.6760693978646497</v>
      </c>
    </row>
    <row r="207" spans="1:5" x14ac:dyDescent="0.3">
      <c r="A207" s="2">
        <v>15</v>
      </c>
      <c r="B207" s="2" t="s">
        <v>367</v>
      </c>
      <c r="C207" s="2">
        <v>232.00106535813899</v>
      </c>
      <c r="D207" s="2">
        <v>4.7785359333165802</v>
      </c>
      <c r="E207" s="2">
        <v>4.4147953628013203</v>
      </c>
    </row>
    <row r="208" spans="1:5" x14ac:dyDescent="0.3">
      <c r="A208" s="2">
        <v>15</v>
      </c>
      <c r="B208" s="2" t="s">
        <v>370</v>
      </c>
      <c r="C208" s="2">
        <v>243.128626012317</v>
      </c>
      <c r="D208" s="2">
        <v>6.8070179430468496</v>
      </c>
      <c r="E208" s="2">
        <v>3.74183692918333</v>
      </c>
    </row>
    <row r="209" spans="1:5" x14ac:dyDescent="0.3">
      <c r="A209" s="2">
        <v>15</v>
      </c>
      <c r="B209" s="2" t="s">
        <v>374</v>
      </c>
      <c r="C209" s="2">
        <v>214.34439319177699</v>
      </c>
      <c r="D209" s="2">
        <v>3.8036460649403501</v>
      </c>
      <c r="E209" s="2">
        <v>4.7766765303539396</v>
      </c>
    </row>
    <row r="210" spans="1:5" x14ac:dyDescent="0.3">
      <c r="A210" s="2">
        <v>15</v>
      </c>
      <c r="B210" s="2" t="s">
        <v>378</v>
      </c>
      <c r="C210" s="2">
        <v>229.513244072135</v>
      </c>
      <c r="D210" s="2">
        <v>4.7977955663810299</v>
      </c>
      <c r="E210" s="2">
        <v>4.5735773274185796</v>
      </c>
    </row>
    <row r="211" spans="1:5" x14ac:dyDescent="0.3">
      <c r="A211" s="2">
        <v>15</v>
      </c>
      <c r="B211" s="2" t="s">
        <v>376</v>
      </c>
      <c r="C211" s="2">
        <v>254.12609768582001</v>
      </c>
      <c r="D211" s="2">
        <v>4.2122675053665599</v>
      </c>
      <c r="E211" s="2">
        <v>3.92645127238033</v>
      </c>
    </row>
    <row r="212" spans="1:5" x14ac:dyDescent="0.3">
      <c r="A212" s="2">
        <v>15</v>
      </c>
      <c r="B212" s="2" t="s">
        <v>380</v>
      </c>
      <c r="C212" s="2">
        <v>215.09018578783801</v>
      </c>
      <c r="D212" s="2">
        <v>3.9321748475275098</v>
      </c>
      <c r="E212" s="2">
        <v>4.7174763528127102</v>
      </c>
    </row>
    <row r="213" spans="1:5" x14ac:dyDescent="0.3">
      <c r="A213" s="2">
        <v>15</v>
      </c>
      <c r="B213" s="2" t="s">
        <v>381</v>
      </c>
      <c r="C213" s="2">
        <v>240.63133824098699</v>
      </c>
      <c r="D213" s="2">
        <v>3.8395404960405299</v>
      </c>
      <c r="E213" s="2">
        <v>3.9621575975279302</v>
      </c>
    </row>
    <row r="214" spans="1:5" x14ac:dyDescent="0.3">
      <c r="A214" s="2">
        <v>15</v>
      </c>
      <c r="B214" s="2" t="s">
        <v>382</v>
      </c>
      <c r="C214" s="2">
        <v>240.553265815701</v>
      </c>
      <c r="D214" s="2">
        <v>3.7653584933339399</v>
      </c>
      <c r="E214" s="2">
        <v>4.4083398971529197</v>
      </c>
    </row>
    <row r="215" spans="1:5" x14ac:dyDescent="0.3">
      <c r="A215" s="2">
        <v>15</v>
      </c>
      <c r="B215" s="2" t="s">
        <v>380</v>
      </c>
      <c r="C215" s="2">
        <v>243.28188708949099</v>
      </c>
      <c r="D215" s="2">
        <v>5.8905521972556096</v>
      </c>
      <c r="E215" s="2">
        <v>3.7702904475837999</v>
      </c>
    </row>
    <row r="216" spans="1:5" x14ac:dyDescent="0.3">
      <c r="A216" s="2">
        <v>15</v>
      </c>
      <c r="B216" s="2" t="s">
        <v>383</v>
      </c>
      <c r="C216" s="2">
        <v>238.700973720967</v>
      </c>
      <c r="D216" s="2">
        <v>4.3005642969649003</v>
      </c>
      <c r="E216" s="2">
        <v>4.1712473127034304</v>
      </c>
    </row>
    <row r="217" spans="1:5" x14ac:dyDescent="0.3">
      <c r="A217" s="2">
        <v>15</v>
      </c>
      <c r="B217" s="2" t="s">
        <v>384</v>
      </c>
      <c r="C217" s="2">
        <v>244.797349492835</v>
      </c>
      <c r="D217" s="2">
        <v>4.6601738486333604</v>
      </c>
      <c r="E217" s="2">
        <v>3.69173491803627</v>
      </c>
    </row>
    <row r="218" spans="1:5" x14ac:dyDescent="0.3">
      <c r="A218" s="2">
        <v>15</v>
      </c>
      <c r="B218" s="2" t="s">
        <v>385</v>
      </c>
      <c r="C218" s="2">
        <v>234.53697479502</v>
      </c>
      <c r="D218" s="2">
        <v>4.5024604944612499</v>
      </c>
      <c r="E218" s="2">
        <v>4.6532537726100802</v>
      </c>
    </row>
    <row r="219" spans="1:5" x14ac:dyDescent="0.3">
      <c r="A219" s="2">
        <v>15</v>
      </c>
      <c r="B219" s="2" t="s">
        <v>386</v>
      </c>
      <c r="C219" s="2">
        <v>243.901684040155</v>
      </c>
      <c r="D219" s="2">
        <v>5.0901618989437898</v>
      </c>
      <c r="E219" s="2">
        <v>3.6295394376343499</v>
      </c>
    </row>
    <row r="220" spans="1:5" x14ac:dyDescent="0.3">
      <c r="A220" s="2">
        <v>16</v>
      </c>
      <c r="B220" s="4" t="s">
        <v>387</v>
      </c>
      <c r="C220" s="2">
        <v>237.61868732326701</v>
      </c>
      <c r="D220" s="2">
        <v>4.6681899223494403</v>
      </c>
      <c r="E220" s="2">
        <v>3.7886936422860198</v>
      </c>
    </row>
    <row r="221" spans="1:5" x14ac:dyDescent="0.3">
      <c r="A221" s="2">
        <v>16</v>
      </c>
      <c r="B221" s="2" t="s">
        <v>357</v>
      </c>
      <c r="C221" s="2">
        <v>222.04633354939901</v>
      </c>
      <c r="D221" s="2">
        <v>6.7309244722845003</v>
      </c>
      <c r="E221" s="2">
        <v>4.5602742781311898</v>
      </c>
    </row>
    <row r="222" spans="1:5" x14ac:dyDescent="0.3">
      <c r="A222" s="2">
        <v>16</v>
      </c>
      <c r="B222" s="2" t="s">
        <v>370</v>
      </c>
      <c r="C222" s="2">
        <v>243.128626012317</v>
      </c>
      <c r="D222" s="2">
        <v>6.8070179430468496</v>
      </c>
      <c r="E222" s="2">
        <v>3.74183692918333</v>
      </c>
    </row>
    <row r="223" spans="1:5" x14ac:dyDescent="0.3">
      <c r="A223" s="2">
        <v>16</v>
      </c>
      <c r="B223" s="2" t="s">
        <v>376</v>
      </c>
      <c r="C223" s="2">
        <v>254.12609768582001</v>
      </c>
      <c r="D223" s="2">
        <v>4.2122675053665599</v>
      </c>
      <c r="E223" s="2">
        <v>3.92645127238033</v>
      </c>
    </row>
    <row r="224" spans="1:5" x14ac:dyDescent="0.3">
      <c r="A224" s="2">
        <v>16</v>
      </c>
      <c r="B224" s="2" t="s">
        <v>380</v>
      </c>
      <c r="C224" s="2">
        <v>215.09018578783801</v>
      </c>
      <c r="D224" s="2">
        <v>3.9321748475275098</v>
      </c>
      <c r="E224" s="2">
        <v>4.7174763528127102</v>
      </c>
    </row>
    <row r="225" spans="1:5" x14ac:dyDescent="0.3">
      <c r="A225" s="2">
        <v>16</v>
      </c>
      <c r="B225" s="2" t="s">
        <v>381</v>
      </c>
      <c r="C225" s="2">
        <v>240.63133824098699</v>
      </c>
      <c r="D225" s="2">
        <v>3.8395404960405299</v>
      </c>
      <c r="E225" s="2">
        <v>3.9621575975279302</v>
      </c>
    </row>
    <row r="226" spans="1:5" x14ac:dyDescent="0.3">
      <c r="A226" s="2">
        <v>16</v>
      </c>
      <c r="B226" s="2" t="s">
        <v>382</v>
      </c>
      <c r="C226" s="2">
        <v>240.553265815701</v>
      </c>
      <c r="D226" s="2">
        <v>3.7653584933339399</v>
      </c>
      <c r="E226" s="2">
        <v>4.4083398971529197</v>
      </c>
    </row>
    <row r="227" spans="1:5" x14ac:dyDescent="0.3">
      <c r="A227" s="2">
        <v>16</v>
      </c>
      <c r="B227" s="2" t="s">
        <v>383</v>
      </c>
      <c r="C227" s="2">
        <v>238.700973720967</v>
      </c>
      <c r="D227" s="2">
        <v>4.3005642969649003</v>
      </c>
      <c r="E227" s="2">
        <v>4.1712473127034304</v>
      </c>
    </row>
    <row r="228" spans="1:5" x14ac:dyDescent="0.3">
      <c r="A228" s="2">
        <v>16</v>
      </c>
      <c r="B228" s="2" t="s">
        <v>384</v>
      </c>
      <c r="C228" s="2">
        <v>244.797349492835</v>
      </c>
      <c r="D228" s="2">
        <v>4.6601738486333604</v>
      </c>
      <c r="E228" s="2">
        <v>3.69173491803627</v>
      </c>
    </row>
    <row r="229" spans="1:5" x14ac:dyDescent="0.3">
      <c r="A229" s="2">
        <v>16</v>
      </c>
      <c r="B229" s="2" t="s">
        <v>386</v>
      </c>
      <c r="C229" s="2">
        <v>243.901684040155</v>
      </c>
      <c r="D229" s="2">
        <v>5.0901618989437898</v>
      </c>
      <c r="E229" s="2">
        <v>3.6295394376343499</v>
      </c>
    </row>
    <row r="230" spans="1:5" x14ac:dyDescent="0.3">
      <c r="A230" s="2">
        <v>16</v>
      </c>
      <c r="B230" s="2" t="s">
        <v>388</v>
      </c>
      <c r="C230" s="2">
        <v>214.34440545264101</v>
      </c>
      <c r="D230" s="2">
        <v>3.8036463886496801</v>
      </c>
      <c r="E230" s="2">
        <v>4.7766160500984096</v>
      </c>
    </row>
    <row r="231" spans="1:5" x14ac:dyDescent="0.3">
      <c r="A231" s="2">
        <v>16</v>
      </c>
      <c r="B231" s="2" t="s">
        <v>388</v>
      </c>
      <c r="C231" s="2">
        <v>228.77147598123901</v>
      </c>
      <c r="D231" s="2">
        <v>4.7407556513852596</v>
      </c>
      <c r="E231" s="2">
        <v>4.6701414133925301</v>
      </c>
    </row>
    <row r="232" spans="1:5" x14ac:dyDescent="0.3">
      <c r="A232" s="2">
        <v>16</v>
      </c>
      <c r="B232" s="2" t="s">
        <v>388</v>
      </c>
      <c r="C232" s="2">
        <v>214.337761419288</v>
      </c>
      <c r="D232" s="2">
        <v>3.82745463431643</v>
      </c>
      <c r="E232" s="2">
        <v>4.7768658660109402</v>
      </c>
    </row>
    <row r="233" spans="1:5" x14ac:dyDescent="0.3">
      <c r="A233" s="2">
        <v>16</v>
      </c>
      <c r="B233" s="2" t="s">
        <v>389</v>
      </c>
      <c r="C233" s="2">
        <v>240.553265815701</v>
      </c>
      <c r="D233" s="2">
        <v>3.7653584933339399</v>
      </c>
      <c r="E233" s="2">
        <v>4.4083398971529197</v>
      </c>
    </row>
    <row r="234" spans="1:5" x14ac:dyDescent="0.3">
      <c r="A234" s="2">
        <v>16</v>
      </c>
      <c r="B234" s="2" t="s">
        <v>390</v>
      </c>
      <c r="C234" s="2">
        <v>240.553265815701</v>
      </c>
      <c r="D234" s="2">
        <v>3.7653584933339399</v>
      </c>
      <c r="E234" s="2">
        <v>4.4083398971529197</v>
      </c>
    </row>
    <row r="235" spans="1:5" x14ac:dyDescent="0.3">
      <c r="A235" s="2">
        <v>16</v>
      </c>
      <c r="B235" s="2" t="s">
        <v>391</v>
      </c>
      <c r="C235" s="2">
        <v>228.85973538673801</v>
      </c>
      <c r="D235" s="2">
        <v>3.80410910955016</v>
      </c>
      <c r="E235" s="2">
        <v>4.2079557895219901</v>
      </c>
    </row>
    <row r="236" spans="1:5" x14ac:dyDescent="0.3">
      <c r="A236" s="2">
        <v>16</v>
      </c>
      <c r="B236" s="2" t="s">
        <v>389</v>
      </c>
      <c r="C236" s="2">
        <v>237.743709039843</v>
      </c>
      <c r="D236" s="2">
        <v>4.4275812200763598</v>
      </c>
      <c r="E236" s="2">
        <v>3.75659400927483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6"/>
  <sheetViews>
    <sheetView tabSelected="1" topLeftCell="A217" workbookViewId="0">
      <selection activeCell="G230" sqref="G230"/>
    </sheetView>
  </sheetViews>
  <sheetFormatPr baseColWidth="10"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s="3">
        <f>non_dominated_solutions!A2</f>
        <v>1</v>
      </c>
      <c r="B2" s="3">
        <f>((non_dominated_solutions!C2-MIN(non_dominated_solutions!C:C))/(MAX(non_dominated_solutions!C:C)-MIN(non_dominated_solutions!C:C)))</f>
        <v>0.53947402149545021</v>
      </c>
      <c r="C2" s="3">
        <f>((non_dominated_solutions!D2-MIN(non_dominated_solutions!D:D))/(MAX(non_dominated_solutions!D:D)-MIN(non_dominated_solutions!D:D)))</f>
        <v>0.63861943255003373</v>
      </c>
      <c r="D2" s="3">
        <f>((non_dominated_solutions!E2-MIN(non_dominated_solutions!E:E))/(MAX(non_dominated_solutions!E:E)-MIN(non_dominated_solutions!E:E)))</f>
        <v>0.67816374350818176</v>
      </c>
    </row>
    <row r="3" spans="1:4" x14ac:dyDescent="0.3">
      <c r="A3" s="3">
        <f>non_dominated_solutions!A3</f>
        <v>1</v>
      </c>
      <c r="B3" s="3">
        <f>((non_dominated_solutions!C3-MIN(non_dominated_solutions!C:C))/(MAX(non_dominated_solutions!C:C)-MIN(non_dominated_solutions!C:C)))</f>
        <v>1</v>
      </c>
      <c r="C3" s="3">
        <f>((non_dominated_solutions!D3-MIN(non_dominated_solutions!D:D))/(MAX(non_dominated_solutions!D:D)-MIN(non_dominated_solutions!D:D)))</f>
        <v>0.52394260343454147</v>
      </c>
      <c r="D3" s="3">
        <f>((non_dominated_solutions!E3-MIN(non_dominated_solutions!E:E))/(MAX(non_dominated_solutions!E:E)-MIN(non_dominated_solutions!E:E)))</f>
        <v>0.7537316920551852</v>
      </c>
    </row>
    <row r="4" spans="1:4" x14ac:dyDescent="0.3">
      <c r="A4" s="3">
        <f>non_dominated_solutions!A4</f>
        <v>1</v>
      </c>
      <c r="B4" s="3">
        <f>((non_dominated_solutions!C4-MIN(non_dominated_solutions!C:C))/(MAX(non_dominated_solutions!C:C)-MIN(non_dominated_solutions!C:C)))</f>
        <v>0.79636664350036945</v>
      </c>
      <c r="C4" s="3">
        <f>((non_dominated_solutions!D4-MIN(non_dominated_solutions!D:D))/(MAX(non_dominated_solutions!D:D)-MIN(non_dominated_solutions!D:D)))</f>
        <v>0.59360316275985847</v>
      </c>
      <c r="D4" s="3">
        <f>((non_dominated_solutions!E4-MIN(non_dominated_solutions!E:E))/(MAX(non_dominated_solutions!E:E)-MIN(non_dominated_solutions!E:E)))</f>
        <v>0.35242699028707375</v>
      </c>
    </row>
    <row r="5" spans="1:4" x14ac:dyDescent="0.3">
      <c r="A5" s="3">
        <f>non_dominated_solutions!A5</f>
        <v>1</v>
      </c>
      <c r="B5" s="3">
        <f>((non_dominated_solutions!C5-MIN(non_dominated_solutions!C:C))/(MAX(non_dominated_solutions!C:C)-MIN(non_dominated_solutions!C:C)))</f>
        <v>0.8604475368460851</v>
      </c>
      <c r="C5" s="3">
        <f>((non_dominated_solutions!D5-MIN(non_dominated_solutions!D:D))/(MAX(non_dominated_solutions!D:D)-MIN(non_dominated_solutions!D:D)))</f>
        <v>1</v>
      </c>
      <c r="D5" s="3">
        <f>((non_dominated_solutions!E5-MIN(non_dominated_solutions!E:E))/(MAX(non_dominated_solutions!E:E)-MIN(non_dominated_solutions!E:E)))</f>
        <v>0.32687536569702541</v>
      </c>
    </row>
    <row r="6" spans="1:4" x14ac:dyDescent="0.3">
      <c r="A6" s="3">
        <f>non_dominated_solutions!A6</f>
        <v>2</v>
      </c>
      <c r="B6" s="3">
        <f>((non_dominated_solutions!C6-MIN(non_dominated_solutions!C:C))/(MAX(non_dominated_solutions!C:C)-MIN(non_dominated_solutions!C:C)))</f>
        <v>0.525853045771976</v>
      </c>
      <c r="C6" s="3">
        <f>((non_dominated_solutions!D6-MIN(non_dominated_solutions!D:D))/(MAX(non_dominated_solutions!D:D)-MIN(non_dominated_solutions!D:D)))</f>
        <v>0.31221815558504573</v>
      </c>
      <c r="D6" s="3">
        <f>((non_dominated_solutions!E6-MIN(non_dominated_solutions!E:E))/(MAX(non_dominated_solutions!E:E)-MIN(non_dominated_solutions!E:E)))</f>
        <v>0.33766842862030527</v>
      </c>
    </row>
    <row r="7" spans="1:4" x14ac:dyDescent="0.3">
      <c r="A7" s="3">
        <f>non_dominated_solutions!A7</f>
        <v>2</v>
      </c>
      <c r="B7" s="3">
        <f>((non_dominated_solutions!C7-MIN(non_dominated_solutions!C:C))/(MAX(non_dominated_solutions!C:C)-MIN(non_dominated_solutions!C:C)))</f>
        <v>0.525853045771976</v>
      </c>
      <c r="C7" s="3">
        <f>((non_dominated_solutions!D7-MIN(non_dominated_solutions!D:D))/(MAX(non_dominated_solutions!D:D)-MIN(non_dominated_solutions!D:D)))</f>
        <v>0.31221815558504573</v>
      </c>
      <c r="D7" s="3">
        <f>((non_dominated_solutions!E7-MIN(non_dominated_solutions!E:E))/(MAX(non_dominated_solutions!E:E)-MIN(non_dominated_solutions!E:E)))</f>
        <v>0.33766842862030527</v>
      </c>
    </row>
    <row r="8" spans="1:4" x14ac:dyDescent="0.3">
      <c r="A8" s="3">
        <f>non_dominated_solutions!A8</f>
        <v>2</v>
      </c>
      <c r="B8" s="3">
        <f>((non_dominated_solutions!C8-MIN(non_dominated_solutions!C:C))/(MAX(non_dominated_solutions!C:C)-MIN(non_dominated_solutions!C:C)))</f>
        <v>0.36349476773346034</v>
      </c>
      <c r="C8" s="3">
        <f>((non_dominated_solutions!D8-MIN(non_dominated_solutions!D:D))/(MAX(non_dominated_solutions!D:D)-MIN(non_dominated_solutions!D:D)))</f>
        <v>9.541789693001311E-2</v>
      </c>
      <c r="D8" s="3">
        <f>((non_dominated_solutions!E8-MIN(non_dominated_solutions!E:E))/(MAX(non_dominated_solutions!E:E)-MIN(non_dominated_solutions!E:E)))</f>
        <v>0.55703948129892178</v>
      </c>
    </row>
    <row r="9" spans="1:4" x14ac:dyDescent="0.3">
      <c r="A9" s="3">
        <f>non_dominated_solutions!A9</f>
        <v>2</v>
      </c>
      <c r="B9" s="3">
        <f>((non_dominated_solutions!C9-MIN(non_dominated_solutions!C:C))/(MAX(non_dominated_solutions!C:C)-MIN(non_dominated_solutions!C:C)))</f>
        <v>0.24877055415769789</v>
      </c>
      <c r="C9" s="3">
        <f>((non_dominated_solutions!D9-MIN(non_dominated_solutions!D:D))/(MAX(non_dominated_solutions!D:D)-MIN(non_dominated_solutions!D:D)))</f>
        <v>0.19150786040561923</v>
      </c>
      <c r="D9" s="3">
        <f>((non_dominated_solutions!E9-MIN(non_dominated_solutions!E:E))/(MAX(non_dominated_solutions!E:E)-MIN(non_dominated_solutions!E:E)))</f>
        <v>0.90631363155618072</v>
      </c>
    </row>
    <row r="10" spans="1:4" x14ac:dyDescent="0.3">
      <c r="A10" s="3">
        <f>non_dominated_solutions!A10</f>
        <v>2</v>
      </c>
      <c r="B10" s="3">
        <f>((non_dominated_solutions!C10-MIN(non_dominated_solutions!C:C))/(MAX(non_dominated_solutions!C:C)-MIN(non_dominated_solutions!C:C)))</f>
        <v>0.57978490669633076</v>
      </c>
      <c r="C10" s="3">
        <f>((non_dominated_solutions!D10-MIN(non_dominated_solutions!D:D))/(MAX(non_dominated_solutions!D:D)-MIN(non_dominated_solutions!D:D)))</f>
        <v>0.51850535580304036</v>
      </c>
      <c r="D10" s="3">
        <f>((non_dominated_solutions!E10-MIN(non_dominated_solutions!E:E))/(MAX(non_dominated_solutions!E:E)-MIN(non_dominated_solutions!E:E)))</f>
        <v>0.30292890590499844</v>
      </c>
    </row>
    <row r="11" spans="1:4" x14ac:dyDescent="0.3">
      <c r="A11" s="3">
        <f>non_dominated_solutions!A11</f>
        <v>2</v>
      </c>
      <c r="B11" s="3">
        <f>((non_dominated_solutions!C11-MIN(non_dominated_solutions!C:C))/(MAX(non_dominated_solutions!C:C)-MIN(non_dominated_solutions!C:C)))</f>
        <v>0.80411893562068359</v>
      </c>
      <c r="C11" s="3">
        <f>((non_dominated_solutions!D11-MIN(non_dominated_solutions!D:D))/(MAX(non_dominated_solutions!D:D)-MIN(non_dominated_solutions!D:D)))</f>
        <v>0.74185202517770099</v>
      </c>
      <c r="D11" s="3">
        <f>((non_dominated_solutions!E11-MIN(non_dominated_solutions!E:E))/(MAX(non_dominated_solutions!E:E)-MIN(non_dominated_solutions!E:E)))</f>
        <v>0.21278613119478937</v>
      </c>
    </row>
    <row r="12" spans="1:4" x14ac:dyDescent="0.3">
      <c r="A12" s="3">
        <f>non_dominated_solutions!A12</f>
        <v>3</v>
      </c>
      <c r="B12" s="3">
        <f>((non_dominated_solutions!C12-MIN(non_dominated_solutions!C:C))/(MAX(non_dominated_solutions!C:C)-MIN(non_dominated_solutions!C:C)))</f>
        <v>0.525853045771976</v>
      </c>
      <c r="C12" s="3">
        <f>((non_dominated_solutions!D12-MIN(non_dominated_solutions!D:D))/(MAX(non_dominated_solutions!D:D)-MIN(non_dominated_solutions!D:D)))</f>
        <v>0.31221815558504573</v>
      </c>
      <c r="D12" s="3">
        <f>((non_dominated_solutions!E12-MIN(non_dominated_solutions!E:E))/(MAX(non_dominated_solutions!E:E)-MIN(non_dominated_solutions!E:E)))</f>
        <v>0.33766842862030527</v>
      </c>
    </row>
    <row r="13" spans="1:4" x14ac:dyDescent="0.3">
      <c r="A13" s="3">
        <f>non_dominated_solutions!A13</f>
        <v>3</v>
      </c>
      <c r="B13" s="3">
        <f>((non_dominated_solutions!C13-MIN(non_dominated_solutions!C:C))/(MAX(non_dominated_solutions!C:C)-MIN(non_dominated_solutions!C:C)))</f>
        <v>0.36349476773346034</v>
      </c>
      <c r="C13" s="3">
        <f>((non_dominated_solutions!D13-MIN(non_dominated_solutions!D:D))/(MAX(non_dominated_solutions!D:D)-MIN(non_dominated_solutions!D:D)))</f>
        <v>9.541789693001311E-2</v>
      </c>
      <c r="D13" s="3">
        <f>((non_dominated_solutions!E13-MIN(non_dominated_solutions!E:E))/(MAX(non_dominated_solutions!E:E)-MIN(non_dominated_solutions!E:E)))</f>
        <v>0.55703948129892178</v>
      </c>
    </row>
    <row r="14" spans="1:4" x14ac:dyDescent="0.3">
      <c r="A14" s="3">
        <f>non_dominated_solutions!A14</f>
        <v>3</v>
      </c>
      <c r="B14" s="3">
        <f>((non_dominated_solutions!C14-MIN(non_dominated_solutions!C:C))/(MAX(non_dominated_solutions!C:C)-MIN(non_dominated_solutions!C:C)))</f>
        <v>0.24877055415769789</v>
      </c>
      <c r="C14" s="3">
        <f>((non_dominated_solutions!D14-MIN(non_dominated_solutions!D:D))/(MAX(non_dominated_solutions!D:D)-MIN(non_dominated_solutions!D:D)))</f>
        <v>0.19150786040561923</v>
      </c>
      <c r="D14" s="3">
        <f>((non_dominated_solutions!E14-MIN(non_dominated_solutions!E:E))/(MAX(non_dominated_solutions!E:E)-MIN(non_dominated_solutions!E:E)))</f>
        <v>0.90631363155618072</v>
      </c>
    </row>
    <row r="15" spans="1:4" x14ac:dyDescent="0.3">
      <c r="A15" s="3">
        <f>non_dominated_solutions!A15</f>
        <v>3</v>
      </c>
      <c r="B15" s="3">
        <f>((non_dominated_solutions!C15-MIN(non_dominated_solutions!C:C))/(MAX(non_dominated_solutions!C:C)-MIN(non_dominated_solutions!C:C)))</f>
        <v>0.80411893562068359</v>
      </c>
      <c r="C15" s="3">
        <f>((non_dominated_solutions!D15-MIN(non_dominated_solutions!D:D))/(MAX(non_dominated_solutions!D:D)-MIN(non_dominated_solutions!D:D)))</f>
        <v>0.74185202517770099</v>
      </c>
      <c r="D15" s="3">
        <f>((non_dominated_solutions!E15-MIN(non_dominated_solutions!E:E))/(MAX(non_dominated_solutions!E:E)-MIN(non_dominated_solutions!E:E)))</f>
        <v>0.21278613119478937</v>
      </c>
    </row>
    <row r="16" spans="1:4" x14ac:dyDescent="0.3">
      <c r="A16" s="3">
        <f>non_dominated_solutions!A16</f>
        <v>3</v>
      </c>
      <c r="B16" s="3">
        <f>((non_dominated_solutions!C16-MIN(non_dominated_solutions!C:C))/(MAX(non_dominated_solutions!C:C)-MIN(non_dominated_solutions!C:C)))</f>
        <v>0.46172594492641805</v>
      </c>
      <c r="C16" s="3">
        <f>((non_dominated_solutions!D16-MIN(non_dominated_solutions!D:D))/(MAX(non_dominated_solutions!D:D)-MIN(non_dominated_solutions!D:D)))</f>
        <v>0.29428737213217748</v>
      </c>
      <c r="D16" s="3">
        <f>((non_dominated_solutions!E16-MIN(non_dominated_solutions!E:E))/(MAX(non_dominated_solutions!E:E)-MIN(non_dominated_solutions!E:E)))</f>
        <v>0.44335131306945602</v>
      </c>
    </row>
    <row r="17" spans="1:4" x14ac:dyDescent="0.3">
      <c r="A17" s="3">
        <f>non_dominated_solutions!A17</f>
        <v>3</v>
      </c>
      <c r="B17" s="3">
        <f>((non_dominated_solutions!C17-MIN(non_dominated_solutions!C:C))/(MAX(non_dominated_solutions!C:C)-MIN(non_dominated_solutions!C:C)))</f>
        <v>0.6099658529839308</v>
      </c>
      <c r="C17" s="3">
        <f>((non_dominated_solutions!D17-MIN(non_dominated_solutions!D:D))/(MAX(non_dominated_solutions!D:D)-MIN(non_dominated_solutions!D:D)))</f>
        <v>0.242016299336754</v>
      </c>
      <c r="D17" s="3">
        <f>((non_dominated_solutions!E17-MIN(non_dominated_solutions!E:E))/(MAX(non_dominated_solutions!E:E)-MIN(non_dominated_solutions!E:E)))</f>
        <v>0.34311516475019832</v>
      </c>
    </row>
    <row r="18" spans="1:4" x14ac:dyDescent="0.3">
      <c r="A18" s="3">
        <f>non_dominated_solutions!A18</f>
        <v>3</v>
      </c>
      <c r="B18" s="3">
        <f>((non_dominated_solutions!C18-MIN(non_dominated_solutions!C:C))/(MAX(non_dominated_solutions!C:C)-MIN(non_dominated_solutions!C:C)))</f>
        <v>0.32504315452938848</v>
      </c>
      <c r="C18" s="3">
        <f>((non_dominated_solutions!D18-MIN(non_dominated_solutions!D:D))/(MAX(non_dominated_solutions!D:D)-MIN(non_dominated_solutions!D:D)))</f>
        <v>0.59578972834010202</v>
      </c>
      <c r="D18" s="3">
        <f>((non_dominated_solutions!E18-MIN(non_dominated_solutions!E:E))/(MAX(non_dominated_solutions!E:E)-MIN(non_dominated_solutions!E:E)))</f>
        <v>0.82452906606258425</v>
      </c>
    </row>
    <row r="19" spans="1:4" x14ac:dyDescent="0.3">
      <c r="A19" s="3">
        <f>non_dominated_solutions!A19</f>
        <v>3</v>
      </c>
      <c r="B19" s="3">
        <f>((non_dominated_solutions!C19-MIN(non_dominated_solutions!C:C))/(MAX(non_dominated_solutions!C:C)-MIN(non_dominated_solutions!C:C)))</f>
        <v>0.46144343887100508</v>
      </c>
      <c r="C19" s="3">
        <f>((non_dominated_solutions!D19-MIN(non_dominated_solutions!D:D))/(MAX(non_dominated_solutions!D:D)-MIN(non_dominated_solutions!D:D)))</f>
        <v>0.38184752896223512</v>
      </c>
      <c r="D19" s="3">
        <f>((non_dominated_solutions!E19-MIN(non_dominated_solutions!E:E))/(MAX(non_dominated_solutions!E:E)-MIN(non_dominated_solutions!E:E)))</f>
        <v>0.29050679565609017</v>
      </c>
    </row>
    <row r="20" spans="1:4" x14ac:dyDescent="0.3">
      <c r="A20" s="3">
        <f>non_dominated_solutions!A20</f>
        <v>4</v>
      </c>
      <c r="B20" s="3">
        <f>((non_dominated_solutions!C20-MIN(non_dominated_solutions!C:C))/(MAX(non_dominated_solutions!C:C)-MIN(non_dominated_solutions!C:C)))</f>
        <v>0.525853045771976</v>
      </c>
      <c r="C20" s="3">
        <f>((non_dominated_solutions!D20-MIN(non_dominated_solutions!D:D))/(MAX(non_dominated_solutions!D:D)-MIN(non_dominated_solutions!D:D)))</f>
        <v>0.31221815558504573</v>
      </c>
      <c r="D20" s="3">
        <f>((non_dominated_solutions!E20-MIN(non_dominated_solutions!E:E))/(MAX(non_dominated_solutions!E:E)-MIN(non_dominated_solutions!E:E)))</f>
        <v>0.33766842862030527</v>
      </c>
    </row>
    <row r="21" spans="1:4" x14ac:dyDescent="0.3">
      <c r="A21" s="3">
        <f>non_dominated_solutions!A21</f>
        <v>4</v>
      </c>
      <c r="B21" s="3">
        <f>((non_dominated_solutions!C21-MIN(non_dominated_solutions!C:C))/(MAX(non_dominated_solutions!C:C)-MIN(non_dominated_solutions!C:C)))</f>
        <v>0.36349476773346034</v>
      </c>
      <c r="C21" s="3">
        <f>((non_dominated_solutions!D21-MIN(non_dominated_solutions!D:D))/(MAX(non_dominated_solutions!D:D)-MIN(non_dominated_solutions!D:D)))</f>
        <v>9.541789693001311E-2</v>
      </c>
      <c r="D21" s="3">
        <f>((non_dominated_solutions!E21-MIN(non_dominated_solutions!E:E))/(MAX(non_dominated_solutions!E:E)-MIN(non_dominated_solutions!E:E)))</f>
        <v>0.55703948129892178</v>
      </c>
    </row>
    <row r="22" spans="1:4" x14ac:dyDescent="0.3">
      <c r="A22" s="3">
        <f>non_dominated_solutions!A22</f>
        <v>4</v>
      </c>
      <c r="B22" s="3">
        <f>((non_dominated_solutions!C22-MIN(non_dominated_solutions!C:C))/(MAX(non_dominated_solutions!C:C)-MIN(non_dominated_solutions!C:C)))</f>
        <v>0.24877055415769789</v>
      </c>
      <c r="C22" s="3">
        <f>((non_dominated_solutions!D22-MIN(non_dominated_solutions!D:D))/(MAX(non_dominated_solutions!D:D)-MIN(non_dominated_solutions!D:D)))</f>
        <v>0.19150786040561923</v>
      </c>
      <c r="D22" s="3">
        <f>((non_dominated_solutions!E22-MIN(non_dominated_solutions!E:E))/(MAX(non_dominated_solutions!E:E)-MIN(non_dominated_solutions!E:E)))</f>
        <v>0.90631363155618072</v>
      </c>
    </row>
    <row r="23" spans="1:4" x14ac:dyDescent="0.3">
      <c r="A23" s="3">
        <f>non_dominated_solutions!A23</f>
        <v>4</v>
      </c>
      <c r="B23" s="3">
        <f>((non_dominated_solutions!C23-MIN(non_dominated_solutions!C:C))/(MAX(non_dominated_solutions!C:C)-MIN(non_dominated_solutions!C:C)))</f>
        <v>0.46172594492641805</v>
      </c>
      <c r="C23" s="3">
        <f>((non_dominated_solutions!D23-MIN(non_dominated_solutions!D:D))/(MAX(non_dominated_solutions!D:D)-MIN(non_dominated_solutions!D:D)))</f>
        <v>0.29428737213217748</v>
      </c>
      <c r="D23" s="3">
        <f>((non_dominated_solutions!E23-MIN(non_dominated_solutions!E:E))/(MAX(non_dominated_solutions!E:E)-MIN(non_dominated_solutions!E:E)))</f>
        <v>0.44335131306945602</v>
      </c>
    </row>
    <row r="24" spans="1:4" x14ac:dyDescent="0.3">
      <c r="A24" s="3">
        <f>non_dominated_solutions!A24</f>
        <v>4</v>
      </c>
      <c r="B24" s="3">
        <f>((non_dominated_solutions!C24-MIN(non_dominated_solutions!C:C))/(MAX(non_dominated_solutions!C:C)-MIN(non_dominated_solutions!C:C)))</f>
        <v>0.6099658529839308</v>
      </c>
      <c r="C24" s="3">
        <f>((non_dominated_solutions!D24-MIN(non_dominated_solutions!D:D))/(MAX(non_dominated_solutions!D:D)-MIN(non_dominated_solutions!D:D)))</f>
        <v>0.242016299336754</v>
      </c>
      <c r="D24" s="3">
        <f>((non_dominated_solutions!E24-MIN(non_dominated_solutions!E:E))/(MAX(non_dominated_solutions!E:E)-MIN(non_dominated_solutions!E:E)))</f>
        <v>0.34311516475019832</v>
      </c>
    </row>
    <row r="25" spans="1:4" x14ac:dyDescent="0.3">
      <c r="A25" s="3">
        <f>non_dominated_solutions!A25</f>
        <v>4</v>
      </c>
      <c r="B25" s="3">
        <f>((non_dominated_solutions!C25-MIN(non_dominated_solutions!C:C))/(MAX(non_dominated_solutions!C:C)-MIN(non_dominated_solutions!C:C)))</f>
        <v>0.32504315452938848</v>
      </c>
      <c r="C25" s="3">
        <f>((non_dominated_solutions!D25-MIN(non_dominated_solutions!D:D))/(MAX(non_dominated_solutions!D:D)-MIN(non_dominated_solutions!D:D)))</f>
        <v>0.59578972834010202</v>
      </c>
      <c r="D25" s="3">
        <f>((non_dominated_solutions!E25-MIN(non_dominated_solutions!E:E))/(MAX(non_dominated_solutions!E:E)-MIN(non_dominated_solutions!E:E)))</f>
        <v>0.82452906606258425</v>
      </c>
    </row>
    <row r="26" spans="1:4" x14ac:dyDescent="0.3">
      <c r="A26" s="3">
        <f>non_dominated_solutions!A26</f>
        <v>4</v>
      </c>
      <c r="B26" s="3">
        <f>((non_dominated_solutions!C26-MIN(non_dominated_solutions!C:C))/(MAX(non_dominated_solutions!C:C)-MIN(non_dominated_solutions!C:C)))</f>
        <v>0.46144343887100508</v>
      </c>
      <c r="C26" s="3">
        <f>((non_dominated_solutions!D26-MIN(non_dominated_solutions!D:D))/(MAX(non_dominated_solutions!D:D)-MIN(non_dominated_solutions!D:D)))</f>
        <v>0.38184752896223512</v>
      </c>
      <c r="D26" s="3">
        <f>((non_dominated_solutions!E26-MIN(non_dominated_solutions!E:E))/(MAX(non_dominated_solutions!E:E)-MIN(non_dominated_solutions!E:E)))</f>
        <v>0.29050679565609017</v>
      </c>
    </row>
    <row r="27" spans="1:4" x14ac:dyDescent="0.3">
      <c r="A27" s="3">
        <f>non_dominated_solutions!A27</f>
        <v>4</v>
      </c>
      <c r="B27" s="3">
        <f>((non_dominated_solutions!C27-MIN(non_dominated_solutions!C:C))/(MAX(non_dominated_solutions!C:C)-MIN(non_dominated_solutions!C:C)))</f>
        <v>0.63293324240522608</v>
      </c>
      <c r="C27" s="3">
        <f>((non_dominated_solutions!D27-MIN(non_dominated_solutions!D:D))/(MAX(non_dominated_solutions!D:D)-MIN(non_dominated_solutions!D:D)))</f>
        <v>0.51841877272385839</v>
      </c>
      <c r="D27" s="3">
        <f>((non_dominated_solutions!E27-MIN(non_dominated_solutions!E:E))/(MAX(non_dominated_solutions!E:E)-MIN(non_dominated_solutions!E:E)))</f>
        <v>0.19426971045289135</v>
      </c>
    </row>
    <row r="28" spans="1:4" x14ac:dyDescent="0.3">
      <c r="A28" s="3">
        <f>non_dominated_solutions!A28</f>
        <v>4</v>
      </c>
      <c r="B28" s="3">
        <f>((non_dominated_solutions!C28-MIN(non_dominated_solutions!C:C))/(MAX(non_dominated_solutions!C:C)-MIN(non_dominated_solutions!C:C)))</f>
        <v>0.60986148614023705</v>
      </c>
      <c r="C28" s="3">
        <f>((non_dominated_solutions!D28-MIN(non_dominated_solutions!D:D))/(MAX(non_dominated_solutions!D:D)-MIN(non_dominated_solutions!D:D)))</f>
        <v>0.77629946082916934</v>
      </c>
      <c r="D28" s="3">
        <f>((non_dominated_solutions!E28-MIN(non_dominated_solutions!E:E))/(MAX(non_dominated_solutions!E:E)-MIN(non_dominated_solutions!E:E)))</f>
        <v>0.24867695798657297</v>
      </c>
    </row>
    <row r="29" spans="1:4" x14ac:dyDescent="0.3">
      <c r="A29" s="3">
        <f>non_dominated_solutions!A29</f>
        <v>4</v>
      </c>
      <c r="B29" s="3">
        <f>((non_dominated_solutions!C29-MIN(non_dominated_solutions!C:C))/(MAX(non_dominated_solutions!C:C)-MIN(non_dominated_solutions!C:C)))</f>
        <v>0.46172594492641805</v>
      </c>
      <c r="C29" s="3">
        <f>((non_dominated_solutions!D29-MIN(non_dominated_solutions!D:D))/(MAX(non_dominated_solutions!D:D)-MIN(non_dominated_solutions!D:D)))</f>
        <v>0.29428737213217748</v>
      </c>
      <c r="D29" s="3">
        <f>((non_dominated_solutions!E29-MIN(non_dominated_solutions!E:E))/(MAX(non_dominated_solutions!E:E)-MIN(non_dominated_solutions!E:E)))</f>
        <v>0.44335131306945602</v>
      </c>
    </row>
    <row r="30" spans="1:4" x14ac:dyDescent="0.3">
      <c r="A30" s="3">
        <f>non_dominated_solutions!A30</f>
        <v>4</v>
      </c>
      <c r="B30" s="3">
        <f>((non_dominated_solutions!C30-MIN(non_dominated_solutions!C:C))/(MAX(non_dominated_solutions!C:C)-MIN(non_dominated_solutions!C:C)))</f>
        <v>0.36349476773346034</v>
      </c>
      <c r="C30" s="3">
        <f>((non_dominated_solutions!D30-MIN(non_dominated_solutions!D:D))/(MAX(non_dominated_solutions!D:D)-MIN(non_dominated_solutions!D:D)))</f>
        <v>9.541789693001311E-2</v>
      </c>
      <c r="D30" s="3">
        <f>((non_dominated_solutions!E30-MIN(non_dominated_solutions!E:E))/(MAX(non_dominated_solutions!E:E)-MIN(non_dominated_solutions!E:E)))</f>
        <v>0.55703948129892178</v>
      </c>
    </row>
    <row r="31" spans="1:4" x14ac:dyDescent="0.3">
      <c r="A31" s="3">
        <f>non_dominated_solutions!A31</f>
        <v>4</v>
      </c>
      <c r="B31" s="3">
        <f>((non_dominated_solutions!C31-MIN(non_dominated_solutions!C:C))/(MAX(non_dominated_solutions!C:C)-MIN(non_dominated_solutions!C:C)))</f>
        <v>0.69714965459986256</v>
      </c>
      <c r="C31" s="3">
        <f>((non_dominated_solutions!D31-MIN(non_dominated_solutions!D:D))/(MAX(non_dominated_solutions!D:D)-MIN(non_dominated_solutions!D:D)))</f>
        <v>0.96993978864842478</v>
      </c>
      <c r="D31" s="3">
        <f>((non_dominated_solutions!E31-MIN(non_dominated_solutions!E:E))/(MAX(non_dominated_solutions!E:E)-MIN(non_dominated_solutions!E:E)))</f>
        <v>9.4987790574905542E-2</v>
      </c>
    </row>
    <row r="32" spans="1:4" x14ac:dyDescent="0.3">
      <c r="A32" s="3">
        <f>non_dominated_solutions!A32</f>
        <v>5</v>
      </c>
      <c r="B32" s="3">
        <f>((non_dominated_solutions!C32-MIN(non_dominated_solutions!C:C))/(MAX(non_dominated_solutions!C:C)-MIN(non_dominated_solutions!C:C)))</f>
        <v>0.525853045771976</v>
      </c>
      <c r="C32" s="3">
        <f>((non_dominated_solutions!D32-MIN(non_dominated_solutions!D:D))/(MAX(non_dominated_solutions!D:D)-MIN(non_dominated_solutions!D:D)))</f>
        <v>0.31221815558504573</v>
      </c>
      <c r="D32" s="3">
        <f>((non_dominated_solutions!E32-MIN(non_dominated_solutions!E:E))/(MAX(non_dominated_solutions!E:E)-MIN(non_dominated_solutions!E:E)))</f>
        <v>0.33766842862030527</v>
      </c>
    </row>
    <row r="33" spans="1:4" x14ac:dyDescent="0.3">
      <c r="A33" s="3">
        <f>non_dominated_solutions!A33</f>
        <v>5</v>
      </c>
      <c r="B33" s="3">
        <f>((non_dominated_solutions!C33-MIN(non_dominated_solutions!C:C))/(MAX(non_dominated_solutions!C:C)-MIN(non_dominated_solutions!C:C)))</f>
        <v>0.36349476773346034</v>
      </c>
      <c r="C33" s="3">
        <f>((non_dominated_solutions!D33-MIN(non_dominated_solutions!D:D))/(MAX(non_dominated_solutions!D:D)-MIN(non_dominated_solutions!D:D)))</f>
        <v>9.541789693001311E-2</v>
      </c>
      <c r="D33" s="3">
        <f>((non_dominated_solutions!E33-MIN(non_dominated_solutions!E:E))/(MAX(non_dominated_solutions!E:E)-MIN(non_dominated_solutions!E:E)))</f>
        <v>0.55703948129892178</v>
      </c>
    </row>
    <row r="34" spans="1:4" x14ac:dyDescent="0.3">
      <c r="A34" s="3">
        <f>non_dominated_solutions!A34</f>
        <v>5</v>
      </c>
      <c r="B34" s="3">
        <f>((non_dominated_solutions!C34-MIN(non_dominated_solutions!C:C))/(MAX(non_dominated_solutions!C:C)-MIN(non_dominated_solutions!C:C)))</f>
        <v>0.24877055415769789</v>
      </c>
      <c r="C34" s="3">
        <f>((non_dominated_solutions!D34-MIN(non_dominated_solutions!D:D))/(MAX(non_dominated_solutions!D:D)-MIN(non_dominated_solutions!D:D)))</f>
        <v>0.19150786040561923</v>
      </c>
      <c r="D34" s="3">
        <f>((non_dominated_solutions!E34-MIN(non_dominated_solutions!E:E))/(MAX(non_dominated_solutions!E:E)-MIN(non_dominated_solutions!E:E)))</f>
        <v>0.90631363155618072</v>
      </c>
    </row>
    <row r="35" spans="1:4" x14ac:dyDescent="0.3">
      <c r="A35" s="3">
        <f>non_dominated_solutions!A35</f>
        <v>5</v>
      </c>
      <c r="B35" s="3">
        <f>((non_dominated_solutions!C35-MIN(non_dominated_solutions!C:C))/(MAX(non_dominated_solutions!C:C)-MIN(non_dominated_solutions!C:C)))</f>
        <v>0.46172594492641805</v>
      </c>
      <c r="C35" s="3">
        <f>((non_dominated_solutions!D35-MIN(non_dominated_solutions!D:D))/(MAX(non_dominated_solutions!D:D)-MIN(non_dominated_solutions!D:D)))</f>
        <v>0.29428737213217748</v>
      </c>
      <c r="D35" s="3">
        <f>((non_dominated_solutions!E35-MIN(non_dominated_solutions!E:E))/(MAX(non_dominated_solutions!E:E)-MIN(non_dominated_solutions!E:E)))</f>
        <v>0.44335131306945602</v>
      </c>
    </row>
    <row r="36" spans="1:4" x14ac:dyDescent="0.3">
      <c r="A36" s="3">
        <f>non_dominated_solutions!A36</f>
        <v>5</v>
      </c>
      <c r="B36" s="3">
        <f>((non_dominated_solutions!C36-MIN(non_dominated_solutions!C:C))/(MAX(non_dominated_solutions!C:C)-MIN(non_dominated_solutions!C:C)))</f>
        <v>0.6099658529839308</v>
      </c>
      <c r="C36" s="3">
        <f>((non_dominated_solutions!D36-MIN(non_dominated_solutions!D:D))/(MAX(non_dominated_solutions!D:D)-MIN(non_dominated_solutions!D:D)))</f>
        <v>0.242016299336754</v>
      </c>
      <c r="D36" s="3">
        <f>((non_dominated_solutions!E36-MIN(non_dominated_solutions!E:E))/(MAX(non_dominated_solutions!E:E)-MIN(non_dominated_solutions!E:E)))</f>
        <v>0.34311516475019832</v>
      </c>
    </row>
    <row r="37" spans="1:4" x14ac:dyDescent="0.3">
      <c r="A37" s="3">
        <f>non_dominated_solutions!A37</f>
        <v>5</v>
      </c>
      <c r="B37" s="3">
        <f>((non_dominated_solutions!C37-MIN(non_dominated_solutions!C:C))/(MAX(non_dominated_solutions!C:C)-MIN(non_dominated_solutions!C:C)))</f>
        <v>0.32504315452938848</v>
      </c>
      <c r="C37" s="3">
        <f>((non_dominated_solutions!D37-MIN(non_dominated_solutions!D:D))/(MAX(non_dominated_solutions!D:D)-MIN(non_dominated_solutions!D:D)))</f>
        <v>0.59578972834010202</v>
      </c>
      <c r="D37" s="3">
        <f>((non_dominated_solutions!E37-MIN(non_dominated_solutions!E:E))/(MAX(non_dominated_solutions!E:E)-MIN(non_dominated_solutions!E:E)))</f>
        <v>0.82452906606258425</v>
      </c>
    </row>
    <row r="38" spans="1:4" x14ac:dyDescent="0.3">
      <c r="A38" s="3">
        <f>non_dominated_solutions!A38</f>
        <v>5</v>
      </c>
      <c r="B38" s="3">
        <f>((non_dominated_solutions!C38-MIN(non_dominated_solutions!C:C))/(MAX(non_dominated_solutions!C:C)-MIN(non_dominated_solutions!C:C)))</f>
        <v>0.46144343887100508</v>
      </c>
      <c r="C38" s="3">
        <f>((non_dominated_solutions!D38-MIN(non_dominated_solutions!D:D))/(MAX(non_dominated_solutions!D:D)-MIN(non_dominated_solutions!D:D)))</f>
        <v>0.38184752896223512</v>
      </c>
      <c r="D38" s="3">
        <f>((non_dominated_solutions!E38-MIN(non_dominated_solutions!E:E))/(MAX(non_dominated_solutions!E:E)-MIN(non_dominated_solutions!E:E)))</f>
        <v>0.29050679565609017</v>
      </c>
    </row>
    <row r="39" spans="1:4" x14ac:dyDescent="0.3">
      <c r="A39" s="3">
        <f>non_dominated_solutions!A39</f>
        <v>5</v>
      </c>
      <c r="B39" s="3">
        <f>((non_dominated_solutions!C39-MIN(non_dominated_solutions!C:C))/(MAX(non_dominated_solutions!C:C)-MIN(non_dominated_solutions!C:C)))</f>
        <v>0.46172594492641805</v>
      </c>
      <c r="C39" s="3">
        <f>((non_dominated_solutions!D39-MIN(non_dominated_solutions!D:D))/(MAX(non_dominated_solutions!D:D)-MIN(non_dominated_solutions!D:D)))</f>
        <v>0.29428737213217748</v>
      </c>
      <c r="D39" s="3">
        <f>((non_dominated_solutions!E39-MIN(non_dominated_solutions!E:E))/(MAX(non_dominated_solutions!E:E)-MIN(non_dominated_solutions!E:E)))</f>
        <v>0.44335131306945602</v>
      </c>
    </row>
    <row r="40" spans="1:4" x14ac:dyDescent="0.3">
      <c r="A40" s="3">
        <f>non_dominated_solutions!A40</f>
        <v>5</v>
      </c>
      <c r="B40" s="3">
        <f>((non_dominated_solutions!C40-MIN(non_dominated_solutions!C:C))/(MAX(non_dominated_solutions!C:C)-MIN(non_dominated_solutions!C:C)))</f>
        <v>0.36349476773346034</v>
      </c>
      <c r="C40" s="3">
        <f>((non_dominated_solutions!D40-MIN(non_dominated_solutions!D:D))/(MAX(non_dominated_solutions!D:D)-MIN(non_dominated_solutions!D:D)))</f>
        <v>9.541789693001311E-2</v>
      </c>
      <c r="D40" s="3">
        <f>((non_dominated_solutions!E40-MIN(non_dominated_solutions!E:E))/(MAX(non_dominated_solutions!E:E)-MIN(non_dominated_solutions!E:E)))</f>
        <v>0.55703948129892178</v>
      </c>
    </row>
    <row r="41" spans="1:4" x14ac:dyDescent="0.3">
      <c r="A41" s="3">
        <f>non_dominated_solutions!A41</f>
        <v>5</v>
      </c>
      <c r="B41" s="3">
        <f>((non_dominated_solutions!C41-MIN(non_dominated_solutions!C:C))/(MAX(non_dominated_solutions!C:C)-MIN(non_dominated_solutions!C:C)))</f>
        <v>0.69714965459986256</v>
      </c>
      <c r="C41" s="3">
        <f>((non_dominated_solutions!D41-MIN(non_dominated_solutions!D:D))/(MAX(non_dominated_solutions!D:D)-MIN(non_dominated_solutions!D:D)))</f>
        <v>0.96993978864842478</v>
      </c>
      <c r="D41" s="3">
        <f>((non_dominated_solutions!E41-MIN(non_dominated_solutions!E:E))/(MAX(non_dominated_solutions!E:E)-MIN(non_dominated_solutions!E:E)))</f>
        <v>9.4987790574905542E-2</v>
      </c>
    </row>
    <row r="42" spans="1:4" x14ac:dyDescent="0.3">
      <c r="A42" s="3">
        <f>non_dominated_solutions!A42</f>
        <v>5</v>
      </c>
      <c r="B42" s="3">
        <f>((non_dominated_solutions!C42-MIN(non_dominated_solutions!C:C))/(MAX(non_dominated_solutions!C:C)-MIN(non_dominated_solutions!C:C)))</f>
        <v>0.44587809678952101</v>
      </c>
      <c r="C42" s="3">
        <f>((non_dominated_solutions!D42-MIN(non_dominated_solutions!D:D))/(MAX(non_dominated_solutions!D:D)-MIN(non_dominated_solutions!D:D)))</f>
        <v>0.48975787013622618</v>
      </c>
      <c r="D42" s="3">
        <f>((non_dominated_solutions!E42-MIN(non_dominated_solutions!E:E))/(MAX(non_dominated_solutions!E:E)-MIN(non_dominated_solutions!E:E)))</f>
        <v>0.14873930092696003</v>
      </c>
    </row>
    <row r="43" spans="1:4" x14ac:dyDescent="0.3">
      <c r="A43" s="3">
        <f>non_dominated_solutions!A43</f>
        <v>5</v>
      </c>
      <c r="B43" s="3">
        <f>((non_dominated_solutions!C43-MIN(non_dominated_solutions!C:C))/(MAX(non_dominated_solutions!C:C)-MIN(non_dominated_solutions!C:C)))</f>
        <v>0.46165153392379737</v>
      </c>
      <c r="C43" s="3">
        <f>((non_dominated_solutions!D43-MIN(non_dominated_solutions!D:D))/(MAX(non_dominated_solutions!D:D)-MIN(non_dominated_solutions!D:D)))</f>
        <v>0.21126575845624351</v>
      </c>
      <c r="D43" s="3">
        <f>((non_dominated_solutions!E43-MIN(non_dominated_solutions!E:E))/(MAX(non_dominated_solutions!E:E)-MIN(non_dominated_solutions!E:E)))</f>
        <v>0.50455676215625245</v>
      </c>
    </row>
    <row r="44" spans="1:4" x14ac:dyDescent="0.3">
      <c r="A44" s="3">
        <f>non_dominated_solutions!A44</f>
        <v>6</v>
      </c>
      <c r="B44" s="3">
        <f>((non_dominated_solutions!C44-MIN(non_dominated_solutions!C:C))/(MAX(non_dominated_solutions!C:C)-MIN(non_dominated_solutions!C:C)))</f>
        <v>0.525853045771976</v>
      </c>
      <c r="C44" s="3">
        <f>((non_dominated_solutions!D44-MIN(non_dominated_solutions!D:D))/(MAX(non_dominated_solutions!D:D)-MIN(non_dominated_solutions!D:D)))</f>
        <v>0.31221815558504573</v>
      </c>
      <c r="D44" s="3">
        <f>((non_dominated_solutions!E44-MIN(non_dominated_solutions!E:E))/(MAX(non_dominated_solutions!E:E)-MIN(non_dominated_solutions!E:E)))</f>
        <v>0.33766842862030527</v>
      </c>
    </row>
    <row r="45" spans="1:4" x14ac:dyDescent="0.3">
      <c r="A45" s="3">
        <f>non_dominated_solutions!A45</f>
        <v>6</v>
      </c>
      <c r="B45" s="3">
        <f>((non_dominated_solutions!C45-MIN(non_dominated_solutions!C:C))/(MAX(non_dominated_solutions!C:C)-MIN(non_dominated_solutions!C:C)))</f>
        <v>0.36349476773346034</v>
      </c>
      <c r="C45" s="3">
        <f>((non_dominated_solutions!D45-MIN(non_dominated_solutions!D:D))/(MAX(non_dominated_solutions!D:D)-MIN(non_dominated_solutions!D:D)))</f>
        <v>9.541789693001311E-2</v>
      </c>
      <c r="D45" s="3">
        <f>((non_dominated_solutions!E45-MIN(non_dominated_solutions!E:E))/(MAX(non_dominated_solutions!E:E)-MIN(non_dominated_solutions!E:E)))</f>
        <v>0.55703948129892178</v>
      </c>
    </row>
    <row r="46" spans="1:4" x14ac:dyDescent="0.3">
      <c r="A46" s="3">
        <f>non_dominated_solutions!A46</f>
        <v>6</v>
      </c>
      <c r="B46" s="3">
        <f>((non_dominated_solutions!C46-MIN(non_dominated_solutions!C:C))/(MAX(non_dominated_solutions!C:C)-MIN(non_dominated_solutions!C:C)))</f>
        <v>0.46172594492641805</v>
      </c>
      <c r="C46" s="3">
        <f>((non_dominated_solutions!D46-MIN(non_dominated_solutions!D:D))/(MAX(non_dominated_solutions!D:D)-MIN(non_dominated_solutions!D:D)))</f>
        <v>0.29428737213217748</v>
      </c>
      <c r="D46" s="3">
        <f>((non_dominated_solutions!E46-MIN(non_dominated_solutions!E:E))/(MAX(non_dominated_solutions!E:E)-MIN(non_dominated_solutions!E:E)))</f>
        <v>0.44335131306945602</v>
      </c>
    </row>
    <row r="47" spans="1:4" x14ac:dyDescent="0.3">
      <c r="A47" s="3">
        <f>non_dominated_solutions!A47</f>
        <v>6</v>
      </c>
      <c r="B47" s="3">
        <f>((non_dominated_solutions!C47-MIN(non_dominated_solutions!C:C))/(MAX(non_dominated_solutions!C:C)-MIN(non_dominated_solutions!C:C)))</f>
        <v>0.6099658529839308</v>
      </c>
      <c r="C47" s="3">
        <f>((non_dominated_solutions!D47-MIN(non_dominated_solutions!D:D))/(MAX(non_dominated_solutions!D:D)-MIN(non_dominated_solutions!D:D)))</f>
        <v>0.242016299336754</v>
      </c>
      <c r="D47" s="3">
        <f>((non_dominated_solutions!E47-MIN(non_dominated_solutions!E:E))/(MAX(non_dominated_solutions!E:E)-MIN(non_dominated_solutions!E:E)))</f>
        <v>0.34311516475019832</v>
      </c>
    </row>
    <row r="48" spans="1:4" x14ac:dyDescent="0.3">
      <c r="A48" s="3">
        <f>non_dominated_solutions!A48</f>
        <v>6</v>
      </c>
      <c r="B48" s="3">
        <f>((non_dominated_solutions!C48-MIN(non_dominated_solutions!C:C))/(MAX(non_dominated_solutions!C:C)-MIN(non_dominated_solutions!C:C)))</f>
        <v>0.46144343887100508</v>
      </c>
      <c r="C48" s="3">
        <f>((non_dominated_solutions!D48-MIN(non_dominated_solutions!D:D))/(MAX(non_dominated_solutions!D:D)-MIN(non_dominated_solutions!D:D)))</f>
        <v>0.38184752896223512</v>
      </c>
      <c r="D48" s="3">
        <f>((non_dominated_solutions!E48-MIN(non_dominated_solutions!E:E))/(MAX(non_dominated_solutions!E:E)-MIN(non_dominated_solutions!E:E)))</f>
        <v>0.29050679565609017</v>
      </c>
    </row>
    <row r="49" spans="1:4" x14ac:dyDescent="0.3">
      <c r="A49" s="3">
        <f>non_dominated_solutions!A49</f>
        <v>6</v>
      </c>
      <c r="B49" s="3">
        <f>((non_dominated_solutions!C49-MIN(non_dominated_solutions!C:C))/(MAX(non_dominated_solutions!C:C)-MIN(non_dominated_solutions!C:C)))</f>
        <v>0.46172594492641805</v>
      </c>
      <c r="C49" s="3">
        <f>((non_dominated_solutions!D49-MIN(non_dominated_solutions!D:D))/(MAX(non_dominated_solutions!D:D)-MIN(non_dominated_solutions!D:D)))</f>
        <v>0.29428737213217748</v>
      </c>
      <c r="D49" s="3">
        <f>((non_dominated_solutions!E49-MIN(non_dominated_solutions!E:E))/(MAX(non_dominated_solutions!E:E)-MIN(non_dominated_solutions!E:E)))</f>
        <v>0.44335131306945602</v>
      </c>
    </row>
    <row r="50" spans="1:4" x14ac:dyDescent="0.3">
      <c r="A50" s="3">
        <f>non_dominated_solutions!A50</f>
        <v>6</v>
      </c>
      <c r="B50" s="3">
        <f>((non_dominated_solutions!C50-MIN(non_dominated_solutions!C:C))/(MAX(non_dominated_solutions!C:C)-MIN(non_dominated_solutions!C:C)))</f>
        <v>0.36349476773346034</v>
      </c>
      <c r="C50" s="3">
        <f>((non_dominated_solutions!D50-MIN(non_dominated_solutions!D:D))/(MAX(non_dominated_solutions!D:D)-MIN(non_dominated_solutions!D:D)))</f>
        <v>9.541789693001311E-2</v>
      </c>
      <c r="D50" s="3">
        <f>((non_dominated_solutions!E50-MIN(non_dominated_solutions!E:E))/(MAX(non_dominated_solutions!E:E)-MIN(non_dominated_solutions!E:E)))</f>
        <v>0.55703948129892178</v>
      </c>
    </row>
    <row r="51" spans="1:4" x14ac:dyDescent="0.3">
      <c r="A51" s="3">
        <f>non_dominated_solutions!A51</f>
        <v>6</v>
      </c>
      <c r="B51" s="3">
        <f>((non_dominated_solutions!C51-MIN(non_dominated_solutions!C:C))/(MAX(non_dominated_solutions!C:C)-MIN(non_dominated_solutions!C:C)))</f>
        <v>0.44587809678952101</v>
      </c>
      <c r="C51" s="3">
        <f>((non_dominated_solutions!D51-MIN(non_dominated_solutions!D:D))/(MAX(non_dominated_solutions!D:D)-MIN(non_dominated_solutions!D:D)))</f>
        <v>0.48975787013622618</v>
      </c>
      <c r="D51" s="3">
        <f>((non_dominated_solutions!E51-MIN(non_dominated_solutions!E:E))/(MAX(non_dominated_solutions!E:E)-MIN(non_dominated_solutions!E:E)))</f>
        <v>0.14873930092696003</v>
      </c>
    </row>
    <row r="52" spans="1:4" x14ac:dyDescent="0.3">
      <c r="A52" s="3">
        <f>non_dominated_solutions!A52</f>
        <v>6</v>
      </c>
      <c r="B52" s="3">
        <f>((non_dominated_solutions!C52-MIN(non_dominated_solutions!C:C))/(MAX(non_dominated_solutions!C:C)-MIN(non_dominated_solutions!C:C)))</f>
        <v>0.46165153392379737</v>
      </c>
      <c r="C52" s="3">
        <f>((non_dominated_solutions!D52-MIN(non_dominated_solutions!D:D))/(MAX(non_dominated_solutions!D:D)-MIN(non_dominated_solutions!D:D)))</f>
        <v>0.21126575845624351</v>
      </c>
      <c r="D52" s="3">
        <f>((non_dominated_solutions!E52-MIN(non_dominated_solutions!E:E))/(MAX(non_dominated_solutions!E:E)-MIN(non_dominated_solutions!E:E)))</f>
        <v>0.50455676215625245</v>
      </c>
    </row>
    <row r="53" spans="1:4" x14ac:dyDescent="0.3">
      <c r="A53" s="3">
        <f>non_dominated_solutions!A53</f>
        <v>6</v>
      </c>
      <c r="B53" s="3">
        <f>((non_dominated_solutions!C53-MIN(non_dominated_solutions!C:C))/(MAX(non_dominated_solutions!C:C)-MIN(non_dominated_solutions!C:C)))</f>
        <v>0.55039244772322637</v>
      </c>
      <c r="C53" s="3">
        <f>((non_dominated_solutions!D53-MIN(non_dominated_solutions!D:D))/(MAX(non_dominated_solutions!D:D)-MIN(non_dominated_solutions!D:D)))</f>
        <v>0.54373749980129571</v>
      </c>
      <c r="D53" s="3">
        <f>((non_dominated_solutions!E53-MIN(non_dominated_solutions!E:E))/(MAX(non_dominated_solutions!E:E)-MIN(non_dominated_solutions!E:E)))</f>
        <v>7.5377222864976889E-2</v>
      </c>
    </row>
    <row r="54" spans="1:4" x14ac:dyDescent="0.3">
      <c r="A54" s="3">
        <f>non_dominated_solutions!A54</f>
        <v>6</v>
      </c>
      <c r="B54" s="3">
        <f>((non_dominated_solutions!C54-MIN(non_dominated_solutions!C:C))/(MAX(non_dominated_solutions!C:C)-MIN(non_dominated_solutions!C:C)))</f>
        <v>0.62456102826113336</v>
      </c>
      <c r="C54" s="3">
        <f>((non_dominated_solutions!D54-MIN(non_dominated_solutions!D:D))/(MAX(non_dominated_solutions!D:D)-MIN(non_dominated_solutions!D:D)))</f>
        <v>0.29067540868997394</v>
      </c>
      <c r="D54" s="3">
        <f>((non_dominated_solutions!E54-MIN(non_dominated_solutions!E:E))/(MAX(non_dominated_solutions!E:E)-MIN(non_dominated_solutions!E:E)))</f>
        <v>0.33174928730272979</v>
      </c>
    </row>
    <row r="55" spans="1:4" x14ac:dyDescent="0.3">
      <c r="A55" s="3">
        <f>non_dominated_solutions!A55</f>
        <v>6</v>
      </c>
      <c r="B55" s="3">
        <f>((non_dominated_solutions!C55-MIN(non_dominated_solutions!C:C))/(MAX(non_dominated_solutions!C:C)-MIN(non_dominated_solutions!C:C)))</f>
        <v>0.54377956813005024</v>
      </c>
      <c r="C55" s="3">
        <f>((non_dominated_solutions!D55-MIN(non_dominated_solutions!D:D))/(MAX(non_dominated_solutions!D:D)-MIN(non_dominated_solutions!D:D)))</f>
        <v>0.21583858949595233</v>
      </c>
      <c r="D55" s="3">
        <f>((non_dominated_solutions!E55-MIN(non_dominated_solutions!E:E))/(MAX(non_dominated_solutions!E:E)-MIN(non_dominated_solutions!E:E)))</f>
        <v>0.39496958034638646</v>
      </c>
    </row>
    <row r="56" spans="1:4" x14ac:dyDescent="0.3">
      <c r="A56" s="3">
        <f>non_dominated_solutions!A56</f>
        <v>6</v>
      </c>
      <c r="B56" s="3">
        <f>((non_dominated_solutions!C56-MIN(non_dominated_solutions!C:C))/(MAX(non_dominated_solutions!C:C)-MIN(non_dominated_solutions!C:C)))</f>
        <v>0.23670766883457542</v>
      </c>
      <c r="C56" s="3">
        <f>((non_dominated_solutions!D56-MIN(non_dominated_solutions!D:D))/(MAX(non_dominated_solutions!D:D)-MIN(non_dominated_solutions!D:D)))</f>
        <v>0.18953202154965956</v>
      </c>
      <c r="D56" s="3">
        <f>((non_dominated_solutions!E56-MIN(non_dominated_solutions!E:E))/(MAX(non_dominated_solutions!E:E)-MIN(non_dominated_solutions!E:E)))</f>
        <v>0.68442241523022218</v>
      </c>
    </row>
    <row r="57" spans="1:4" x14ac:dyDescent="0.3">
      <c r="A57" s="3">
        <f>non_dominated_solutions!A57</f>
        <v>6</v>
      </c>
      <c r="B57" s="3">
        <f>((non_dominated_solutions!C57-MIN(non_dominated_solutions!C:C))/(MAX(non_dominated_solutions!C:C)-MIN(non_dominated_solutions!C:C)))</f>
        <v>0.49940636874140121</v>
      </c>
      <c r="C57" s="3">
        <f>((non_dominated_solutions!D57-MIN(non_dominated_solutions!D:D))/(MAX(non_dominated_solutions!D:D)-MIN(non_dominated_solutions!D:D)))</f>
        <v>0.29495334853692845</v>
      </c>
      <c r="D57" s="3">
        <f>((non_dominated_solutions!E57-MIN(non_dominated_solutions!E:E))/(MAX(non_dominated_solutions!E:E)-MIN(non_dominated_solutions!E:E)))</f>
        <v>0.36271097724209889</v>
      </c>
    </row>
    <row r="58" spans="1:4" x14ac:dyDescent="0.3">
      <c r="A58" s="3">
        <f>non_dominated_solutions!A58</f>
        <v>7</v>
      </c>
      <c r="B58" s="3">
        <f>((non_dominated_solutions!C58-MIN(non_dominated_solutions!C:C))/(MAX(non_dominated_solutions!C:C)-MIN(non_dominated_solutions!C:C)))</f>
        <v>0.36349476773346034</v>
      </c>
      <c r="C58" s="3">
        <f>((non_dominated_solutions!D58-MIN(non_dominated_solutions!D:D))/(MAX(non_dominated_solutions!D:D)-MIN(non_dominated_solutions!D:D)))</f>
        <v>9.541789693001311E-2</v>
      </c>
      <c r="D58" s="3">
        <f>((non_dominated_solutions!E58-MIN(non_dominated_solutions!E:E))/(MAX(non_dominated_solutions!E:E)-MIN(non_dominated_solutions!E:E)))</f>
        <v>0.55703948129892178</v>
      </c>
    </row>
    <row r="59" spans="1:4" x14ac:dyDescent="0.3">
      <c r="A59" s="3">
        <f>non_dominated_solutions!A59</f>
        <v>7</v>
      </c>
      <c r="B59" s="3">
        <f>((non_dominated_solutions!C59-MIN(non_dominated_solutions!C:C))/(MAX(non_dominated_solutions!C:C)-MIN(non_dominated_solutions!C:C)))</f>
        <v>0.36349476773346034</v>
      </c>
      <c r="C59" s="3">
        <f>((non_dominated_solutions!D59-MIN(non_dominated_solutions!D:D))/(MAX(non_dominated_solutions!D:D)-MIN(non_dominated_solutions!D:D)))</f>
        <v>9.541789693001311E-2</v>
      </c>
      <c r="D59" s="3">
        <f>((non_dominated_solutions!E59-MIN(non_dominated_solutions!E:E))/(MAX(non_dominated_solutions!E:E)-MIN(non_dominated_solutions!E:E)))</f>
        <v>0.55703948129892178</v>
      </c>
    </row>
    <row r="60" spans="1:4" x14ac:dyDescent="0.3">
      <c r="A60" s="3">
        <f>non_dominated_solutions!A60</f>
        <v>7</v>
      </c>
      <c r="B60" s="3">
        <f>((non_dominated_solutions!C60-MIN(non_dominated_solutions!C:C))/(MAX(non_dominated_solutions!C:C)-MIN(non_dominated_solutions!C:C)))</f>
        <v>0.55039244772322637</v>
      </c>
      <c r="C60" s="3">
        <f>((non_dominated_solutions!D60-MIN(non_dominated_solutions!D:D))/(MAX(non_dominated_solutions!D:D)-MIN(non_dominated_solutions!D:D)))</f>
        <v>0.54373749980129571</v>
      </c>
      <c r="D60" s="3">
        <f>((non_dominated_solutions!E60-MIN(non_dominated_solutions!E:E))/(MAX(non_dominated_solutions!E:E)-MIN(non_dominated_solutions!E:E)))</f>
        <v>7.5377222864976889E-2</v>
      </c>
    </row>
    <row r="61" spans="1:4" x14ac:dyDescent="0.3">
      <c r="A61" s="3">
        <f>non_dominated_solutions!A61</f>
        <v>7</v>
      </c>
      <c r="B61" s="3">
        <f>((non_dominated_solutions!C61-MIN(non_dominated_solutions!C:C))/(MAX(non_dominated_solutions!C:C)-MIN(non_dominated_solutions!C:C)))</f>
        <v>0.23670766883457542</v>
      </c>
      <c r="C61" s="3">
        <f>((non_dominated_solutions!D61-MIN(non_dominated_solutions!D:D))/(MAX(non_dominated_solutions!D:D)-MIN(non_dominated_solutions!D:D)))</f>
        <v>0.18953202154965956</v>
      </c>
      <c r="D61" s="3">
        <f>((non_dominated_solutions!E61-MIN(non_dominated_solutions!E:E))/(MAX(non_dominated_solutions!E:E)-MIN(non_dominated_solutions!E:E)))</f>
        <v>0.68442241523022218</v>
      </c>
    </row>
    <row r="62" spans="1:4" x14ac:dyDescent="0.3">
      <c r="A62" s="3">
        <f>non_dominated_solutions!A62</f>
        <v>7</v>
      </c>
      <c r="B62" s="3">
        <f>((non_dominated_solutions!C62-MIN(non_dominated_solutions!C:C))/(MAX(non_dominated_solutions!C:C)-MIN(non_dominated_solutions!C:C)))</f>
        <v>0.31198997187158367</v>
      </c>
      <c r="C62" s="3">
        <f>((non_dominated_solutions!D62-MIN(non_dominated_solutions!D:D))/(MAX(non_dominated_solutions!D:D)-MIN(non_dominated_solutions!D:D)))</f>
        <v>0.16888992895736765</v>
      </c>
      <c r="D62" s="3">
        <f>((non_dominated_solutions!E62-MIN(non_dominated_solutions!E:E))/(MAX(non_dominated_solutions!E:E)-MIN(non_dominated_solutions!E:E)))</f>
        <v>0.13871745713803971</v>
      </c>
    </row>
    <row r="63" spans="1:4" x14ac:dyDescent="0.3">
      <c r="A63" s="3">
        <f>non_dominated_solutions!A63</f>
        <v>7</v>
      </c>
      <c r="B63" s="3">
        <f>((non_dominated_solutions!C63-MIN(non_dominated_solutions!C:C))/(MAX(non_dominated_solutions!C:C)-MIN(non_dominated_solutions!C:C)))</f>
        <v>0.46435140853525447</v>
      </c>
      <c r="C63" s="3">
        <f>((non_dominated_solutions!D63-MIN(non_dominated_solutions!D:D))/(MAX(non_dominated_solutions!D:D)-MIN(non_dominated_solutions!D:D)))</f>
        <v>0.13352382907553587</v>
      </c>
      <c r="D63" s="3">
        <f>((non_dominated_solutions!E63-MIN(non_dominated_solutions!E:E))/(MAX(non_dominated_solutions!E:E)-MIN(non_dominated_solutions!E:E)))</f>
        <v>0.34081190505657383</v>
      </c>
    </row>
    <row r="64" spans="1:4" x14ac:dyDescent="0.3">
      <c r="A64" s="3">
        <f>non_dominated_solutions!A64</f>
        <v>7</v>
      </c>
      <c r="B64" s="3">
        <f>((non_dominated_solutions!C64-MIN(non_dominated_solutions!C:C))/(MAX(non_dominated_solutions!C:C)-MIN(non_dominated_solutions!C:C)))</f>
        <v>0.5491843506648193</v>
      </c>
      <c r="C64" s="3">
        <f>((non_dominated_solutions!D64-MIN(non_dominated_solutions!D:D))/(MAX(non_dominated_solutions!D:D)-MIN(non_dominated_solutions!D:D)))</f>
        <v>8.2658601670253351E-2</v>
      </c>
      <c r="D64" s="3">
        <f>((non_dominated_solutions!E64-MIN(non_dominated_solutions!E:E))/(MAX(non_dominated_solutions!E:E)-MIN(non_dominated_solutions!E:E)))</f>
        <v>0.677407357867019</v>
      </c>
    </row>
    <row r="65" spans="1:4" x14ac:dyDescent="0.3">
      <c r="A65" s="3">
        <f>non_dominated_solutions!A65</f>
        <v>7</v>
      </c>
      <c r="B65" s="3">
        <f>((non_dominated_solutions!C65-MIN(non_dominated_solutions!C:C))/(MAX(non_dominated_solutions!C:C)-MIN(non_dominated_solutions!C:C)))</f>
        <v>0.34888786734685995</v>
      </c>
      <c r="C65" s="3">
        <f>((non_dominated_solutions!D65-MIN(non_dominated_solutions!D:D))/(MAX(non_dominated_solutions!D:D)-MIN(non_dominated_solutions!D:D)))</f>
        <v>0.15598337048968508</v>
      </c>
      <c r="D65" s="3">
        <f>((non_dominated_solutions!E65-MIN(non_dominated_solutions!E:E))/(MAX(non_dominated_solutions!E:E)-MIN(non_dominated_solutions!E:E)))</f>
        <v>0.38922072611586644</v>
      </c>
    </row>
    <row r="66" spans="1:4" x14ac:dyDescent="0.3">
      <c r="A66" s="3">
        <f>non_dominated_solutions!A66</f>
        <v>7</v>
      </c>
      <c r="B66" s="3">
        <f>((non_dominated_solutions!C66-MIN(non_dominated_solutions!C:C))/(MAX(non_dominated_solutions!C:C)-MIN(non_dominated_solutions!C:C)))</f>
        <v>0.103303331317779</v>
      </c>
      <c r="C66" s="3">
        <f>((non_dominated_solutions!D66-MIN(non_dominated_solutions!D:D))/(MAX(non_dominated_solutions!D:D)-MIN(non_dominated_solutions!D:D)))</f>
        <v>0.55475940624874676</v>
      </c>
      <c r="D66" s="3">
        <f>((non_dominated_solutions!E66-MIN(non_dominated_solutions!E:E))/(MAX(non_dominated_solutions!E:E)-MIN(non_dominated_solutions!E:E)))</f>
        <v>0.81122060599073209</v>
      </c>
    </row>
    <row r="67" spans="1:4" x14ac:dyDescent="0.3">
      <c r="A67" s="3">
        <f>non_dominated_solutions!A67</f>
        <v>8</v>
      </c>
      <c r="B67" s="3">
        <f>((non_dominated_solutions!C67-MIN(non_dominated_solutions!C:C))/(MAX(non_dominated_solutions!C:C)-MIN(non_dominated_solutions!C:C)))</f>
        <v>0.36349476773346034</v>
      </c>
      <c r="C67" s="3">
        <f>((non_dominated_solutions!D67-MIN(non_dominated_solutions!D:D))/(MAX(non_dominated_solutions!D:D)-MIN(non_dominated_solutions!D:D)))</f>
        <v>9.541789693001311E-2</v>
      </c>
      <c r="D67" s="3">
        <f>((non_dominated_solutions!E67-MIN(non_dominated_solutions!E:E))/(MAX(non_dominated_solutions!E:E)-MIN(non_dominated_solutions!E:E)))</f>
        <v>0.55703948129892178</v>
      </c>
    </row>
    <row r="68" spans="1:4" x14ac:dyDescent="0.3">
      <c r="A68" s="3">
        <f>non_dominated_solutions!A68</f>
        <v>8</v>
      </c>
      <c r="B68" s="3">
        <f>((non_dominated_solutions!C68-MIN(non_dominated_solutions!C:C))/(MAX(non_dominated_solutions!C:C)-MIN(non_dominated_solutions!C:C)))</f>
        <v>0.36349476773346034</v>
      </c>
      <c r="C68" s="3">
        <f>((non_dominated_solutions!D68-MIN(non_dominated_solutions!D:D))/(MAX(non_dominated_solutions!D:D)-MIN(non_dominated_solutions!D:D)))</f>
        <v>9.541789693001311E-2</v>
      </c>
      <c r="D68" s="3">
        <f>((non_dominated_solutions!E68-MIN(non_dominated_solutions!E:E))/(MAX(non_dominated_solutions!E:E)-MIN(non_dominated_solutions!E:E)))</f>
        <v>0.55703948129892178</v>
      </c>
    </row>
    <row r="69" spans="1:4" x14ac:dyDescent="0.3">
      <c r="A69" s="3">
        <f>non_dominated_solutions!A69</f>
        <v>8</v>
      </c>
      <c r="B69" s="3">
        <f>((non_dominated_solutions!C69-MIN(non_dominated_solutions!C:C))/(MAX(non_dominated_solutions!C:C)-MIN(non_dominated_solutions!C:C)))</f>
        <v>0.55039244772322637</v>
      </c>
      <c r="C69" s="3">
        <f>((non_dominated_solutions!D69-MIN(non_dominated_solutions!D:D))/(MAX(non_dominated_solutions!D:D)-MIN(non_dominated_solutions!D:D)))</f>
        <v>0.54373749980129571</v>
      </c>
      <c r="D69" s="3">
        <f>((non_dominated_solutions!E69-MIN(non_dominated_solutions!E:E))/(MAX(non_dominated_solutions!E:E)-MIN(non_dominated_solutions!E:E)))</f>
        <v>7.5377222864976889E-2</v>
      </c>
    </row>
    <row r="70" spans="1:4" x14ac:dyDescent="0.3">
      <c r="A70" s="3">
        <f>non_dominated_solutions!A70</f>
        <v>8</v>
      </c>
      <c r="B70" s="3">
        <f>((non_dominated_solutions!C70-MIN(non_dominated_solutions!C:C))/(MAX(non_dominated_solutions!C:C)-MIN(non_dominated_solutions!C:C)))</f>
        <v>0.23670766883457542</v>
      </c>
      <c r="C70" s="3">
        <f>((non_dominated_solutions!D70-MIN(non_dominated_solutions!D:D))/(MAX(non_dominated_solutions!D:D)-MIN(non_dominated_solutions!D:D)))</f>
        <v>0.18953202154965956</v>
      </c>
      <c r="D70" s="3">
        <f>((non_dominated_solutions!E70-MIN(non_dominated_solutions!E:E))/(MAX(non_dominated_solutions!E:E)-MIN(non_dominated_solutions!E:E)))</f>
        <v>0.68442241523022218</v>
      </c>
    </row>
    <row r="71" spans="1:4" x14ac:dyDescent="0.3">
      <c r="A71" s="3">
        <f>non_dominated_solutions!A71</f>
        <v>8</v>
      </c>
      <c r="B71" s="3">
        <f>((non_dominated_solutions!C71-MIN(non_dominated_solutions!C:C))/(MAX(non_dominated_solutions!C:C)-MIN(non_dominated_solutions!C:C)))</f>
        <v>0.31198997187158367</v>
      </c>
      <c r="C71" s="3">
        <f>((non_dominated_solutions!D71-MIN(non_dominated_solutions!D:D))/(MAX(non_dominated_solutions!D:D)-MIN(non_dominated_solutions!D:D)))</f>
        <v>0.16888992895736765</v>
      </c>
      <c r="D71" s="3">
        <f>((non_dominated_solutions!E71-MIN(non_dominated_solutions!E:E))/(MAX(non_dominated_solutions!E:E)-MIN(non_dominated_solutions!E:E)))</f>
        <v>0.13871745713803971</v>
      </c>
    </row>
    <row r="72" spans="1:4" x14ac:dyDescent="0.3">
      <c r="A72" s="3">
        <f>non_dominated_solutions!A72</f>
        <v>8</v>
      </c>
      <c r="B72" s="3">
        <f>((non_dominated_solutions!C72-MIN(non_dominated_solutions!C:C))/(MAX(non_dominated_solutions!C:C)-MIN(non_dominated_solutions!C:C)))</f>
        <v>0.46435140853525447</v>
      </c>
      <c r="C72" s="3">
        <f>((non_dominated_solutions!D72-MIN(non_dominated_solutions!D:D))/(MAX(non_dominated_solutions!D:D)-MIN(non_dominated_solutions!D:D)))</f>
        <v>0.13352382907553587</v>
      </c>
      <c r="D72" s="3">
        <f>((non_dominated_solutions!E72-MIN(non_dominated_solutions!E:E))/(MAX(non_dominated_solutions!E:E)-MIN(non_dominated_solutions!E:E)))</f>
        <v>0.34081190505657383</v>
      </c>
    </row>
    <row r="73" spans="1:4" x14ac:dyDescent="0.3">
      <c r="A73" s="3">
        <f>non_dominated_solutions!A73</f>
        <v>8</v>
      </c>
      <c r="B73" s="3">
        <f>((non_dominated_solutions!C73-MIN(non_dominated_solutions!C:C))/(MAX(non_dominated_solutions!C:C)-MIN(non_dominated_solutions!C:C)))</f>
        <v>0.5491843506648193</v>
      </c>
      <c r="C73" s="3">
        <f>((non_dominated_solutions!D73-MIN(non_dominated_solutions!D:D))/(MAX(non_dominated_solutions!D:D)-MIN(non_dominated_solutions!D:D)))</f>
        <v>8.2658601670253351E-2</v>
      </c>
      <c r="D73" s="3">
        <f>((non_dominated_solutions!E73-MIN(non_dominated_solutions!E:E))/(MAX(non_dominated_solutions!E:E)-MIN(non_dominated_solutions!E:E)))</f>
        <v>0.677407357867019</v>
      </c>
    </row>
    <row r="74" spans="1:4" x14ac:dyDescent="0.3">
      <c r="A74" s="3">
        <f>non_dominated_solutions!A74</f>
        <v>8</v>
      </c>
      <c r="B74" s="3">
        <f>((non_dominated_solutions!C74-MIN(non_dominated_solutions!C:C))/(MAX(non_dominated_solutions!C:C)-MIN(non_dominated_solutions!C:C)))</f>
        <v>0.34888786734685995</v>
      </c>
      <c r="C74" s="3">
        <f>((non_dominated_solutions!D74-MIN(non_dominated_solutions!D:D))/(MAX(non_dominated_solutions!D:D)-MIN(non_dominated_solutions!D:D)))</f>
        <v>0.15598337048968508</v>
      </c>
      <c r="D74" s="3">
        <f>((non_dominated_solutions!E74-MIN(non_dominated_solutions!E:E))/(MAX(non_dominated_solutions!E:E)-MIN(non_dominated_solutions!E:E)))</f>
        <v>0.38922072611586644</v>
      </c>
    </row>
    <row r="75" spans="1:4" x14ac:dyDescent="0.3">
      <c r="A75" s="3">
        <f>non_dominated_solutions!A75</f>
        <v>8</v>
      </c>
      <c r="B75" s="3">
        <f>((non_dominated_solutions!C75-MIN(non_dominated_solutions!C:C))/(MAX(non_dominated_solutions!C:C)-MIN(non_dominated_solutions!C:C)))</f>
        <v>0.103303331317779</v>
      </c>
      <c r="C75" s="3">
        <f>((non_dominated_solutions!D75-MIN(non_dominated_solutions!D:D))/(MAX(non_dominated_solutions!D:D)-MIN(non_dominated_solutions!D:D)))</f>
        <v>0.55475940624874676</v>
      </c>
      <c r="D75" s="3">
        <f>((non_dominated_solutions!E75-MIN(non_dominated_solutions!E:E))/(MAX(non_dominated_solutions!E:E)-MIN(non_dominated_solutions!E:E)))</f>
        <v>0.81122060599073209</v>
      </c>
    </row>
    <row r="76" spans="1:4" x14ac:dyDescent="0.3">
      <c r="A76" s="3">
        <f>non_dominated_solutions!A76</f>
        <v>8</v>
      </c>
      <c r="B76" s="3">
        <f>((non_dominated_solutions!C76-MIN(non_dominated_solutions!C:C))/(MAX(non_dominated_solutions!C:C)-MIN(non_dominated_solutions!C:C)))</f>
        <v>0.46538214225958363</v>
      </c>
      <c r="C76" s="3">
        <f>((non_dominated_solutions!D76-MIN(non_dominated_solutions!D:D))/(MAX(non_dominated_solutions!D:D)-MIN(non_dominated_solutions!D:D)))</f>
        <v>9.3551482728171681E-2</v>
      </c>
      <c r="D76" s="3">
        <f>((non_dominated_solutions!E76-MIN(non_dominated_solutions!E:E))/(MAX(non_dominated_solutions!E:E)-MIN(non_dominated_solutions!E:E)))</f>
        <v>0.6944556072061342</v>
      </c>
    </row>
    <row r="77" spans="1:4" x14ac:dyDescent="0.3">
      <c r="A77" s="3">
        <f>non_dominated_solutions!A77</f>
        <v>8</v>
      </c>
      <c r="B77" s="3">
        <f>((non_dominated_solutions!C77-MIN(non_dominated_solutions!C:C))/(MAX(non_dominated_solutions!C:C)-MIN(non_dominated_solutions!C:C)))</f>
        <v>0.52087559456052868</v>
      </c>
      <c r="C77" s="3">
        <f>((non_dominated_solutions!D77-MIN(non_dominated_solutions!D:D))/(MAX(non_dominated_solutions!D:D)-MIN(non_dominated_solutions!D:D)))</f>
        <v>0.11034191825327884</v>
      </c>
      <c r="D77" s="3">
        <f>((non_dominated_solutions!E77-MIN(non_dominated_solutions!E:E))/(MAX(non_dominated_solutions!E:E)-MIN(non_dominated_solutions!E:E)))</f>
        <v>0.40289528378310302</v>
      </c>
    </row>
    <row r="78" spans="1:4" x14ac:dyDescent="0.3">
      <c r="A78" s="3">
        <f>non_dominated_solutions!A78</f>
        <v>8</v>
      </c>
      <c r="B78" s="3">
        <f>((non_dominated_solutions!C78-MIN(non_dominated_solutions!C:C))/(MAX(non_dominated_solutions!C:C)-MIN(non_dominated_solutions!C:C)))</f>
        <v>0.55039244772322637</v>
      </c>
      <c r="C78" s="3">
        <f>((non_dominated_solutions!D78-MIN(non_dominated_solutions!D:D))/(MAX(non_dominated_solutions!D:D)-MIN(non_dominated_solutions!D:D)))</f>
        <v>0.54373749980129571</v>
      </c>
      <c r="D78" s="3">
        <f>((non_dominated_solutions!E78-MIN(non_dominated_solutions!E:E))/(MAX(non_dominated_solutions!E:E)-MIN(non_dominated_solutions!E:E)))</f>
        <v>7.5377222864976889E-2</v>
      </c>
    </row>
    <row r="79" spans="1:4" x14ac:dyDescent="0.3">
      <c r="A79" s="3">
        <f>non_dominated_solutions!A79</f>
        <v>8</v>
      </c>
      <c r="B79" s="3">
        <f>((non_dominated_solutions!C79-MIN(non_dominated_solutions!C:C))/(MAX(non_dominated_solutions!C:C)-MIN(non_dominated_solutions!C:C)))</f>
        <v>0.55039244772322637</v>
      </c>
      <c r="C79" s="3">
        <f>((non_dominated_solutions!D79-MIN(non_dominated_solutions!D:D))/(MAX(non_dominated_solutions!D:D)-MIN(non_dominated_solutions!D:D)))</f>
        <v>0.54373749980129571</v>
      </c>
      <c r="D79" s="3">
        <f>((non_dominated_solutions!E79-MIN(non_dominated_solutions!E:E))/(MAX(non_dominated_solutions!E:E)-MIN(non_dominated_solutions!E:E)))</f>
        <v>7.5377222864976889E-2</v>
      </c>
    </row>
    <row r="80" spans="1:4" x14ac:dyDescent="0.3">
      <c r="A80" s="3">
        <f>non_dominated_solutions!A80</f>
        <v>8</v>
      </c>
      <c r="B80" s="3">
        <f>((non_dominated_solutions!C80-MIN(non_dominated_solutions!C:C))/(MAX(non_dominated_solutions!C:C)-MIN(non_dominated_solutions!C:C)))</f>
        <v>0.5491843506648193</v>
      </c>
      <c r="C80" s="3">
        <f>((non_dominated_solutions!D80-MIN(non_dominated_solutions!D:D))/(MAX(non_dominated_solutions!D:D)-MIN(non_dominated_solutions!D:D)))</f>
        <v>8.2658601670253351E-2</v>
      </c>
      <c r="D80" s="3">
        <f>((non_dominated_solutions!E80-MIN(non_dominated_solutions!E:E))/(MAX(non_dominated_solutions!E:E)-MIN(non_dominated_solutions!E:E)))</f>
        <v>0.677407357867019</v>
      </c>
    </row>
    <row r="81" spans="1:4" x14ac:dyDescent="0.3">
      <c r="A81" s="3">
        <f>non_dominated_solutions!A81</f>
        <v>8</v>
      </c>
      <c r="B81" s="3">
        <f>((non_dominated_solutions!C81-MIN(non_dominated_solutions!C:C))/(MAX(non_dominated_solutions!C:C)-MIN(non_dominated_solutions!C:C)))</f>
        <v>0.5491843506648193</v>
      </c>
      <c r="C81" s="3">
        <f>((non_dominated_solutions!D81-MIN(non_dominated_solutions!D:D))/(MAX(non_dominated_solutions!D:D)-MIN(non_dominated_solutions!D:D)))</f>
        <v>8.2658601670253351E-2</v>
      </c>
      <c r="D81" s="3">
        <f>((non_dominated_solutions!E81-MIN(non_dominated_solutions!E:E))/(MAX(non_dominated_solutions!E:E)-MIN(non_dominated_solutions!E:E)))</f>
        <v>0.677407357867019</v>
      </c>
    </row>
    <row r="82" spans="1:4" x14ac:dyDescent="0.3">
      <c r="A82" s="3">
        <f>non_dominated_solutions!A82</f>
        <v>9</v>
      </c>
      <c r="B82" s="3">
        <f>((non_dominated_solutions!C82-MIN(non_dominated_solutions!C:C))/(MAX(non_dominated_solutions!C:C)-MIN(non_dominated_solutions!C:C)))</f>
        <v>0.36349476773346034</v>
      </c>
      <c r="C82" s="3">
        <f>((non_dominated_solutions!D82-MIN(non_dominated_solutions!D:D))/(MAX(non_dominated_solutions!D:D)-MIN(non_dominated_solutions!D:D)))</f>
        <v>9.541789693001311E-2</v>
      </c>
      <c r="D82" s="3">
        <f>((non_dominated_solutions!E82-MIN(non_dominated_solutions!E:E))/(MAX(non_dominated_solutions!E:E)-MIN(non_dominated_solutions!E:E)))</f>
        <v>0.55703948129892178</v>
      </c>
    </row>
    <row r="83" spans="1:4" x14ac:dyDescent="0.3">
      <c r="A83" s="3">
        <f>non_dominated_solutions!A83</f>
        <v>9</v>
      </c>
      <c r="B83" s="3">
        <f>((non_dominated_solutions!C83-MIN(non_dominated_solutions!C:C))/(MAX(non_dominated_solutions!C:C)-MIN(non_dominated_solutions!C:C)))</f>
        <v>0.36349476773346034</v>
      </c>
      <c r="C83" s="3">
        <f>((non_dominated_solutions!D83-MIN(non_dominated_solutions!D:D))/(MAX(non_dominated_solutions!D:D)-MIN(non_dominated_solutions!D:D)))</f>
        <v>9.541789693001311E-2</v>
      </c>
      <c r="D83" s="3">
        <f>((non_dominated_solutions!E83-MIN(non_dominated_solutions!E:E))/(MAX(non_dominated_solutions!E:E)-MIN(non_dominated_solutions!E:E)))</f>
        <v>0.55703948129892178</v>
      </c>
    </row>
    <row r="84" spans="1:4" x14ac:dyDescent="0.3">
      <c r="A84" s="3">
        <f>non_dominated_solutions!A84</f>
        <v>9</v>
      </c>
      <c r="B84" s="3">
        <f>((non_dominated_solutions!C84-MIN(non_dominated_solutions!C:C))/(MAX(non_dominated_solutions!C:C)-MIN(non_dominated_solutions!C:C)))</f>
        <v>0.55039244772322637</v>
      </c>
      <c r="C84" s="3">
        <f>((non_dominated_solutions!D84-MIN(non_dominated_solutions!D:D))/(MAX(non_dominated_solutions!D:D)-MIN(non_dominated_solutions!D:D)))</f>
        <v>0.54373749980129571</v>
      </c>
      <c r="D84" s="3">
        <f>((non_dominated_solutions!E84-MIN(non_dominated_solutions!E:E))/(MAX(non_dominated_solutions!E:E)-MIN(non_dominated_solutions!E:E)))</f>
        <v>7.5377222864976889E-2</v>
      </c>
    </row>
    <row r="85" spans="1:4" x14ac:dyDescent="0.3">
      <c r="A85" s="3">
        <f>non_dominated_solutions!A85</f>
        <v>9</v>
      </c>
      <c r="B85" s="3">
        <f>((non_dominated_solutions!C85-MIN(non_dominated_solutions!C:C))/(MAX(non_dominated_solutions!C:C)-MIN(non_dominated_solutions!C:C)))</f>
        <v>0.23670766883457542</v>
      </c>
      <c r="C85" s="3">
        <f>((non_dominated_solutions!D85-MIN(non_dominated_solutions!D:D))/(MAX(non_dominated_solutions!D:D)-MIN(non_dominated_solutions!D:D)))</f>
        <v>0.18953202154965956</v>
      </c>
      <c r="D85" s="3">
        <f>((non_dominated_solutions!E85-MIN(non_dominated_solutions!E:E))/(MAX(non_dominated_solutions!E:E)-MIN(non_dominated_solutions!E:E)))</f>
        <v>0.68442241523022218</v>
      </c>
    </row>
    <row r="86" spans="1:4" x14ac:dyDescent="0.3">
      <c r="A86" s="3">
        <f>non_dominated_solutions!A86</f>
        <v>9</v>
      </c>
      <c r="B86" s="3">
        <f>((non_dominated_solutions!C86-MIN(non_dominated_solutions!C:C))/(MAX(non_dominated_solutions!C:C)-MIN(non_dominated_solutions!C:C)))</f>
        <v>0.31198997187158367</v>
      </c>
      <c r="C86" s="3">
        <f>((non_dominated_solutions!D86-MIN(non_dominated_solutions!D:D))/(MAX(non_dominated_solutions!D:D)-MIN(non_dominated_solutions!D:D)))</f>
        <v>0.16888992895736765</v>
      </c>
      <c r="D86" s="3">
        <f>((non_dominated_solutions!E86-MIN(non_dominated_solutions!E:E))/(MAX(non_dominated_solutions!E:E)-MIN(non_dominated_solutions!E:E)))</f>
        <v>0.13871745713803971</v>
      </c>
    </row>
    <row r="87" spans="1:4" x14ac:dyDescent="0.3">
      <c r="A87" s="3">
        <f>non_dominated_solutions!A87</f>
        <v>9</v>
      </c>
      <c r="B87" s="3">
        <f>((non_dominated_solutions!C87-MIN(non_dominated_solutions!C:C))/(MAX(non_dominated_solutions!C:C)-MIN(non_dominated_solutions!C:C)))</f>
        <v>0.46435140853525447</v>
      </c>
      <c r="C87" s="3">
        <f>((non_dominated_solutions!D87-MIN(non_dominated_solutions!D:D))/(MAX(non_dominated_solutions!D:D)-MIN(non_dominated_solutions!D:D)))</f>
        <v>0.13352382907553587</v>
      </c>
      <c r="D87" s="3">
        <f>((non_dominated_solutions!E87-MIN(non_dominated_solutions!E:E))/(MAX(non_dominated_solutions!E:E)-MIN(non_dominated_solutions!E:E)))</f>
        <v>0.34081190505657383</v>
      </c>
    </row>
    <row r="88" spans="1:4" x14ac:dyDescent="0.3">
      <c r="A88" s="3">
        <f>non_dominated_solutions!A88</f>
        <v>9</v>
      </c>
      <c r="B88" s="3">
        <f>((non_dominated_solutions!C88-MIN(non_dominated_solutions!C:C))/(MAX(non_dominated_solutions!C:C)-MIN(non_dominated_solutions!C:C)))</f>
        <v>0.5491843506648193</v>
      </c>
      <c r="C88" s="3">
        <f>((non_dominated_solutions!D88-MIN(non_dominated_solutions!D:D))/(MAX(non_dominated_solutions!D:D)-MIN(non_dominated_solutions!D:D)))</f>
        <v>8.2658601670253351E-2</v>
      </c>
      <c r="D88" s="3">
        <f>((non_dominated_solutions!E88-MIN(non_dominated_solutions!E:E))/(MAX(non_dominated_solutions!E:E)-MIN(non_dominated_solutions!E:E)))</f>
        <v>0.677407357867019</v>
      </c>
    </row>
    <row r="89" spans="1:4" x14ac:dyDescent="0.3">
      <c r="A89" s="3">
        <f>non_dominated_solutions!A89</f>
        <v>9</v>
      </c>
      <c r="B89" s="3">
        <f>((non_dominated_solutions!C89-MIN(non_dominated_solutions!C:C))/(MAX(non_dominated_solutions!C:C)-MIN(non_dominated_solutions!C:C)))</f>
        <v>0.34888786734685995</v>
      </c>
      <c r="C89" s="3">
        <f>((non_dominated_solutions!D89-MIN(non_dominated_solutions!D:D))/(MAX(non_dominated_solutions!D:D)-MIN(non_dominated_solutions!D:D)))</f>
        <v>0.15598337048968508</v>
      </c>
      <c r="D89" s="3">
        <f>((non_dominated_solutions!E89-MIN(non_dominated_solutions!E:E))/(MAX(non_dominated_solutions!E:E)-MIN(non_dominated_solutions!E:E)))</f>
        <v>0.38922072611586644</v>
      </c>
    </row>
    <row r="90" spans="1:4" x14ac:dyDescent="0.3">
      <c r="A90" s="3">
        <f>non_dominated_solutions!A90</f>
        <v>9</v>
      </c>
      <c r="B90" s="3">
        <f>((non_dominated_solutions!C90-MIN(non_dominated_solutions!C:C))/(MAX(non_dominated_solutions!C:C)-MIN(non_dominated_solutions!C:C)))</f>
        <v>0.103303331317779</v>
      </c>
      <c r="C90" s="3">
        <f>((non_dominated_solutions!D90-MIN(non_dominated_solutions!D:D))/(MAX(non_dominated_solutions!D:D)-MIN(non_dominated_solutions!D:D)))</f>
        <v>0.55475940624874676</v>
      </c>
      <c r="D90" s="3">
        <f>((non_dominated_solutions!E90-MIN(non_dominated_solutions!E:E))/(MAX(non_dominated_solutions!E:E)-MIN(non_dominated_solutions!E:E)))</f>
        <v>0.81122060599073209</v>
      </c>
    </row>
    <row r="91" spans="1:4" x14ac:dyDescent="0.3">
      <c r="A91" s="3">
        <f>non_dominated_solutions!A91</f>
        <v>9</v>
      </c>
      <c r="B91" s="3">
        <f>((non_dominated_solutions!C91-MIN(non_dominated_solutions!C:C))/(MAX(non_dominated_solutions!C:C)-MIN(non_dominated_solutions!C:C)))</f>
        <v>0.46538214225958363</v>
      </c>
      <c r="C91" s="3">
        <f>((non_dominated_solutions!D91-MIN(non_dominated_solutions!D:D))/(MAX(non_dominated_solutions!D:D)-MIN(non_dominated_solutions!D:D)))</f>
        <v>9.3551482728171681E-2</v>
      </c>
      <c r="D91" s="3">
        <f>((non_dominated_solutions!E91-MIN(non_dominated_solutions!E:E))/(MAX(non_dominated_solutions!E:E)-MIN(non_dominated_solutions!E:E)))</f>
        <v>0.6944556072061342</v>
      </c>
    </row>
    <row r="92" spans="1:4" x14ac:dyDescent="0.3">
      <c r="A92" s="3">
        <f>non_dominated_solutions!A92</f>
        <v>9</v>
      </c>
      <c r="B92" s="3">
        <f>((non_dominated_solutions!C92-MIN(non_dominated_solutions!C:C))/(MAX(non_dominated_solutions!C:C)-MIN(non_dominated_solutions!C:C)))</f>
        <v>0.52087559456052868</v>
      </c>
      <c r="C92" s="3">
        <f>((non_dominated_solutions!D92-MIN(non_dominated_solutions!D:D))/(MAX(non_dominated_solutions!D:D)-MIN(non_dominated_solutions!D:D)))</f>
        <v>0.11034191825327884</v>
      </c>
      <c r="D92" s="3">
        <f>((non_dominated_solutions!E92-MIN(non_dominated_solutions!E:E))/(MAX(non_dominated_solutions!E:E)-MIN(non_dominated_solutions!E:E)))</f>
        <v>0.40289528378310302</v>
      </c>
    </row>
    <row r="93" spans="1:4" x14ac:dyDescent="0.3">
      <c r="A93" s="3">
        <f>non_dominated_solutions!A93</f>
        <v>9</v>
      </c>
      <c r="B93" s="3">
        <f>((non_dominated_solutions!C93-MIN(non_dominated_solutions!C:C))/(MAX(non_dominated_solutions!C:C)-MIN(non_dominated_solutions!C:C)))</f>
        <v>0.55039244772322637</v>
      </c>
      <c r="C93" s="3">
        <f>((non_dominated_solutions!D93-MIN(non_dominated_solutions!D:D))/(MAX(non_dominated_solutions!D:D)-MIN(non_dominated_solutions!D:D)))</f>
        <v>0.54373749980129571</v>
      </c>
      <c r="D93" s="3">
        <f>((non_dominated_solutions!E93-MIN(non_dominated_solutions!E:E))/(MAX(non_dominated_solutions!E:E)-MIN(non_dominated_solutions!E:E)))</f>
        <v>7.5377222864976889E-2</v>
      </c>
    </row>
    <row r="94" spans="1:4" x14ac:dyDescent="0.3">
      <c r="A94" s="3">
        <f>non_dominated_solutions!A94</f>
        <v>9</v>
      </c>
      <c r="B94" s="3">
        <f>((non_dominated_solutions!C94-MIN(non_dominated_solutions!C:C))/(MAX(non_dominated_solutions!C:C)-MIN(non_dominated_solutions!C:C)))</f>
        <v>0.5491843506648193</v>
      </c>
      <c r="C94" s="3">
        <f>((non_dominated_solutions!D94-MIN(non_dominated_solutions!D:D))/(MAX(non_dominated_solutions!D:D)-MIN(non_dominated_solutions!D:D)))</f>
        <v>8.2658601670253351E-2</v>
      </c>
      <c r="D94" s="3">
        <f>((non_dominated_solutions!E94-MIN(non_dominated_solutions!E:E))/(MAX(non_dominated_solutions!E:E)-MIN(non_dominated_solutions!E:E)))</f>
        <v>0.677407357867019</v>
      </c>
    </row>
    <row r="95" spans="1:4" x14ac:dyDescent="0.3">
      <c r="A95" s="3">
        <f>non_dominated_solutions!A95</f>
        <v>9</v>
      </c>
      <c r="B95" s="3">
        <f>((non_dominated_solutions!C95-MIN(non_dominated_solutions!C:C))/(MAX(non_dominated_solutions!C:C)-MIN(non_dominated_solutions!C:C)))</f>
        <v>0.19376538327580395</v>
      </c>
      <c r="C95" s="3">
        <f>((non_dominated_solutions!D95-MIN(non_dominated_solutions!D:D))/(MAX(non_dominated_solutions!D:D)-MIN(non_dominated_solutions!D:D)))</f>
        <v>0.19156504416116554</v>
      </c>
      <c r="D95" s="3">
        <f>((non_dominated_solutions!E95-MIN(non_dominated_solutions!E:E))/(MAX(non_dominated_solutions!E:E)-MIN(non_dominated_solutions!E:E)))</f>
        <v>0.91214665185660149</v>
      </c>
    </row>
    <row r="96" spans="1:4" x14ac:dyDescent="0.3">
      <c r="A96" s="3">
        <f>non_dominated_solutions!A96</f>
        <v>9</v>
      </c>
      <c r="B96" s="3">
        <f>((non_dominated_solutions!C96-MIN(non_dominated_solutions!C:C))/(MAX(non_dominated_solutions!C:C)-MIN(non_dominated_solutions!C:C)))</f>
        <v>0.59228777190891058</v>
      </c>
      <c r="C96" s="3">
        <f>((non_dominated_solutions!D96-MIN(non_dominated_solutions!D:D))/(MAX(non_dominated_solutions!D:D)-MIN(non_dominated_solutions!D:D)))</f>
        <v>7.7388218793617125E-2</v>
      </c>
      <c r="D96" s="3">
        <f>((non_dominated_solutions!E96-MIN(non_dominated_solutions!E:E))/(MAX(non_dominated_solutions!E:E)-MIN(non_dominated_solutions!E:E)))</f>
        <v>0.47131471650480206</v>
      </c>
    </row>
    <row r="97" spans="1:4" x14ac:dyDescent="0.3">
      <c r="A97" s="3">
        <f>non_dominated_solutions!A97</f>
        <v>9</v>
      </c>
      <c r="B97" s="3">
        <f>((non_dominated_solutions!C97-MIN(non_dominated_solutions!C:C))/(MAX(non_dominated_solutions!C:C)-MIN(non_dominated_solutions!C:C)))</f>
        <v>0.52470990195523715</v>
      </c>
      <c r="C97" s="3">
        <f>((non_dominated_solutions!D97-MIN(non_dominated_solutions!D:D))/(MAX(non_dominated_solutions!D:D)-MIN(non_dominated_solutions!D:D)))</f>
        <v>0.63800680578698887</v>
      </c>
      <c r="D97" s="3">
        <f>((non_dominated_solutions!E97-MIN(non_dominated_solutions!E:E))/(MAX(non_dominated_solutions!E:E)-MIN(non_dominated_solutions!E:E)))</f>
        <v>7.0752749690696781E-2</v>
      </c>
    </row>
    <row r="98" spans="1:4" x14ac:dyDescent="0.3">
      <c r="A98" s="3">
        <f>non_dominated_solutions!A98</f>
        <v>9</v>
      </c>
      <c r="B98" s="3">
        <f>((non_dominated_solutions!C98-MIN(non_dominated_solutions!C:C))/(MAX(non_dominated_solutions!C:C)-MIN(non_dominated_solutions!C:C)))</f>
        <v>0.23670766883457542</v>
      </c>
      <c r="C98" s="3">
        <f>((non_dominated_solutions!D98-MIN(non_dominated_solutions!D:D))/(MAX(non_dominated_solutions!D:D)-MIN(non_dominated_solutions!D:D)))</f>
        <v>0.18953202154965956</v>
      </c>
      <c r="D98" s="3">
        <f>((non_dominated_solutions!E98-MIN(non_dominated_solutions!E:E))/(MAX(non_dominated_solutions!E:E)-MIN(non_dominated_solutions!E:E)))</f>
        <v>0.68442241523022218</v>
      </c>
    </row>
    <row r="99" spans="1:4" x14ac:dyDescent="0.3">
      <c r="A99" s="3">
        <f>non_dominated_solutions!A99</f>
        <v>9</v>
      </c>
      <c r="B99" s="3">
        <f>((non_dominated_solutions!C99-MIN(non_dominated_solutions!C:C))/(MAX(non_dominated_solutions!C:C)-MIN(non_dominated_solutions!C:C)))</f>
        <v>0.23670766883457542</v>
      </c>
      <c r="C99" s="3">
        <f>((non_dominated_solutions!D99-MIN(non_dominated_solutions!D:D))/(MAX(non_dominated_solutions!D:D)-MIN(non_dominated_solutions!D:D)))</f>
        <v>0.18953202154965956</v>
      </c>
      <c r="D99" s="3">
        <f>((non_dominated_solutions!E99-MIN(non_dominated_solutions!E:E))/(MAX(non_dominated_solutions!E:E)-MIN(non_dominated_solutions!E:E)))</f>
        <v>0.68442241523022218</v>
      </c>
    </row>
    <row r="100" spans="1:4" x14ac:dyDescent="0.3">
      <c r="A100" s="3">
        <f>non_dominated_solutions!A100</f>
        <v>9</v>
      </c>
      <c r="B100" s="3">
        <f>((non_dominated_solutions!C100-MIN(non_dominated_solutions!C:C))/(MAX(non_dominated_solutions!C:C)-MIN(non_dominated_solutions!C:C)))</f>
        <v>0.38582920076226318</v>
      </c>
      <c r="C100" s="3">
        <f>((non_dominated_solutions!D100-MIN(non_dominated_solutions!D:D))/(MAX(non_dominated_solutions!D:D)-MIN(non_dominated_solutions!D:D)))</f>
        <v>0.56899398034325599</v>
      </c>
      <c r="D100" s="3">
        <f>((non_dominated_solutions!E100-MIN(non_dominated_solutions!E:E))/(MAX(non_dominated_solutions!E:E)-MIN(non_dominated_solutions!E:E)))</f>
        <v>9.78775427564023E-2</v>
      </c>
    </row>
    <row r="101" spans="1:4" x14ac:dyDescent="0.3">
      <c r="A101" s="3">
        <f>non_dominated_solutions!A101</f>
        <v>9</v>
      </c>
      <c r="B101" s="3">
        <f>((non_dominated_solutions!C101-MIN(non_dominated_solutions!C:C))/(MAX(non_dominated_solutions!C:C)-MIN(non_dominated_solutions!C:C)))</f>
        <v>0.60476603643084559</v>
      </c>
      <c r="C101" s="3">
        <f>((non_dominated_solutions!D101-MIN(non_dominated_solutions!D:D))/(MAX(non_dominated_solutions!D:D)-MIN(non_dominated_solutions!D:D)))</f>
        <v>0.72783371906642946</v>
      </c>
      <c r="D101" s="3">
        <f>((non_dominated_solutions!E101-MIN(non_dominated_solutions!E:E))/(MAX(non_dominated_solutions!E:E)-MIN(non_dominated_solutions!E:E)))</f>
        <v>9.8507573522925457E-3</v>
      </c>
    </row>
    <row r="102" spans="1:4" x14ac:dyDescent="0.3">
      <c r="A102" s="3">
        <f>non_dominated_solutions!A102</f>
        <v>10</v>
      </c>
      <c r="B102" s="3">
        <f>((non_dominated_solutions!C102-MIN(non_dominated_solutions!C:C))/(MAX(non_dominated_solutions!C:C)-MIN(non_dominated_solutions!C:C)))</f>
        <v>0.36349476773346034</v>
      </c>
      <c r="C102" s="3">
        <f>((non_dominated_solutions!D102-MIN(non_dominated_solutions!D:D))/(MAX(non_dominated_solutions!D:D)-MIN(non_dominated_solutions!D:D)))</f>
        <v>9.541789693001311E-2</v>
      </c>
      <c r="D102" s="3">
        <f>((non_dominated_solutions!E102-MIN(non_dominated_solutions!E:E))/(MAX(non_dominated_solutions!E:E)-MIN(non_dominated_solutions!E:E)))</f>
        <v>0.55703948129892178</v>
      </c>
    </row>
    <row r="103" spans="1:4" x14ac:dyDescent="0.3">
      <c r="A103" s="3">
        <f>non_dominated_solutions!A103</f>
        <v>10</v>
      </c>
      <c r="B103" s="3">
        <f>((non_dominated_solutions!C103-MIN(non_dominated_solutions!C:C))/(MAX(non_dominated_solutions!C:C)-MIN(non_dominated_solutions!C:C)))</f>
        <v>0.36349476773346034</v>
      </c>
      <c r="C103" s="3">
        <f>((non_dominated_solutions!D103-MIN(non_dominated_solutions!D:D))/(MAX(non_dominated_solutions!D:D)-MIN(non_dominated_solutions!D:D)))</f>
        <v>9.541789693001311E-2</v>
      </c>
      <c r="D103" s="3">
        <f>((non_dominated_solutions!E103-MIN(non_dominated_solutions!E:E))/(MAX(non_dominated_solutions!E:E)-MIN(non_dominated_solutions!E:E)))</f>
        <v>0.55703948129892178</v>
      </c>
    </row>
    <row r="104" spans="1:4" x14ac:dyDescent="0.3">
      <c r="A104" s="3">
        <f>non_dominated_solutions!A104</f>
        <v>10</v>
      </c>
      <c r="B104" s="3">
        <f>((non_dominated_solutions!C104-MIN(non_dominated_solutions!C:C))/(MAX(non_dominated_solutions!C:C)-MIN(non_dominated_solutions!C:C)))</f>
        <v>0.23670766883457542</v>
      </c>
      <c r="C104" s="3">
        <f>((non_dominated_solutions!D104-MIN(non_dominated_solutions!D:D))/(MAX(non_dominated_solutions!D:D)-MIN(non_dominated_solutions!D:D)))</f>
        <v>0.18953202154965956</v>
      </c>
      <c r="D104" s="3">
        <f>((non_dominated_solutions!E104-MIN(non_dominated_solutions!E:E))/(MAX(non_dominated_solutions!E:E)-MIN(non_dominated_solutions!E:E)))</f>
        <v>0.68442241523022218</v>
      </c>
    </row>
    <row r="105" spans="1:4" x14ac:dyDescent="0.3">
      <c r="A105" s="3">
        <f>non_dominated_solutions!A105</f>
        <v>10</v>
      </c>
      <c r="B105" s="3">
        <f>((non_dominated_solutions!C105-MIN(non_dominated_solutions!C:C))/(MAX(non_dominated_solutions!C:C)-MIN(non_dominated_solutions!C:C)))</f>
        <v>0.31198997187158367</v>
      </c>
      <c r="C105" s="3">
        <f>((non_dominated_solutions!D105-MIN(non_dominated_solutions!D:D))/(MAX(non_dominated_solutions!D:D)-MIN(non_dominated_solutions!D:D)))</f>
        <v>0.16888992895736765</v>
      </c>
      <c r="D105" s="3">
        <f>((non_dominated_solutions!E105-MIN(non_dominated_solutions!E:E))/(MAX(non_dominated_solutions!E:E)-MIN(non_dominated_solutions!E:E)))</f>
        <v>0.13871745713803971</v>
      </c>
    </row>
    <row r="106" spans="1:4" x14ac:dyDescent="0.3">
      <c r="A106" s="3">
        <f>non_dominated_solutions!A106</f>
        <v>10</v>
      </c>
      <c r="B106" s="3">
        <f>((non_dominated_solutions!C106-MIN(non_dominated_solutions!C:C))/(MAX(non_dominated_solutions!C:C)-MIN(non_dominated_solutions!C:C)))</f>
        <v>0.46435140853525447</v>
      </c>
      <c r="C106" s="3">
        <f>((non_dominated_solutions!D106-MIN(non_dominated_solutions!D:D))/(MAX(non_dominated_solutions!D:D)-MIN(non_dominated_solutions!D:D)))</f>
        <v>0.13352382907553587</v>
      </c>
      <c r="D106" s="3">
        <f>((non_dominated_solutions!E106-MIN(non_dominated_solutions!E:E))/(MAX(non_dominated_solutions!E:E)-MIN(non_dominated_solutions!E:E)))</f>
        <v>0.34081190505657383</v>
      </c>
    </row>
    <row r="107" spans="1:4" x14ac:dyDescent="0.3">
      <c r="A107" s="3">
        <f>non_dominated_solutions!A107</f>
        <v>10</v>
      </c>
      <c r="B107" s="3">
        <f>((non_dominated_solutions!C107-MIN(non_dominated_solutions!C:C))/(MAX(non_dominated_solutions!C:C)-MIN(non_dominated_solutions!C:C)))</f>
        <v>0.5491843506648193</v>
      </c>
      <c r="C107" s="3">
        <f>((non_dominated_solutions!D107-MIN(non_dominated_solutions!D:D))/(MAX(non_dominated_solutions!D:D)-MIN(non_dominated_solutions!D:D)))</f>
        <v>8.2658601670253351E-2</v>
      </c>
      <c r="D107" s="3">
        <f>((non_dominated_solutions!E107-MIN(non_dominated_solutions!E:E))/(MAX(non_dominated_solutions!E:E)-MIN(non_dominated_solutions!E:E)))</f>
        <v>0.677407357867019</v>
      </c>
    </row>
    <row r="108" spans="1:4" x14ac:dyDescent="0.3">
      <c r="A108" s="3">
        <f>non_dominated_solutions!A108</f>
        <v>10</v>
      </c>
      <c r="B108" s="3">
        <f>((non_dominated_solutions!C108-MIN(non_dominated_solutions!C:C))/(MAX(non_dominated_solutions!C:C)-MIN(non_dominated_solutions!C:C)))</f>
        <v>0.34888786734685995</v>
      </c>
      <c r="C108" s="3">
        <f>((non_dominated_solutions!D108-MIN(non_dominated_solutions!D:D))/(MAX(non_dominated_solutions!D:D)-MIN(non_dominated_solutions!D:D)))</f>
        <v>0.15598337048968508</v>
      </c>
      <c r="D108" s="3">
        <f>((non_dominated_solutions!E108-MIN(non_dominated_solutions!E:E))/(MAX(non_dominated_solutions!E:E)-MIN(non_dominated_solutions!E:E)))</f>
        <v>0.38922072611586644</v>
      </c>
    </row>
    <row r="109" spans="1:4" x14ac:dyDescent="0.3">
      <c r="A109" s="3">
        <f>non_dominated_solutions!A109</f>
        <v>10</v>
      </c>
      <c r="B109" s="3">
        <f>((non_dominated_solutions!C109-MIN(non_dominated_solutions!C:C))/(MAX(non_dominated_solutions!C:C)-MIN(non_dominated_solutions!C:C)))</f>
        <v>0.103303331317779</v>
      </c>
      <c r="C109" s="3">
        <f>((non_dominated_solutions!D109-MIN(non_dominated_solutions!D:D))/(MAX(non_dominated_solutions!D:D)-MIN(non_dominated_solutions!D:D)))</f>
        <v>0.55475940624874676</v>
      </c>
      <c r="D109" s="3">
        <f>((non_dominated_solutions!E109-MIN(non_dominated_solutions!E:E))/(MAX(non_dominated_solutions!E:E)-MIN(non_dominated_solutions!E:E)))</f>
        <v>0.81122060599073209</v>
      </c>
    </row>
    <row r="110" spans="1:4" x14ac:dyDescent="0.3">
      <c r="A110" s="3">
        <f>non_dominated_solutions!A110</f>
        <v>10</v>
      </c>
      <c r="B110" s="3">
        <f>((non_dominated_solutions!C110-MIN(non_dominated_solutions!C:C))/(MAX(non_dominated_solutions!C:C)-MIN(non_dominated_solutions!C:C)))</f>
        <v>0.46538214225958363</v>
      </c>
      <c r="C110" s="3">
        <f>((non_dominated_solutions!D110-MIN(non_dominated_solutions!D:D))/(MAX(non_dominated_solutions!D:D)-MIN(non_dominated_solutions!D:D)))</f>
        <v>9.3551482728171681E-2</v>
      </c>
      <c r="D110" s="3">
        <f>((non_dominated_solutions!E110-MIN(non_dominated_solutions!E:E))/(MAX(non_dominated_solutions!E:E)-MIN(non_dominated_solutions!E:E)))</f>
        <v>0.6944556072061342</v>
      </c>
    </row>
    <row r="111" spans="1:4" x14ac:dyDescent="0.3">
      <c r="A111" s="3">
        <f>non_dominated_solutions!A111</f>
        <v>10</v>
      </c>
      <c r="B111" s="3">
        <f>((non_dominated_solutions!C111-MIN(non_dominated_solutions!C:C))/(MAX(non_dominated_solutions!C:C)-MIN(non_dominated_solutions!C:C)))</f>
        <v>0.52087559456052868</v>
      </c>
      <c r="C111" s="3">
        <f>((non_dominated_solutions!D111-MIN(non_dominated_solutions!D:D))/(MAX(non_dominated_solutions!D:D)-MIN(non_dominated_solutions!D:D)))</f>
        <v>0.11034191825327884</v>
      </c>
      <c r="D111" s="3">
        <f>((non_dominated_solutions!E111-MIN(non_dominated_solutions!E:E))/(MAX(non_dominated_solutions!E:E)-MIN(non_dominated_solutions!E:E)))</f>
        <v>0.40289528378310302</v>
      </c>
    </row>
    <row r="112" spans="1:4" x14ac:dyDescent="0.3">
      <c r="A112" s="3">
        <f>non_dominated_solutions!A112</f>
        <v>10</v>
      </c>
      <c r="B112" s="3">
        <f>((non_dominated_solutions!C112-MIN(non_dominated_solutions!C:C))/(MAX(non_dominated_solutions!C:C)-MIN(non_dominated_solutions!C:C)))</f>
        <v>0.5491843506648193</v>
      </c>
      <c r="C112" s="3">
        <f>((non_dominated_solutions!D112-MIN(non_dominated_solutions!D:D))/(MAX(non_dominated_solutions!D:D)-MIN(non_dominated_solutions!D:D)))</f>
        <v>8.2658601670253351E-2</v>
      </c>
      <c r="D112" s="3">
        <f>((non_dominated_solutions!E112-MIN(non_dominated_solutions!E:E))/(MAX(non_dominated_solutions!E:E)-MIN(non_dominated_solutions!E:E)))</f>
        <v>0.677407357867019</v>
      </c>
    </row>
    <row r="113" spans="1:4" x14ac:dyDescent="0.3">
      <c r="A113" s="3">
        <f>non_dominated_solutions!A113</f>
        <v>10</v>
      </c>
      <c r="B113" s="3">
        <f>((non_dominated_solutions!C113-MIN(non_dominated_solutions!C:C))/(MAX(non_dominated_solutions!C:C)-MIN(non_dominated_solutions!C:C)))</f>
        <v>0.19376538327580395</v>
      </c>
      <c r="C113" s="3">
        <f>((non_dominated_solutions!D113-MIN(non_dominated_solutions!D:D))/(MAX(non_dominated_solutions!D:D)-MIN(non_dominated_solutions!D:D)))</f>
        <v>0.19156504416116554</v>
      </c>
      <c r="D113" s="3">
        <f>((non_dominated_solutions!E113-MIN(non_dominated_solutions!E:E))/(MAX(non_dominated_solutions!E:E)-MIN(non_dominated_solutions!E:E)))</f>
        <v>0.91214665185660149</v>
      </c>
    </row>
    <row r="114" spans="1:4" x14ac:dyDescent="0.3">
      <c r="A114" s="3">
        <f>non_dominated_solutions!A114</f>
        <v>10</v>
      </c>
      <c r="B114" s="3">
        <f>((non_dominated_solutions!C114-MIN(non_dominated_solutions!C:C))/(MAX(non_dominated_solutions!C:C)-MIN(non_dominated_solutions!C:C)))</f>
        <v>0.59228777190891058</v>
      </c>
      <c r="C114" s="3">
        <f>((non_dominated_solutions!D114-MIN(non_dominated_solutions!D:D))/(MAX(non_dominated_solutions!D:D)-MIN(non_dominated_solutions!D:D)))</f>
        <v>7.7388218793617125E-2</v>
      </c>
      <c r="D114" s="3">
        <f>((non_dominated_solutions!E114-MIN(non_dominated_solutions!E:E))/(MAX(non_dominated_solutions!E:E)-MIN(non_dominated_solutions!E:E)))</f>
        <v>0.47131471650480206</v>
      </c>
    </row>
    <row r="115" spans="1:4" x14ac:dyDescent="0.3">
      <c r="A115" s="3">
        <f>non_dominated_solutions!A115</f>
        <v>10</v>
      </c>
      <c r="B115" s="3">
        <f>((non_dominated_solutions!C115-MIN(non_dominated_solutions!C:C))/(MAX(non_dominated_solutions!C:C)-MIN(non_dominated_solutions!C:C)))</f>
        <v>0.23670766883457542</v>
      </c>
      <c r="C115" s="3">
        <f>((non_dominated_solutions!D115-MIN(non_dominated_solutions!D:D))/(MAX(non_dominated_solutions!D:D)-MIN(non_dominated_solutions!D:D)))</f>
        <v>0.18953202154965956</v>
      </c>
      <c r="D115" s="3">
        <f>((non_dominated_solutions!E115-MIN(non_dominated_solutions!E:E))/(MAX(non_dominated_solutions!E:E)-MIN(non_dominated_solutions!E:E)))</f>
        <v>0.68442241523022218</v>
      </c>
    </row>
    <row r="116" spans="1:4" x14ac:dyDescent="0.3">
      <c r="A116" s="3">
        <f>non_dominated_solutions!A116</f>
        <v>10</v>
      </c>
      <c r="B116" s="3">
        <f>((non_dominated_solutions!C116-MIN(non_dominated_solutions!C:C))/(MAX(non_dominated_solutions!C:C)-MIN(non_dominated_solutions!C:C)))</f>
        <v>0.23670766883457542</v>
      </c>
      <c r="C116" s="3">
        <f>((non_dominated_solutions!D116-MIN(non_dominated_solutions!D:D))/(MAX(non_dominated_solutions!D:D)-MIN(non_dominated_solutions!D:D)))</f>
        <v>0.18953202154965956</v>
      </c>
      <c r="D116" s="3">
        <f>((non_dominated_solutions!E116-MIN(non_dominated_solutions!E:E))/(MAX(non_dominated_solutions!E:E)-MIN(non_dominated_solutions!E:E)))</f>
        <v>0.68442241523022218</v>
      </c>
    </row>
    <row r="117" spans="1:4" x14ac:dyDescent="0.3">
      <c r="A117" s="3">
        <f>non_dominated_solutions!A117</f>
        <v>10</v>
      </c>
      <c r="B117" s="3">
        <f>((non_dominated_solutions!C117-MIN(non_dominated_solutions!C:C))/(MAX(non_dominated_solutions!C:C)-MIN(non_dominated_solutions!C:C)))</f>
        <v>0.38582920076226318</v>
      </c>
      <c r="C117" s="3">
        <f>((non_dominated_solutions!D117-MIN(non_dominated_solutions!D:D))/(MAX(non_dominated_solutions!D:D)-MIN(non_dominated_solutions!D:D)))</f>
        <v>0.56899398034325599</v>
      </c>
      <c r="D117" s="3">
        <f>((non_dominated_solutions!E117-MIN(non_dominated_solutions!E:E))/(MAX(non_dominated_solutions!E:E)-MIN(non_dominated_solutions!E:E)))</f>
        <v>9.78775427564023E-2</v>
      </c>
    </row>
    <row r="118" spans="1:4" x14ac:dyDescent="0.3">
      <c r="A118" s="3">
        <f>non_dominated_solutions!A118</f>
        <v>10</v>
      </c>
      <c r="B118" s="3">
        <f>((non_dominated_solutions!C118-MIN(non_dominated_solutions!C:C))/(MAX(non_dominated_solutions!C:C)-MIN(non_dominated_solutions!C:C)))</f>
        <v>0.60476603643084559</v>
      </c>
      <c r="C118" s="3">
        <f>((non_dominated_solutions!D118-MIN(non_dominated_solutions!D:D))/(MAX(non_dominated_solutions!D:D)-MIN(non_dominated_solutions!D:D)))</f>
        <v>0.72783371906642946</v>
      </c>
      <c r="D118" s="3">
        <f>((non_dominated_solutions!E118-MIN(non_dominated_solutions!E:E))/(MAX(non_dominated_solutions!E:E)-MIN(non_dominated_solutions!E:E)))</f>
        <v>9.8507573522925457E-3</v>
      </c>
    </row>
    <row r="119" spans="1:4" x14ac:dyDescent="0.3">
      <c r="A119" s="3">
        <f>non_dominated_solutions!A119</f>
        <v>10</v>
      </c>
      <c r="B119" s="3">
        <f>((non_dominated_solutions!C119-MIN(non_dominated_solutions!C:C))/(MAX(non_dominated_solutions!C:C)-MIN(non_dominated_solutions!C:C)))</f>
        <v>0.49721645013171351</v>
      </c>
      <c r="C119" s="3">
        <f>((non_dominated_solutions!D119-MIN(non_dominated_solutions!D:D))/(MAX(non_dominated_solutions!D:D)-MIN(non_dominated_solutions!D:D)))</f>
        <v>0.49018411888930935</v>
      </c>
      <c r="D119" s="3">
        <f>((non_dominated_solutions!E119-MIN(non_dominated_solutions!E:E))/(MAX(non_dominated_solutions!E:E)-MIN(non_dominated_solutions!E:E)))</f>
        <v>4.1810979529928738E-2</v>
      </c>
    </row>
    <row r="120" spans="1:4" x14ac:dyDescent="0.3">
      <c r="A120" s="3">
        <f>non_dominated_solutions!A120</f>
        <v>10</v>
      </c>
      <c r="B120" s="3">
        <f>((non_dominated_solutions!C120-MIN(non_dominated_solutions!C:C))/(MAX(non_dominated_solutions!C:C)-MIN(non_dominated_solutions!C:C)))</f>
        <v>0.38582920076226318</v>
      </c>
      <c r="C120" s="3">
        <f>((non_dominated_solutions!D120-MIN(non_dominated_solutions!D:D))/(MAX(non_dominated_solutions!D:D)-MIN(non_dominated_solutions!D:D)))</f>
        <v>0.56899398034325599</v>
      </c>
      <c r="D120" s="3">
        <f>((non_dominated_solutions!E120-MIN(non_dominated_solutions!E:E))/(MAX(non_dominated_solutions!E:E)-MIN(non_dominated_solutions!E:E)))</f>
        <v>9.78775427564023E-2</v>
      </c>
    </row>
    <row r="121" spans="1:4" x14ac:dyDescent="0.3">
      <c r="A121" s="3">
        <f>non_dominated_solutions!A121</f>
        <v>10</v>
      </c>
      <c r="B121" s="3">
        <f>((non_dominated_solutions!C121-MIN(non_dominated_solutions!C:C))/(MAX(non_dominated_solutions!C:C)-MIN(non_dominated_solutions!C:C)))</f>
        <v>0.38582920076226318</v>
      </c>
      <c r="C121" s="3">
        <f>((non_dominated_solutions!D121-MIN(non_dominated_solutions!D:D))/(MAX(non_dominated_solutions!D:D)-MIN(non_dominated_solutions!D:D)))</f>
        <v>0.56899398034325599</v>
      </c>
      <c r="D121" s="3">
        <f>((non_dominated_solutions!E121-MIN(non_dominated_solutions!E:E))/(MAX(non_dominated_solutions!E:E)-MIN(non_dominated_solutions!E:E)))</f>
        <v>9.78775427564023E-2</v>
      </c>
    </row>
    <row r="122" spans="1:4" x14ac:dyDescent="0.3">
      <c r="A122" s="3">
        <f>non_dominated_solutions!A122</f>
        <v>11</v>
      </c>
      <c r="B122" s="3">
        <f>((non_dominated_solutions!C122-MIN(non_dominated_solutions!C:C))/(MAX(non_dominated_solutions!C:C)-MIN(non_dominated_solutions!C:C)))</f>
        <v>0.36349476773346034</v>
      </c>
      <c r="C122" s="3">
        <f>((non_dominated_solutions!D122-MIN(non_dominated_solutions!D:D))/(MAX(non_dominated_solutions!D:D)-MIN(non_dominated_solutions!D:D)))</f>
        <v>9.541789693001311E-2</v>
      </c>
      <c r="D122" s="3">
        <f>((non_dominated_solutions!E122-MIN(non_dominated_solutions!E:E))/(MAX(non_dominated_solutions!E:E)-MIN(non_dominated_solutions!E:E)))</f>
        <v>0.55703948129892178</v>
      </c>
    </row>
    <row r="123" spans="1:4" x14ac:dyDescent="0.3">
      <c r="A123" s="3">
        <f>non_dominated_solutions!A123</f>
        <v>11</v>
      </c>
      <c r="B123" s="3">
        <f>((non_dominated_solutions!C123-MIN(non_dominated_solutions!C:C))/(MAX(non_dominated_solutions!C:C)-MIN(non_dominated_solutions!C:C)))</f>
        <v>0.36349476773346034</v>
      </c>
      <c r="C123" s="3">
        <f>((non_dominated_solutions!D123-MIN(non_dominated_solutions!D:D))/(MAX(non_dominated_solutions!D:D)-MIN(non_dominated_solutions!D:D)))</f>
        <v>9.541789693001311E-2</v>
      </c>
      <c r="D123" s="3">
        <f>((non_dominated_solutions!E123-MIN(non_dominated_solutions!E:E))/(MAX(non_dominated_solutions!E:E)-MIN(non_dominated_solutions!E:E)))</f>
        <v>0.55703948129892178</v>
      </c>
    </row>
    <row r="124" spans="1:4" x14ac:dyDescent="0.3">
      <c r="A124" s="3">
        <f>non_dominated_solutions!A124</f>
        <v>11</v>
      </c>
      <c r="B124" s="3">
        <f>((non_dominated_solutions!C124-MIN(non_dominated_solutions!C:C))/(MAX(non_dominated_solutions!C:C)-MIN(non_dominated_solutions!C:C)))</f>
        <v>0.23670766883457542</v>
      </c>
      <c r="C124" s="3">
        <f>((non_dominated_solutions!D124-MIN(non_dominated_solutions!D:D))/(MAX(non_dominated_solutions!D:D)-MIN(non_dominated_solutions!D:D)))</f>
        <v>0.18953202154965956</v>
      </c>
      <c r="D124" s="3">
        <f>((non_dominated_solutions!E124-MIN(non_dominated_solutions!E:E))/(MAX(non_dominated_solutions!E:E)-MIN(non_dominated_solutions!E:E)))</f>
        <v>0.68442241523022218</v>
      </c>
    </row>
    <row r="125" spans="1:4" x14ac:dyDescent="0.3">
      <c r="A125" s="3">
        <f>non_dominated_solutions!A125</f>
        <v>11</v>
      </c>
      <c r="B125" s="3">
        <f>((non_dominated_solutions!C125-MIN(non_dominated_solutions!C:C))/(MAX(non_dominated_solutions!C:C)-MIN(non_dominated_solutions!C:C)))</f>
        <v>0.31198997187158367</v>
      </c>
      <c r="C125" s="3">
        <f>((non_dominated_solutions!D125-MIN(non_dominated_solutions!D:D))/(MAX(non_dominated_solutions!D:D)-MIN(non_dominated_solutions!D:D)))</f>
        <v>0.16888992895736765</v>
      </c>
      <c r="D125" s="3">
        <f>((non_dominated_solutions!E125-MIN(non_dominated_solutions!E:E))/(MAX(non_dominated_solutions!E:E)-MIN(non_dominated_solutions!E:E)))</f>
        <v>0.13871745713803971</v>
      </c>
    </row>
    <row r="126" spans="1:4" x14ac:dyDescent="0.3">
      <c r="A126" s="3">
        <f>non_dominated_solutions!A126</f>
        <v>11</v>
      </c>
      <c r="B126" s="3">
        <f>((non_dominated_solutions!C126-MIN(non_dominated_solutions!C:C))/(MAX(non_dominated_solutions!C:C)-MIN(non_dominated_solutions!C:C)))</f>
        <v>0.46435140853525447</v>
      </c>
      <c r="C126" s="3">
        <f>((non_dominated_solutions!D126-MIN(non_dominated_solutions!D:D))/(MAX(non_dominated_solutions!D:D)-MIN(non_dominated_solutions!D:D)))</f>
        <v>0.13352382907553587</v>
      </c>
      <c r="D126" s="3">
        <f>((non_dominated_solutions!E126-MIN(non_dominated_solutions!E:E))/(MAX(non_dominated_solutions!E:E)-MIN(non_dominated_solutions!E:E)))</f>
        <v>0.34081190505657383</v>
      </c>
    </row>
    <row r="127" spans="1:4" x14ac:dyDescent="0.3">
      <c r="A127" s="3">
        <f>non_dominated_solutions!A127</f>
        <v>11</v>
      </c>
      <c r="B127" s="3">
        <f>((non_dominated_solutions!C127-MIN(non_dominated_solutions!C:C))/(MAX(non_dominated_solutions!C:C)-MIN(non_dominated_solutions!C:C)))</f>
        <v>0.34888786734685995</v>
      </c>
      <c r="C127" s="3">
        <f>((non_dominated_solutions!D127-MIN(non_dominated_solutions!D:D))/(MAX(non_dominated_solutions!D:D)-MIN(non_dominated_solutions!D:D)))</f>
        <v>0.15598337048968508</v>
      </c>
      <c r="D127" s="3">
        <f>((non_dominated_solutions!E127-MIN(non_dominated_solutions!E:E))/(MAX(non_dominated_solutions!E:E)-MIN(non_dominated_solutions!E:E)))</f>
        <v>0.38922072611586644</v>
      </c>
    </row>
    <row r="128" spans="1:4" x14ac:dyDescent="0.3">
      <c r="A128" s="3">
        <f>non_dominated_solutions!A128</f>
        <v>11</v>
      </c>
      <c r="B128" s="3">
        <f>((non_dominated_solutions!C128-MIN(non_dominated_solutions!C:C))/(MAX(non_dominated_solutions!C:C)-MIN(non_dominated_solutions!C:C)))</f>
        <v>0.103303331317779</v>
      </c>
      <c r="C128" s="3">
        <f>((non_dominated_solutions!D128-MIN(non_dominated_solutions!D:D))/(MAX(non_dominated_solutions!D:D)-MIN(non_dominated_solutions!D:D)))</f>
        <v>0.55475940624874676</v>
      </c>
      <c r="D128" s="3">
        <f>((non_dominated_solutions!E128-MIN(non_dominated_solutions!E:E))/(MAX(non_dominated_solutions!E:E)-MIN(non_dominated_solutions!E:E)))</f>
        <v>0.81122060599073209</v>
      </c>
    </row>
    <row r="129" spans="1:4" x14ac:dyDescent="0.3">
      <c r="A129" s="3">
        <f>non_dominated_solutions!A129</f>
        <v>11</v>
      </c>
      <c r="B129" s="3">
        <f>((non_dominated_solutions!C129-MIN(non_dominated_solutions!C:C))/(MAX(non_dominated_solutions!C:C)-MIN(non_dominated_solutions!C:C)))</f>
        <v>0.52087559456052868</v>
      </c>
      <c r="C129" s="3">
        <f>((non_dominated_solutions!D129-MIN(non_dominated_solutions!D:D))/(MAX(non_dominated_solutions!D:D)-MIN(non_dominated_solutions!D:D)))</f>
        <v>0.11034191825327884</v>
      </c>
      <c r="D129" s="3">
        <f>((non_dominated_solutions!E129-MIN(non_dominated_solutions!E:E))/(MAX(non_dominated_solutions!E:E)-MIN(non_dominated_solutions!E:E)))</f>
        <v>0.40289528378310302</v>
      </c>
    </row>
    <row r="130" spans="1:4" x14ac:dyDescent="0.3">
      <c r="A130" s="3">
        <f>non_dominated_solutions!A130</f>
        <v>11</v>
      </c>
      <c r="B130" s="3">
        <f>((non_dominated_solutions!C130-MIN(non_dominated_solutions!C:C))/(MAX(non_dominated_solutions!C:C)-MIN(non_dominated_solutions!C:C)))</f>
        <v>0.19376538327580395</v>
      </c>
      <c r="C130" s="3">
        <f>((non_dominated_solutions!D130-MIN(non_dominated_solutions!D:D))/(MAX(non_dominated_solutions!D:D)-MIN(non_dominated_solutions!D:D)))</f>
        <v>0.19156504416116554</v>
      </c>
      <c r="D130" s="3">
        <f>((non_dominated_solutions!E130-MIN(non_dominated_solutions!E:E))/(MAX(non_dominated_solutions!E:E)-MIN(non_dominated_solutions!E:E)))</f>
        <v>0.91214665185660149</v>
      </c>
    </row>
    <row r="131" spans="1:4" x14ac:dyDescent="0.3">
      <c r="A131" s="3">
        <f>non_dominated_solutions!A131</f>
        <v>11</v>
      </c>
      <c r="B131" s="3">
        <f>((non_dominated_solutions!C131-MIN(non_dominated_solutions!C:C))/(MAX(non_dominated_solutions!C:C)-MIN(non_dominated_solutions!C:C)))</f>
        <v>0.59228777190891058</v>
      </c>
      <c r="C131" s="3">
        <f>((non_dominated_solutions!D131-MIN(non_dominated_solutions!D:D))/(MAX(non_dominated_solutions!D:D)-MIN(non_dominated_solutions!D:D)))</f>
        <v>7.7388218793617125E-2</v>
      </c>
      <c r="D131" s="3">
        <f>((non_dominated_solutions!E131-MIN(non_dominated_solutions!E:E))/(MAX(non_dominated_solutions!E:E)-MIN(non_dominated_solutions!E:E)))</f>
        <v>0.47131471650480206</v>
      </c>
    </row>
    <row r="132" spans="1:4" x14ac:dyDescent="0.3">
      <c r="A132" s="3">
        <f>non_dominated_solutions!A132</f>
        <v>11</v>
      </c>
      <c r="B132" s="3">
        <f>((non_dominated_solutions!C132-MIN(non_dominated_solutions!C:C))/(MAX(non_dominated_solutions!C:C)-MIN(non_dominated_solutions!C:C)))</f>
        <v>0.23670766883457542</v>
      </c>
      <c r="C132" s="3">
        <f>((non_dominated_solutions!D132-MIN(non_dominated_solutions!D:D))/(MAX(non_dominated_solutions!D:D)-MIN(non_dominated_solutions!D:D)))</f>
        <v>0.18953202154965956</v>
      </c>
      <c r="D132" s="3">
        <f>((non_dominated_solutions!E132-MIN(non_dominated_solutions!E:E))/(MAX(non_dominated_solutions!E:E)-MIN(non_dominated_solutions!E:E)))</f>
        <v>0.68442241523022218</v>
      </c>
    </row>
    <row r="133" spans="1:4" x14ac:dyDescent="0.3">
      <c r="A133" s="3">
        <f>non_dominated_solutions!A133</f>
        <v>11</v>
      </c>
      <c r="B133" s="3">
        <f>((non_dominated_solutions!C133-MIN(non_dominated_solutions!C:C))/(MAX(non_dominated_solutions!C:C)-MIN(non_dominated_solutions!C:C)))</f>
        <v>0.38582920076226318</v>
      </c>
      <c r="C133" s="3">
        <f>((non_dominated_solutions!D133-MIN(non_dominated_solutions!D:D))/(MAX(non_dominated_solutions!D:D)-MIN(non_dominated_solutions!D:D)))</f>
        <v>0.56899398034325599</v>
      </c>
      <c r="D133" s="3">
        <f>((non_dominated_solutions!E133-MIN(non_dominated_solutions!E:E))/(MAX(non_dominated_solutions!E:E)-MIN(non_dominated_solutions!E:E)))</f>
        <v>9.78775427564023E-2</v>
      </c>
    </row>
    <row r="134" spans="1:4" x14ac:dyDescent="0.3">
      <c r="A134" s="3">
        <f>non_dominated_solutions!A134</f>
        <v>11</v>
      </c>
      <c r="B134" s="3">
        <f>((non_dominated_solutions!C134-MIN(non_dominated_solutions!C:C))/(MAX(non_dominated_solutions!C:C)-MIN(non_dominated_solutions!C:C)))</f>
        <v>0.60476603643084559</v>
      </c>
      <c r="C134" s="3">
        <f>((non_dominated_solutions!D134-MIN(non_dominated_solutions!D:D))/(MAX(non_dominated_solutions!D:D)-MIN(non_dominated_solutions!D:D)))</f>
        <v>0.72783371906642946</v>
      </c>
      <c r="D134" s="3">
        <f>((non_dominated_solutions!E134-MIN(non_dominated_solutions!E:E))/(MAX(non_dominated_solutions!E:E)-MIN(non_dominated_solutions!E:E)))</f>
        <v>9.8507573522925457E-3</v>
      </c>
    </row>
    <row r="135" spans="1:4" x14ac:dyDescent="0.3">
      <c r="A135" s="3">
        <f>non_dominated_solutions!A135</f>
        <v>11</v>
      </c>
      <c r="B135" s="3">
        <f>((non_dominated_solutions!C135-MIN(non_dominated_solutions!C:C))/(MAX(non_dominated_solutions!C:C)-MIN(non_dominated_solutions!C:C)))</f>
        <v>0.49721645013171351</v>
      </c>
      <c r="C135" s="3">
        <f>((non_dominated_solutions!D135-MIN(non_dominated_solutions!D:D))/(MAX(non_dominated_solutions!D:D)-MIN(non_dominated_solutions!D:D)))</f>
        <v>0.49018411888930935</v>
      </c>
      <c r="D135" s="3">
        <f>((non_dominated_solutions!E135-MIN(non_dominated_solutions!E:E))/(MAX(non_dominated_solutions!E:E)-MIN(non_dominated_solutions!E:E)))</f>
        <v>4.1810979529928738E-2</v>
      </c>
    </row>
    <row r="136" spans="1:4" x14ac:dyDescent="0.3">
      <c r="A136" s="3">
        <f>non_dominated_solutions!A136</f>
        <v>11</v>
      </c>
      <c r="B136" s="3">
        <f>((non_dominated_solutions!C136-MIN(non_dominated_solutions!C:C))/(MAX(non_dominated_solutions!C:C)-MIN(non_dominated_solutions!C:C)))</f>
        <v>0.38582920076226318</v>
      </c>
      <c r="C136" s="3">
        <f>((non_dominated_solutions!D136-MIN(non_dominated_solutions!D:D))/(MAX(non_dominated_solutions!D:D)-MIN(non_dominated_solutions!D:D)))</f>
        <v>0.56899398034325599</v>
      </c>
      <c r="D136" s="3">
        <f>((non_dominated_solutions!E136-MIN(non_dominated_solutions!E:E))/(MAX(non_dominated_solutions!E:E)-MIN(non_dominated_solutions!E:E)))</f>
        <v>9.78775427564023E-2</v>
      </c>
    </row>
    <row r="137" spans="1:4" x14ac:dyDescent="0.3">
      <c r="A137" s="3">
        <f>non_dominated_solutions!A137</f>
        <v>11</v>
      </c>
      <c r="B137" s="3">
        <f>((non_dominated_solutions!C137-MIN(non_dominated_solutions!C:C))/(MAX(non_dominated_solutions!C:C)-MIN(non_dominated_solutions!C:C)))</f>
        <v>0.59167866677295111</v>
      </c>
      <c r="C137" s="3">
        <f>((non_dominated_solutions!D137-MIN(non_dominated_solutions!D:D))/(MAX(non_dominated_solutions!D:D)-MIN(non_dominated_solutions!D:D)))</f>
        <v>0.63673313158840406</v>
      </c>
      <c r="D137" s="3">
        <f>((non_dominated_solutions!E137-MIN(non_dominated_solutions!E:E))/(MAX(non_dominated_solutions!E:E)-MIN(non_dominated_solutions!E:E)))</f>
        <v>1.5245672819077426E-2</v>
      </c>
    </row>
    <row r="138" spans="1:4" x14ac:dyDescent="0.3">
      <c r="A138" s="3">
        <f>non_dominated_solutions!A138</f>
        <v>11</v>
      </c>
      <c r="B138" s="3">
        <f>((non_dominated_solutions!C138-MIN(non_dominated_solutions!C:C))/(MAX(non_dominated_solutions!C:C)-MIN(non_dominated_solutions!C:C)))</f>
        <v>0.56377948550932733</v>
      </c>
      <c r="C138" s="3">
        <f>((non_dominated_solutions!D138-MIN(non_dominated_solutions!D:D))/(MAX(non_dominated_solutions!D:D)-MIN(non_dominated_solutions!D:D)))</f>
        <v>5.7901994791546882E-2</v>
      </c>
      <c r="D138" s="3">
        <f>((non_dominated_solutions!E138-MIN(non_dominated_solutions!E:E))/(MAX(non_dominated_solutions!E:E)-MIN(non_dominated_solutions!E:E)))</f>
        <v>0.47435052513993398</v>
      </c>
    </row>
    <row r="139" spans="1:4" x14ac:dyDescent="0.3">
      <c r="A139" s="3">
        <f>non_dominated_solutions!A139</f>
        <v>11</v>
      </c>
      <c r="B139" s="3">
        <f>((non_dominated_solutions!C139-MIN(non_dominated_solutions!C:C))/(MAX(non_dominated_solutions!C:C)-MIN(non_dominated_solutions!C:C)))</f>
        <v>1.0083312774913733E-2</v>
      </c>
      <c r="C139" s="3">
        <f>((non_dominated_solutions!D139-MIN(non_dominated_solutions!D:D))/(MAX(non_dominated_solutions!D:D)-MIN(non_dominated_solutions!D:D)))</f>
        <v>3.1205827913413718E-2</v>
      </c>
      <c r="D139" s="3">
        <f>((non_dominated_solutions!E139-MIN(non_dominated_solutions!E:E))/(MAX(non_dominated_solutions!E:E)-MIN(non_dominated_solutions!E:E)))</f>
        <v>0.94823660317642711</v>
      </c>
    </row>
    <row r="140" spans="1:4" x14ac:dyDescent="0.3">
      <c r="A140" s="3">
        <f>non_dominated_solutions!A140</f>
        <v>11</v>
      </c>
      <c r="B140" s="3">
        <f>((non_dominated_solutions!C140-MIN(non_dominated_solutions!C:C))/(MAX(non_dominated_solutions!C:C)-MIN(non_dominated_solutions!C:C)))</f>
        <v>0.36856400535287176</v>
      </c>
      <c r="C140" s="3">
        <f>((non_dominated_solutions!D140-MIN(non_dominated_solutions!D:D))/(MAX(non_dominated_solutions!D:D)-MIN(non_dominated_solutions!D:D)))</f>
        <v>7.6388558773022919E-2</v>
      </c>
      <c r="D140" s="3">
        <f>((non_dominated_solutions!E140-MIN(non_dominated_solutions!E:E))/(MAX(non_dominated_solutions!E:E)-MIN(non_dominated_solutions!E:E)))</f>
        <v>0.67254180070806102</v>
      </c>
    </row>
    <row r="141" spans="1:4" x14ac:dyDescent="0.3">
      <c r="A141" s="3">
        <f>non_dominated_solutions!A141</f>
        <v>11</v>
      </c>
      <c r="B141" s="3">
        <f>((non_dominated_solutions!C141-MIN(non_dominated_solutions!C:C))/(MAX(non_dominated_solutions!C:C)-MIN(non_dominated_solutions!C:C)))</f>
        <v>8.8873033694256398E-5</v>
      </c>
      <c r="C141" s="3">
        <f>((non_dominated_solutions!D141-MIN(non_dominated_solutions!D:D))/(MAX(non_dominated_solutions!D:D)-MIN(non_dominated_solutions!D:D)))</f>
        <v>7.1623395472708122E-3</v>
      </c>
      <c r="D141" s="3">
        <f>((non_dominated_solutions!E141-MIN(non_dominated_solutions!E:E))/(MAX(non_dominated_solutions!E:E)-MIN(non_dominated_solutions!E:E)))</f>
        <v>0.99983497664455567</v>
      </c>
    </row>
    <row r="142" spans="1:4" x14ac:dyDescent="0.3">
      <c r="A142" s="3">
        <f>non_dominated_solutions!A142</f>
        <v>12</v>
      </c>
      <c r="B142" s="3">
        <f>((non_dominated_solutions!C142-MIN(non_dominated_solutions!C:C))/(MAX(non_dominated_solutions!C:C)-MIN(non_dominated_solutions!C:C)))</f>
        <v>0.23670766883457542</v>
      </c>
      <c r="C142" s="3">
        <f>((non_dominated_solutions!D142-MIN(non_dominated_solutions!D:D))/(MAX(non_dominated_solutions!D:D)-MIN(non_dominated_solutions!D:D)))</f>
        <v>0.18953202154965956</v>
      </c>
      <c r="D142" s="3">
        <f>((non_dominated_solutions!E142-MIN(non_dominated_solutions!E:E))/(MAX(non_dominated_solutions!E:E)-MIN(non_dominated_solutions!E:E)))</f>
        <v>0.68442241523022218</v>
      </c>
    </row>
    <row r="143" spans="1:4" x14ac:dyDescent="0.3">
      <c r="A143" s="3">
        <f>non_dominated_solutions!A143</f>
        <v>12</v>
      </c>
      <c r="B143" s="3">
        <f>((non_dominated_solutions!C143-MIN(non_dominated_solutions!C:C))/(MAX(non_dominated_solutions!C:C)-MIN(non_dominated_solutions!C:C)))</f>
        <v>0.31198997187158367</v>
      </c>
      <c r="C143" s="3">
        <f>((non_dominated_solutions!D143-MIN(non_dominated_solutions!D:D))/(MAX(non_dominated_solutions!D:D)-MIN(non_dominated_solutions!D:D)))</f>
        <v>0.16888992895736765</v>
      </c>
      <c r="D143" s="3">
        <f>((non_dominated_solutions!E143-MIN(non_dominated_solutions!E:E))/(MAX(non_dominated_solutions!E:E)-MIN(non_dominated_solutions!E:E)))</f>
        <v>0.13871745713803971</v>
      </c>
    </row>
    <row r="144" spans="1:4" x14ac:dyDescent="0.3">
      <c r="A144" s="3">
        <f>non_dominated_solutions!A144</f>
        <v>12</v>
      </c>
      <c r="B144" s="3">
        <f>((non_dominated_solutions!C144-MIN(non_dominated_solutions!C:C))/(MAX(non_dominated_solutions!C:C)-MIN(non_dominated_solutions!C:C)))</f>
        <v>0.46435140853525447</v>
      </c>
      <c r="C144" s="3">
        <f>((non_dominated_solutions!D144-MIN(non_dominated_solutions!D:D))/(MAX(non_dominated_solutions!D:D)-MIN(non_dominated_solutions!D:D)))</f>
        <v>0.13352382907553587</v>
      </c>
      <c r="D144" s="3">
        <f>((non_dominated_solutions!E144-MIN(non_dominated_solutions!E:E))/(MAX(non_dominated_solutions!E:E)-MIN(non_dominated_solutions!E:E)))</f>
        <v>0.34081190505657383</v>
      </c>
    </row>
    <row r="145" spans="1:4" x14ac:dyDescent="0.3">
      <c r="A145" s="3">
        <f>non_dominated_solutions!A145</f>
        <v>12</v>
      </c>
      <c r="B145" s="3">
        <f>((non_dominated_solutions!C145-MIN(non_dominated_solutions!C:C))/(MAX(non_dominated_solutions!C:C)-MIN(non_dominated_solutions!C:C)))</f>
        <v>0.34888786734685995</v>
      </c>
      <c r="C145" s="3">
        <f>((non_dominated_solutions!D145-MIN(non_dominated_solutions!D:D))/(MAX(non_dominated_solutions!D:D)-MIN(non_dominated_solutions!D:D)))</f>
        <v>0.15598337048968508</v>
      </c>
      <c r="D145" s="3">
        <f>((non_dominated_solutions!E145-MIN(non_dominated_solutions!E:E))/(MAX(non_dominated_solutions!E:E)-MIN(non_dominated_solutions!E:E)))</f>
        <v>0.38922072611586644</v>
      </c>
    </row>
    <row r="146" spans="1:4" x14ac:dyDescent="0.3">
      <c r="A146" s="3">
        <f>non_dominated_solutions!A146</f>
        <v>12</v>
      </c>
      <c r="B146" s="3">
        <f>((non_dominated_solutions!C146-MIN(non_dominated_solutions!C:C))/(MAX(non_dominated_solutions!C:C)-MIN(non_dominated_solutions!C:C)))</f>
        <v>0.103303331317779</v>
      </c>
      <c r="C146" s="3">
        <f>((non_dominated_solutions!D146-MIN(non_dominated_solutions!D:D))/(MAX(non_dominated_solutions!D:D)-MIN(non_dominated_solutions!D:D)))</f>
        <v>0.55475940624874676</v>
      </c>
      <c r="D146" s="3">
        <f>((non_dominated_solutions!E146-MIN(non_dominated_solutions!E:E))/(MAX(non_dominated_solutions!E:E)-MIN(non_dominated_solutions!E:E)))</f>
        <v>0.81122060599073209</v>
      </c>
    </row>
    <row r="147" spans="1:4" x14ac:dyDescent="0.3">
      <c r="A147" s="3">
        <f>non_dominated_solutions!A147</f>
        <v>12</v>
      </c>
      <c r="B147" s="3">
        <f>((non_dominated_solutions!C147-MIN(non_dominated_solutions!C:C))/(MAX(non_dominated_solutions!C:C)-MIN(non_dominated_solutions!C:C)))</f>
        <v>0.52087559456052868</v>
      </c>
      <c r="C147" s="3">
        <f>((non_dominated_solutions!D147-MIN(non_dominated_solutions!D:D))/(MAX(non_dominated_solutions!D:D)-MIN(non_dominated_solutions!D:D)))</f>
        <v>0.11034191825327884</v>
      </c>
      <c r="D147" s="3">
        <f>((non_dominated_solutions!E147-MIN(non_dominated_solutions!E:E))/(MAX(non_dominated_solutions!E:E)-MIN(non_dominated_solutions!E:E)))</f>
        <v>0.40289528378310302</v>
      </c>
    </row>
    <row r="148" spans="1:4" x14ac:dyDescent="0.3">
      <c r="A148" s="3">
        <f>non_dominated_solutions!A148</f>
        <v>12</v>
      </c>
      <c r="B148" s="3">
        <f>((non_dominated_solutions!C148-MIN(non_dominated_solutions!C:C))/(MAX(non_dominated_solutions!C:C)-MIN(non_dominated_solutions!C:C)))</f>
        <v>0.19376538327580395</v>
      </c>
      <c r="C148" s="3">
        <f>((non_dominated_solutions!D148-MIN(non_dominated_solutions!D:D))/(MAX(non_dominated_solutions!D:D)-MIN(non_dominated_solutions!D:D)))</f>
        <v>0.19156504416116554</v>
      </c>
      <c r="D148" s="3">
        <f>((non_dominated_solutions!E148-MIN(non_dominated_solutions!E:E))/(MAX(non_dominated_solutions!E:E)-MIN(non_dominated_solutions!E:E)))</f>
        <v>0.91214665185660149</v>
      </c>
    </row>
    <row r="149" spans="1:4" x14ac:dyDescent="0.3">
      <c r="A149" s="3">
        <f>non_dominated_solutions!A149</f>
        <v>12</v>
      </c>
      <c r="B149" s="3">
        <f>((non_dominated_solutions!C149-MIN(non_dominated_solutions!C:C))/(MAX(non_dominated_solutions!C:C)-MIN(non_dominated_solutions!C:C)))</f>
        <v>0.23670766883457542</v>
      </c>
      <c r="C149" s="3">
        <f>((non_dominated_solutions!D149-MIN(non_dominated_solutions!D:D))/(MAX(non_dominated_solutions!D:D)-MIN(non_dominated_solutions!D:D)))</f>
        <v>0.18953202154965956</v>
      </c>
      <c r="D149" s="3">
        <f>((non_dominated_solutions!E149-MIN(non_dominated_solutions!E:E))/(MAX(non_dominated_solutions!E:E)-MIN(non_dominated_solutions!E:E)))</f>
        <v>0.68442241523022218</v>
      </c>
    </row>
    <row r="150" spans="1:4" x14ac:dyDescent="0.3">
      <c r="A150" s="3">
        <f>non_dominated_solutions!A150</f>
        <v>12</v>
      </c>
      <c r="B150" s="3">
        <f>((non_dominated_solutions!C150-MIN(non_dominated_solutions!C:C))/(MAX(non_dominated_solutions!C:C)-MIN(non_dominated_solutions!C:C)))</f>
        <v>0.60476603643084559</v>
      </c>
      <c r="C150" s="3">
        <f>((non_dominated_solutions!D150-MIN(non_dominated_solutions!D:D))/(MAX(non_dominated_solutions!D:D)-MIN(non_dominated_solutions!D:D)))</f>
        <v>0.72783371906642946</v>
      </c>
      <c r="D150" s="3">
        <f>((non_dominated_solutions!E150-MIN(non_dominated_solutions!E:E))/(MAX(non_dominated_solutions!E:E)-MIN(non_dominated_solutions!E:E)))</f>
        <v>9.8507573522925457E-3</v>
      </c>
    </row>
    <row r="151" spans="1:4" x14ac:dyDescent="0.3">
      <c r="A151" s="3">
        <f>non_dominated_solutions!A151</f>
        <v>12</v>
      </c>
      <c r="B151" s="3">
        <f>((non_dominated_solutions!C151-MIN(non_dominated_solutions!C:C))/(MAX(non_dominated_solutions!C:C)-MIN(non_dominated_solutions!C:C)))</f>
        <v>0.49721645013171351</v>
      </c>
      <c r="C151" s="3">
        <f>((non_dominated_solutions!D151-MIN(non_dominated_solutions!D:D))/(MAX(non_dominated_solutions!D:D)-MIN(non_dominated_solutions!D:D)))</f>
        <v>0.49018411888930935</v>
      </c>
      <c r="D151" s="3">
        <f>((non_dominated_solutions!E151-MIN(non_dominated_solutions!E:E))/(MAX(non_dominated_solutions!E:E)-MIN(non_dominated_solutions!E:E)))</f>
        <v>4.1810979529928738E-2</v>
      </c>
    </row>
    <row r="152" spans="1:4" x14ac:dyDescent="0.3">
      <c r="A152" s="3">
        <f>non_dominated_solutions!A152</f>
        <v>12</v>
      </c>
      <c r="B152" s="3">
        <f>((non_dominated_solutions!C152-MIN(non_dominated_solutions!C:C))/(MAX(non_dominated_solutions!C:C)-MIN(non_dominated_solutions!C:C)))</f>
        <v>0.38582920076226318</v>
      </c>
      <c r="C152" s="3">
        <f>((non_dominated_solutions!D152-MIN(non_dominated_solutions!D:D))/(MAX(non_dominated_solutions!D:D)-MIN(non_dominated_solutions!D:D)))</f>
        <v>0.56899398034325599</v>
      </c>
      <c r="D152" s="3">
        <f>((non_dominated_solutions!E152-MIN(non_dominated_solutions!E:E))/(MAX(non_dominated_solutions!E:E)-MIN(non_dominated_solutions!E:E)))</f>
        <v>9.78775427564023E-2</v>
      </c>
    </row>
    <row r="153" spans="1:4" x14ac:dyDescent="0.3">
      <c r="A153" s="3">
        <f>non_dominated_solutions!A153</f>
        <v>12</v>
      </c>
      <c r="B153" s="3">
        <f>((non_dominated_solutions!C153-MIN(non_dominated_solutions!C:C))/(MAX(non_dominated_solutions!C:C)-MIN(non_dominated_solutions!C:C)))</f>
        <v>0.59167866677295111</v>
      </c>
      <c r="C153" s="3">
        <f>((non_dominated_solutions!D153-MIN(non_dominated_solutions!D:D))/(MAX(non_dominated_solutions!D:D)-MIN(non_dominated_solutions!D:D)))</f>
        <v>0.63673313158840406</v>
      </c>
      <c r="D153" s="3">
        <f>((non_dominated_solutions!E153-MIN(non_dominated_solutions!E:E))/(MAX(non_dominated_solutions!E:E)-MIN(non_dominated_solutions!E:E)))</f>
        <v>1.5245672819077426E-2</v>
      </c>
    </row>
    <row r="154" spans="1:4" x14ac:dyDescent="0.3">
      <c r="A154" s="3">
        <f>non_dominated_solutions!A154</f>
        <v>12</v>
      </c>
      <c r="B154" s="3">
        <f>((non_dominated_solutions!C154-MIN(non_dominated_solutions!C:C))/(MAX(non_dominated_solutions!C:C)-MIN(non_dominated_solutions!C:C)))</f>
        <v>0.56377948550932733</v>
      </c>
      <c r="C154" s="3">
        <f>((non_dominated_solutions!D154-MIN(non_dominated_solutions!D:D))/(MAX(non_dominated_solutions!D:D)-MIN(non_dominated_solutions!D:D)))</f>
        <v>5.7901994791546882E-2</v>
      </c>
      <c r="D154" s="3">
        <f>((non_dominated_solutions!E154-MIN(non_dominated_solutions!E:E))/(MAX(non_dominated_solutions!E:E)-MIN(non_dominated_solutions!E:E)))</f>
        <v>0.47435052513993398</v>
      </c>
    </row>
    <row r="155" spans="1:4" x14ac:dyDescent="0.3">
      <c r="A155" s="3">
        <f>non_dominated_solutions!A155</f>
        <v>12</v>
      </c>
      <c r="B155" s="3">
        <f>((non_dominated_solutions!C155-MIN(non_dominated_solutions!C:C))/(MAX(non_dominated_solutions!C:C)-MIN(non_dominated_solutions!C:C)))</f>
        <v>1.0083312774913733E-2</v>
      </c>
      <c r="C155" s="3">
        <f>((non_dominated_solutions!D155-MIN(non_dominated_solutions!D:D))/(MAX(non_dominated_solutions!D:D)-MIN(non_dominated_solutions!D:D)))</f>
        <v>3.1205827913413718E-2</v>
      </c>
      <c r="D155" s="3">
        <f>((non_dominated_solutions!E155-MIN(non_dominated_solutions!E:E))/(MAX(non_dominated_solutions!E:E)-MIN(non_dominated_solutions!E:E)))</f>
        <v>0.94823660317642711</v>
      </c>
    </row>
    <row r="156" spans="1:4" x14ac:dyDescent="0.3">
      <c r="A156" s="3">
        <f>non_dominated_solutions!A156</f>
        <v>12</v>
      </c>
      <c r="B156" s="3">
        <f>((non_dominated_solutions!C156-MIN(non_dominated_solutions!C:C))/(MAX(non_dominated_solutions!C:C)-MIN(non_dominated_solutions!C:C)))</f>
        <v>0.36856400535287176</v>
      </c>
      <c r="C156" s="3">
        <f>((non_dominated_solutions!D156-MIN(non_dominated_solutions!D:D))/(MAX(non_dominated_solutions!D:D)-MIN(non_dominated_solutions!D:D)))</f>
        <v>7.6388558773022919E-2</v>
      </c>
      <c r="D156" s="3">
        <f>((non_dominated_solutions!E156-MIN(non_dominated_solutions!E:E))/(MAX(non_dominated_solutions!E:E)-MIN(non_dominated_solutions!E:E)))</f>
        <v>0.67254180070806102</v>
      </c>
    </row>
    <row r="157" spans="1:4" x14ac:dyDescent="0.3">
      <c r="A157" s="3">
        <f>non_dominated_solutions!A157</f>
        <v>12</v>
      </c>
      <c r="B157" s="3">
        <f>((non_dominated_solutions!C157-MIN(non_dominated_solutions!C:C))/(MAX(non_dominated_solutions!C:C)-MIN(non_dominated_solutions!C:C)))</f>
        <v>8.8873033694256398E-5</v>
      </c>
      <c r="C157" s="3">
        <f>((non_dominated_solutions!D157-MIN(non_dominated_solutions!D:D))/(MAX(non_dominated_solutions!D:D)-MIN(non_dominated_solutions!D:D)))</f>
        <v>7.1623395472708122E-3</v>
      </c>
      <c r="D157" s="3">
        <f>((non_dominated_solutions!E157-MIN(non_dominated_solutions!E:E))/(MAX(non_dominated_solutions!E:E)-MIN(non_dominated_solutions!E:E)))</f>
        <v>0.99983497664455567</v>
      </c>
    </row>
    <row r="158" spans="1:4" x14ac:dyDescent="0.3">
      <c r="A158" s="3">
        <f>non_dominated_solutions!A158</f>
        <v>12</v>
      </c>
      <c r="B158" s="3">
        <f>((non_dominated_solutions!C158-MIN(non_dominated_solutions!C:C))/(MAX(non_dominated_solutions!C:C)-MIN(non_dominated_solutions!C:C)))</f>
        <v>0.46435140853525447</v>
      </c>
      <c r="C158" s="3">
        <f>((non_dominated_solutions!D158-MIN(non_dominated_solutions!D:D))/(MAX(non_dominated_solutions!D:D)-MIN(non_dominated_solutions!D:D)))</f>
        <v>0.13352382907553587</v>
      </c>
      <c r="D158" s="3">
        <f>((non_dominated_solutions!E158-MIN(non_dominated_solutions!E:E))/(MAX(non_dominated_solutions!E:E)-MIN(non_dominated_solutions!E:E)))</f>
        <v>0.34081190505657383</v>
      </c>
    </row>
    <row r="159" spans="1:4" x14ac:dyDescent="0.3">
      <c r="A159" s="3">
        <f>non_dominated_solutions!A159</f>
        <v>12</v>
      </c>
      <c r="B159" s="3">
        <f>((non_dominated_solutions!C159-MIN(non_dominated_solutions!C:C))/(MAX(non_dominated_solutions!C:C)-MIN(non_dominated_solutions!C:C)))</f>
        <v>0.43961937236105592</v>
      </c>
      <c r="C159" s="3">
        <f>((non_dominated_solutions!D159-MIN(non_dominated_solutions!D:D))/(MAX(non_dominated_solutions!D:D)-MIN(non_dominated_solutions!D:D)))</f>
        <v>4.8819989144927342E-2</v>
      </c>
      <c r="D159" s="3">
        <f>((non_dominated_solutions!E159-MIN(non_dominated_solutions!E:E))/(MAX(non_dominated_solutions!E:E)-MIN(non_dominated_solutions!E:E)))</f>
        <v>0.73827953394836376</v>
      </c>
    </row>
    <row r="160" spans="1:4" x14ac:dyDescent="0.3">
      <c r="A160" s="3">
        <f>non_dominated_solutions!A160</f>
        <v>12</v>
      </c>
      <c r="B160" s="3">
        <f>((non_dominated_solutions!C160-MIN(non_dominated_solutions!C:C))/(MAX(non_dominated_solutions!C:C)-MIN(non_dominated_solutions!C:C)))</f>
        <v>0.20336813172839641</v>
      </c>
      <c r="C160" s="3">
        <f>((non_dominated_solutions!D160-MIN(non_dominated_solutions!D:D))/(MAX(non_dominated_solutions!D:D)-MIN(non_dominated_solutions!D:D)))</f>
        <v>0.19313486251804152</v>
      </c>
      <c r="D160" s="3">
        <f>((non_dominated_solutions!E160-MIN(non_dominated_solutions!E:E))/(MAX(non_dominated_solutions!E:E)-MIN(non_dominated_solutions!E:E)))</f>
        <v>0.8228154311062077</v>
      </c>
    </row>
    <row r="161" spans="1:4" x14ac:dyDescent="0.3">
      <c r="A161" s="3">
        <f>non_dominated_solutions!A161</f>
        <v>12</v>
      </c>
      <c r="B161" s="3">
        <f>((non_dominated_solutions!C161-MIN(non_dominated_solutions!C:C))/(MAX(non_dominated_solutions!C:C)-MIN(non_dominated_solutions!C:C)))</f>
        <v>0.53320739749834423</v>
      </c>
      <c r="C161" s="3">
        <f>((non_dominated_solutions!D161-MIN(non_dominated_solutions!D:D))/(MAX(non_dominated_solutions!D:D)-MIN(non_dominated_solutions!D:D)))</f>
        <v>8.360190935632647E-2</v>
      </c>
      <c r="D161" s="3">
        <f>((non_dominated_solutions!E161-MIN(non_dominated_solutions!E:E))/(MAX(non_dominated_solutions!E:E)-MIN(non_dominated_solutions!E:E)))</f>
        <v>0.2587858410671281</v>
      </c>
    </row>
    <row r="162" spans="1:4" x14ac:dyDescent="0.3">
      <c r="A162" s="3">
        <f>non_dominated_solutions!A162</f>
        <v>13</v>
      </c>
      <c r="B162" s="3">
        <f>((non_dominated_solutions!C162-MIN(non_dominated_solutions!C:C))/(MAX(non_dominated_solutions!C:C)-MIN(non_dominated_solutions!C:C)))</f>
        <v>0.23670766883457542</v>
      </c>
      <c r="C162" s="3">
        <f>((non_dominated_solutions!D162-MIN(non_dominated_solutions!D:D))/(MAX(non_dominated_solutions!D:D)-MIN(non_dominated_solutions!D:D)))</f>
        <v>0.18953202154965956</v>
      </c>
      <c r="D162" s="3">
        <f>((non_dominated_solutions!E162-MIN(non_dominated_solutions!E:E))/(MAX(non_dominated_solutions!E:E)-MIN(non_dominated_solutions!E:E)))</f>
        <v>0.68442241523022218</v>
      </c>
    </row>
    <row r="163" spans="1:4" x14ac:dyDescent="0.3">
      <c r="A163" s="3">
        <f>non_dominated_solutions!A163</f>
        <v>13</v>
      </c>
      <c r="B163" s="3">
        <f>((non_dominated_solutions!C163-MIN(non_dominated_solutions!C:C))/(MAX(non_dominated_solutions!C:C)-MIN(non_dominated_solutions!C:C)))</f>
        <v>0.31198997187158367</v>
      </c>
      <c r="C163" s="3">
        <f>((non_dominated_solutions!D163-MIN(non_dominated_solutions!D:D))/(MAX(non_dominated_solutions!D:D)-MIN(non_dominated_solutions!D:D)))</f>
        <v>0.16888992895736765</v>
      </c>
      <c r="D163" s="3">
        <f>((non_dominated_solutions!E163-MIN(non_dominated_solutions!E:E))/(MAX(non_dominated_solutions!E:E)-MIN(non_dominated_solutions!E:E)))</f>
        <v>0.13871745713803971</v>
      </c>
    </row>
    <row r="164" spans="1:4" x14ac:dyDescent="0.3">
      <c r="A164" s="3">
        <f>non_dominated_solutions!A164</f>
        <v>13</v>
      </c>
      <c r="B164" s="3">
        <f>((non_dominated_solutions!C164-MIN(non_dominated_solutions!C:C))/(MAX(non_dominated_solutions!C:C)-MIN(non_dominated_solutions!C:C)))</f>
        <v>0.34888786734685995</v>
      </c>
      <c r="C164" s="3">
        <f>((non_dominated_solutions!D164-MIN(non_dominated_solutions!D:D))/(MAX(non_dominated_solutions!D:D)-MIN(non_dominated_solutions!D:D)))</f>
        <v>0.15598337048968508</v>
      </c>
      <c r="D164" s="3">
        <f>((non_dominated_solutions!E164-MIN(non_dominated_solutions!E:E))/(MAX(non_dominated_solutions!E:E)-MIN(non_dominated_solutions!E:E)))</f>
        <v>0.38922072611586644</v>
      </c>
    </row>
    <row r="165" spans="1:4" x14ac:dyDescent="0.3">
      <c r="A165" s="3">
        <f>non_dominated_solutions!A165</f>
        <v>13</v>
      </c>
      <c r="B165" s="3">
        <f>((non_dominated_solutions!C165-MIN(non_dominated_solutions!C:C))/(MAX(non_dominated_solutions!C:C)-MIN(non_dominated_solutions!C:C)))</f>
        <v>0.103303331317779</v>
      </c>
      <c r="C165" s="3">
        <f>((non_dominated_solutions!D165-MIN(non_dominated_solutions!D:D))/(MAX(non_dominated_solutions!D:D)-MIN(non_dominated_solutions!D:D)))</f>
        <v>0.55475940624874676</v>
      </c>
      <c r="D165" s="3">
        <f>((non_dominated_solutions!E165-MIN(non_dominated_solutions!E:E))/(MAX(non_dominated_solutions!E:E)-MIN(non_dominated_solutions!E:E)))</f>
        <v>0.81122060599073209</v>
      </c>
    </row>
    <row r="166" spans="1:4" x14ac:dyDescent="0.3">
      <c r="A166" s="3">
        <f>non_dominated_solutions!A166</f>
        <v>13</v>
      </c>
      <c r="B166" s="3">
        <f>((non_dominated_solutions!C166-MIN(non_dominated_solutions!C:C))/(MAX(non_dominated_solutions!C:C)-MIN(non_dominated_solutions!C:C)))</f>
        <v>0.19376538327580395</v>
      </c>
      <c r="C166" s="3">
        <f>((non_dominated_solutions!D166-MIN(non_dominated_solutions!D:D))/(MAX(non_dominated_solutions!D:D)-MIN(non_dominated_solutions!D:D)))</f>
        <v>0.19156504416116554</v>
      </c>
      <c r="D166" s="3">
        <f>((non_dominated_solutions!E166-MIN(non_dominated_solutions!E:E))/(MAX(non_dominated_solutions!E:E)-MIN(non_dominated_solutions!E:E)))</f>
        <v>0.91214665185660149</v>
      </c>
    </row>
    <row r="167" spans="1:4" x14ac:dyDescent="0.3">
      <c r="A167" s="3">
        <f>non_dominated_solutions!A167</f>
        <v>13</v>
      </c>
      <c r="B167" s="3">
        <f>((non_dominated_solutions!C167-MIN(non_dominated_solutions!C:C))/(MAX(non_dominated_solutions!C:C)-MIN(non_dominated_solutions!C:C)))</f>
        <v>0.23670766883457542</v>
      </c>
      <c r="C167" s="3">
        <f>((non_dominated_solutions!D167-MIN(non_dominated_solutions!D:D))/(MAX(non_dominated_solutions!D:D)-MIN(non_dominated_solutions!D:D)))</f>
        <v>0.18953202154965956</v>
      </c>
      <c r="D167" s="3">
        <f>((non_dominated_solutions!E167-MIN(non_dominated_solutions!E:E))/(MAX(non_dominated_solutions!E:E)-MIN(non_dominated_solutions!E:E)))</f>
        <v>0.68442241523022218</v>
      </c>
    </row>
    <row r="168" spans="1:4" x14ac:dyDescent="0.3">
      <c r="A168" s="3">
        <f>non_dominated_solutions!A168</f>
        <v>13</v>
      </c>
      <c r="B168" s="3">
        <f>((non_dominated_solutions!C168-MIN(non_dominated_solutions!C:C))/(MAX(non_dominated_solutions!C:C)-MIN(non_dominated_solutions!C:C)))</f>
        <v>0.60476603643084559</v>
      </c>
      <c r="C168" s="3">
        <f>((non_dominated_solutions!D168-MIN(non_dominated_solutions!D:D))/(MAX(non_dominated_solutions!D:D)-MIN(non_dominated_solutions!D:D)))</f>
        <v>0.72783371906642946</v>
      </c>
      <c r="D168" s="3">
        <f>((non_dominated_solutions!E168-MIN(non_dominated_solutions!E:E))/(MAX(non_dominated_solutions!E:E)-MIN(non_dominated_solutions!E:E)))</f>
        <v>9.8507573522925457E-3</v>
      </c>
    </row>
    <row r="169" spans="1:4" x14ac:dyDescent="0.3">
      <c r="A169" s="3">
        <f>non_dominated_solutions!A169</f>
        <v>13</v>
      </c>
      <c r="B169" s="3">
        <f>((non_dominated_solutions!C169-MIN(non_dominated_solutions!C:C))/(MAX(non_dominated_solutions!C:C)-MIN(non_dominated_solutions!C:C)))</f>
        <v>0.49721645013171351</v>
      </c>
      <c r="C169" s="3">
        <f>((non_dominated_solutions!D169-MIN(non_dominated_solutions!D:D))/(MAX(non_dominated_solutions!D:D)-MIN(non_dominated_solutions!D:D)))</f>
        <v>0.49018411888930935</v>
      </c>
      <c r="D169" s="3">
        <f>((non_dominated_solutions!E169-MIN(non_dominated_solutions!E:E))/(MAX(non_dominated_solutions!E:E)-MIN(non_dominated_solutions!E:E)))</f>
        <v>4.1810979529928738E-2</v>
      </c>
    </row>
    <row r="170" spans="1:4" x14ac:dyDescent="0.3">
      <c r="A170" s="3">
        <f>non_dominated_solutions!A170</f>
        <v>13</v>
      </c>
      <c r="B170" s="3">
        <f>((non_dominated_solutions!C170-MIN(non_dominated_solutions!C:C))/(MAX(non_dominated_solutions!C:C)-MIN(non_dominated_solutions!C:C)))</f>
        <v>0.38582920076226318</v>
      </c>
      <c r="C170" s="3">
        <f>((non_dominated_solutions!D170-MIN(non_dominated_solutions!D:D))/(MAX(non_dominated_solutions!D:D)-MIN(non_dominated_solutions!D:D)))</f>
        <v>0.56899398034325599</v>
      </c>
      <c r="D170" s="3">
        <f>((non_dominated_solutions!E170-MIN(non_dominated_solutions!E:E))/(MAX(non_dominated_solutions!E:E)-MIN(non_dominated_solutions!E:E)))</f>
        <v>9.78775427564023E-2</v>
      </c>
    </row>
    <row r="171" spans="1:4" x14ac:dyDescent="0.3">
      <c r="A171" s="3">
        <f>non_dominated_solutions!A171</f>
        <v>13</v>
      </c>
      <c r="B171" s="3">
        <f>((non_dominated_solutions!C171-MIN(non_dominated_solutions!C:C))/(MAX(non_dominated_solutions!C:C)-MIN(non_dominated_solutions!C:C)))</f>
        <v>0.59167866677295111</v>
      </c>
      <c r="C171" s="3">
        <f>((non_dominated_solutions!D171-MIN(non_dominated_solutions!D:D))/(MAX(non_dominated_solutions!D:D)-MIN(non_dominated_solutions!D:D)))</f>
        <v>0.63673313158840406</v>
      </c>
      <c r="D171" s="3">
        <f>((non_dominated_solutions!E171-MIN(non_dominated_solutions!E:E))/(MAX(non_dominated_solutions!E:E)-MIN(non_dominated_solutions!E:E)))</f>
        <v>1.5245672819077426E-2</v>
      </c>
    </row>
    <row r="172" spans="1:4" x14ac:dyDescent="0.3">
      <c r="A172" s="3">
        <f>non_dominated_solutions!A172</f>
        <v>13</v>
      </c>
      <c r="B172" s="3">
        <f>((non_dominated_solutions!C172-MIN(non_dominated_solutions!C:C))/(MAX(non_dominated_solutions!C:C)-MIN(non_dominated_solutions!C:C)))</f>
        <v>1.0083312774913733E-2</v>
      </c>
      <c r="C172" s="3">
        <f>((non_dominated_solutions!D172-MIN(non_dominated_solutions!D:D))/(MAX(non_dominated_solutions!D:D)-MIN(non_dominated_solutions!D:D)))</f>
        <v>3.1205827913413718E-2</v>
      </c>
      <c r="D172" s="3">
        <f>((non_dominated_solutions!E172-MIN(non_dominated_solutions!E:E))/(MAX(non_dominated_solutions!E:E)-MIN(non_dominated_solutions!E:E)))</f>
        <v>0.94823660317642711</v>
      </c>
    </row>
    <row r="173" spans="1:4" x14ac:dyDescent="0.3">
      <c r="A173" s="3">
        <f>non_dominated_solutions!A173</f>
        <v>13</v>
      </c>
      <c r="B173" s="3">
        <f>((non_dominated_solutions!C173-MIN(non_dominated_solutions!C:C))/(MAX(non_dominated_solutions!C:C)-MIN(non_dominated_solutions!C:C)))</f>
        <v>8.8873033694256398E-5</v>
      </c>
      <c r="C173" s="3">
        <f>((non_dominated_solutions!D173-MIN(non_dominated_solutions!D:D))/(MAX(non_dominated_solutions!D:D)-MIN(non_dominated_solutions!D:D)))</f>
        <v>7.1623395472708122E-3</v>
      </c>
      <c r="D173" s="3">
        <f>((non_dominated_solutions!E173-MIN(non_dominated_solutions!E:E))/(MAX(non_dominated_solutions!E:E)-MIN(non_dominated_solutions!E:E)))</f>
        <v>0.99983497664455567</v>
      </c>
    </row>
    <row r="174" spans="1:4" x14ac:dyDescent="0.3">
      <c r="A174" s="3">
        <f>non_dominated_solutions!A174</f>
        <v>13</v>
      </c>
      <c r="B174" s="3">
        <f>((non_dominated_solutions!C174-MIN(non_dominated_solutions!C:C))/(MAX(non_dominated_solutions!C:C)-MIN(non_dominated_solutions!C:C)))</f>
        <v>0.20336813172839641</v>
      </c>
      <c r="C174" s="3">
        <f>((non_dominated_solutions!D174-MIN(non_dominated_solutions!D:D))/(MAX(non_dominated_solutions!D:D)-MIN(non_dominated_solutions!D:D)))</f>
        <v>0.19313486251804152</v>
      </c>
      <c r="D174" s="3">
        <f>((non_dominated_solutions!E174-MIN(non_dominated_solutions!E:E))/(MAX(non_dominated_solutions!E:E)-MIN(non_dominated_solutions!E:E)))</f>
        <v>0.8228154311062077</v>
      </c>
    </row>
    <row r="175" spans="1:4" x14ac:dyDescent="0.3">
      <c r="A175" s="3">
        <f>non_dominated_solutions!A175</f>
        <v>13</v>
      </c>
      <c r="B175" s="3">
        <f>((non_dominated_solutions!C175-MIN(non_dominated_solutions!C:C))/(MAX(non_dominated_solutions!C:C)-MIN(non_dominated_solutions!C:C)))</f>
        <v>0.53320739749834423</v>
      </c>
      <c r="C175" s="3">
        <f>((non_dominated_solutions!D175-MIN(non_dominated_solutions!D:D))/(MAX(non_dominated_solutions!D:D)-MIN(non_dominated_solutions!D:D)))</f>
        <v>8.360190935632647E-2</v>
      </c>
      <c r="D175" s="3">
        <f>((non_dominated_solutions!E175-MIN(non_dominated_solutions!E:E))/(MAX(non_dominated_solutions!E:E)-MIN(non_dominated_solutions!E:E)))</f>
        <v>0.2587858410671281</v>
      </c>
    </row>
    <row r="176" spans="1:4" x14ac:dyDescent="0.3">
      <c r="A176" s="3">
        <f>non_dominated_solutions!A176</f>
        <v>13</v>
      </c>
      <c r="B176" s="3">
        <f>((non_dominated_solutions!C176-MIN(non_dominated_solutions!C:C))/(MAX(non_dominated_solutions!C:C)-MIN(non_dominated_solutions!C:C)))</f>
        <v>1.0083312774913733E-2</v>
      </c>
      <c r="C176" s="3">
        <f>((non_dominated_solutions!D176-MIN(non_dominated_solutions!D:D))/(MAX(non_dominated_solutions!D:D)-MIN(non_dominated_solutions!D:D)))</f>
        <v>3.1205827913413718E-2</v>
      </c>
      <c r="D176" s="3">
        <f>((non_dominated_solutions!E176-MIN(non_dominated_solutions!E:E))/(MAX(non_dominated_solutions!E:E)-MIN(non_dominated_solutions!E:E)))</f>
        <v>0.94823660317642711</v>
      </c>
    </row>
    <row r="177" spans="1:4" x14ac:dyDescent="0.3">
      <c r="A177" s="3">
        <f>non_dominated_solutions!A177</f>
        <v>13</v>
      </c>
      <c r="B177" s="3">
        <f>((non_dominated_solutions!C177-MIN(non_dominated_solutions!C:C))/(MAX(non_dominated_solutions!C:C)-MIN(non_dominated_solutions!C:C)))</f>
        <v>1.0083312774913733E-2</v>
      </c>
      <c r="C177" s="3">
        <f>((non_dominated_solutions!D177-MIN(non_dominated_solutions!D:D))/(MAX(non_dominated_solutions!D:D)-MIN(non_dominated_solutions!D:D)))</f>
        <v>3.1205827913413718E-2</v>
      </c>
      <c r="D177" s="3">
        <f>((non_dominated_solutions!E177-MIN(non_dominated_solutions!E:E))/(MAX(non_dominated_solutions!E:E)-MIN(non_dominated_solutions!E:E)))</f>
        <v>0.94823660317642711</v>
      </c>
    </row>
    <row r="178" spans="1:4" x14ac:dyDescent="0.3">
      <c r="A178" s="3">
        <f>non_dominated_solutions!A178</f>
        <v>13</v>
      </c>
      <c r="B178" s="3">
        <f>((non_dominated_solutions!C178-MIN(non_dominated_solutions!C:C))/(MAX(non_dominated_solutions!C:C)-MIN(non_dominated_solutions!C:C)))</f>
        <v>0.35236280235757877</v>
      </c>
      <c r="C178" s="3">
        <f>((non_dominated_solutions!D178-MIN(non_dominated_solutions!D:D))/(MAX(non_dominated_solutions!D:D)-MIN(non_dominated_solutions!D:D)))</f>
        <v>1.3877001580121272E-2</v>
      </c>
      <c r="D178" s="3">
        <f>((non_dominated_solutions!E178-MIN(non_dominated_solutions!E:E))/(MAX(non_dominated_solutions!E:E)-MIN(non_dominated_solutions!E:E)))</f>
        <v>0.28990717172288827</v>
      </c>
    </row>
    <row r="179" spans="1:4" x14ac:dyDescent="0.3">
      <c r="A179" s="3">
        <f>non_dominated_solutions!A179</f>
        <v>13</v>
      </c>
      <c r="B179" s="3">
        <f>((non_dominated_solutions!C179-MIN(non_dominated_solutions!C:C))/(MAX(non_dominated_solutions!C:C)-MIN(non_dominated_solutions!C:C)))</f>
        <v>0.35131654612750501</v>
      </c>
      <c r="C179" s="3">
        <f>((non_dominated_solutions!D179-MIN(non_dominated_solutions!D:D))/(MAX(non_dominated_solutions!D:D)-MIN(non_dominated_solutions!D:D)))</f>
        <v>0</v>
      </c>
      <c r="D179" s="3">
        <f>((non_dominated_solutions!E179-MIN(non_dominated_solutions!E:E))/(MAX(non_dominated_solutions!E:E)-MIN(non_dominated_solutions!E:E)))</f>
        <v>0.67879588603265562</v>
      </c>
    </row>
    <row r="180" spans="1:4" x14ac:dyDescent="0.3">
      <c r="A180" s="3">
        <f>non_dominated_solutions!A180</f>
        <v>13</v>
      </c>
      <c r="B180" s="3">
        <f>((non_dominated_solutions!C180-MIN(non_dominated_solutions!C:C))/(MAX(non_dominated_solutions!C:C)-MIN(non_dominated_solutions!C:C)))</f>
        <v>0.3878830674922093</v>
      </c>
      <c r="C180" s="3">
        <f>((non_dominated_solutions!D180-MIN(non_dominated_solutions!D:D))/(MAX(non_dominated_solutions!D:D)-MIN(non_dominated_solutions!D:D)))</f>
        <v>0.3975535212230783</v>
      </c>
      <c r="D180" s="3">
        <f>((non_dominated_solutions!E180-MIN(non_dominated_solutions!E:E))/(MAX(non_dominated_solutions!E:E)-MIN(non_dominated_solutions!E:E)))</f>
        <v>0.12267738846441956</v>
      </c>
    </row>
    <row r="181" spans="1:4" x14ac:dyDescent="0.3">
      <c r="A181" s="3">
        <f>non_dominated_solutions!A181</f>
        <v>13</v>
      </c>
      <c r="B181" s="3">
        <f>((non_dominated_solutions!C181-MIN(non_dominated_solutions!C:C))/(MAX(non_dominated_solutions!C:C)-MIN(non_dominated_solutions!C:C)))</f>
        <v>0.32649379805822626</v>
      </c>
      <c r="C181" s="3">
        <f>((non_dominated_solutions!D181-MIN(non_dominated_solutions!D:D))/(MAX(non_dominated_solutions!D:D)-MIN(non_dominated_solutions!D:D)))</f>
        <v>0.10011932155637425</v>
      </c>
      <c r="D181" s="3">
        <f>((non_dominated_solutions!E181-MIN(non_dominated_solutions!E:E))/(MAX(non_dominated_solutions!E:E)-MIN(non_dominated_solutions!E:E)))</f>
        <v>0.47214799700515059</v>
      </c>
    </row>
    <row r="182" spans="1:4" x14ac:dyDescent="0.3">
      <c r="A182" s="3">
        <f>non_dominated_solutions!A182</f>
        <v>14</v>
      </c>
      <c r="B182" s="3">
        <f>((non_dominated_solutions!C182-MIN(non_dominated_solutions!C:C))/(MAX(non_dominated_solutions!C:C)-MIN(non_dominated_solutions!C:C)))</f>
        <v>0.23670766883457542</v>
      </c>
      <c r="C182" s="3">
        <f>((non_dominated_solutions!D182-MIN(non_dominated_solutions!D:D))/(MAX(non_dominated_solutions!D:D)-MIN(non_dominated_solutions!D:D)))</f>
        <v>0.18953202154965956</v>
      </c>
      <c r="D182" s="3">
        <f>((non_dominated_solutions!E182-MIN(non_dominated_solutions!E:E))/(MAX(non_dominated_solutions!E:E)-MIN(non_dominated_solutions!E:E)))</f>
        <v>0.68442241523022218</v>
      </c>
    </row>
    <row r="183" spans="1:4" x14ac:dyDescent="0.3">
      <c r="A183" s="3">
        <f>non_dominated_solutions!A183</f>
        <v>14</v>
      </c>
      <c r="B183" s="3">
        <f>((non_dominated_solutions!C183-MIN(non_dominated_solutions!C:C))/(MAX(non_dominated_solutions!C:C)-MIN(non_dominated_solutions!C:C)))</f>
        <v>0.31198997187158367</v>
      </c>
      <c r="C183" s="3">
        <f>((non_dominated_solutions!D183-MIN(non_dominated_solutions!D:D))/(MAX(non_dominated_solutions!D:D)-MIN(non_dominated_solutions!D:D)))</f>
        <v>0.16888992895736765</v>
      </c>
      <c r="D183" s="3">
        <f>((non_dominated_solutions!E183-MIN(non_dominated_solutions!E:E))/(MAX(non_dominated_solutions!E:E)-MIN(non_dominated_solutions!E:E)))</f>
        <v>0.13871745713803971</v>
      </c>
    </row>
    <row r="184" spans="1:4" x14ac:dyDescent="0.3">
      <c r="A184" s="3">
        <f>non_dominated_solutions!A184</f>
        <v>14</v>
      </c>
      <c r="B184" s="3">
        <f>((non_dominated_solutions!C184-MIN(non_dominated_solutions!C:C))/(MAX(non_dominated_solutions!C:C)-MIN(non_dominated_solutions!C:C)))</f>
        <v>0.34888786734685995</v>
      </c>
      <c r="C184" s="3">
        <f>((non_dominated_solutions!D184-MIN(non_dominated_solutions!D:D))/(MAX(non_dominated_solutions!D:D)-MIN(non_dominated_solutions!D:D)))</f>
        <v>0.15598337048968508</v>
      </c>
      <c r="D184" s="3">
        <f>((non_dominated_solutions!E184-MIN(non_dominated_solutions!E:E))/(MAX(non_dominated_solutions!E:E)-MIN(non_dominated_solutions!E:E)))</f>
        <v>0.38922072611586644</v>
      </c>
    </row>
    <row r="185" spans="1:4" x14ac:dyDescent="0.3">
      <c r="A185" s="3">
        <f>non_dominated_solutions!A185</f>
        <v>14</v>
      </c>
      <c r="B185" s="3">
        <f>((non_dominated_solutions!C185-MIN(non_dominated_solutions!C:C))/(MAX(non_dominated_solutions!C:C)-MIN(non_dominated_solutions!C:C)))</f>
        <v>0.103303331317779</v>
      </c>
      <c r="C185" s="3">
        <f>((non_dominated_solutions!D185-MIN(non_dominated_solutions!D:D))/(MAX(non_dominated_solutions!D:D)-MIN(non_dominated_solutions!D:D)))</f>
        <v>0.55475940624874676</v>
      </c>
      <c r="D185" s="3">
        <f>((non_dominated_solutions!E185-MIN(non_dominated_solutions!E:E))/(MAX(non_dominated_solutions!E:E)-MIN(non_dominated_solutions!E:E)))</f>
        <v>0.81122060599073209</v>
      </c>
    </row>
    <row r="186" spans="1:4" x14ac:dyDescent="0.3">
      <c r="A186" s="3">
        <f>non_dominated_solutions!A186</f>
        <v>14</v>
      </c>
      <c r="B186" s="3">
        <f>((non_dominated_solutions!C186-MIN(non_dominated_solutions!C:C))/(MAX(non_dominated_solutions!C:C)-MIN(non_dominated_solutions!C:C)))</f>
        <v>0.19376538327580395</v>
      </c>
      <c r="C186" s="3">
        <f>((non_dominated_solutions!D186-MIN(non_dominated_solutions!D:D))/(MAX(non_dominated_solutions!D:D)-MIN(non_dominated_solutions!D:D)))</f>
        <v>0.19156504416116554</v>
      </c>
      <c r="D186" s="3">
        <f>((non_dominated_solutions!E186-MIN(non_dominated_solutions!E:E))/(MAX(non_dominated_solutions!E:E)-MIN(non_dominated_solutions!E:E)))</f>
        <v>0.91214665185660149</v>
      </c>
    </row>
    <row r="187" spans="1:4" x14ac:dyDescent="0.3">
      <c r="A187" s="3">
        <f>non_dominated_solutions!A187</f>
        <v>14</v>
      </c>
      <c r="B187" s="3">
        <f>((non_dominated_solutions!C187-MIN(non_dominated_solutions!C:C))/(MAX(non_dominated_solutions!C:C)-MIN(non_dominated_solutions!C:C)))</f>
        <v>0.23670766883457542</v>
      </c>
      <c r="C187" s="3">
        <f>((non_dominated_solutions!D187-MIN(non_dominated_solutions!D:D))/(MAX(non_dominated_solutions!D:D)-MIN(non_dominated_solutions!D:D)))</f>
        <v>0.18953202154965956</v>
      </c>
      <c r="D187" s="3">
        <f>((non_dominated_solutions!E187-MIN(non_dominated_solutions!E:E))/(MAX(non_dominated_solutions!E:E)-MIN(non_dominated_solutions!E:E)))</f>
        <v>0.68442241523022218</v>
      </c>
    </row>
    <row r="188" spans="1:4" x14ac:dyDescent="0.3">
      <c r="A188" s="3">
        <f>non_dominated_solutions!A188</f>
        <v>14</v>
      </c>
      <c r="B188" s="3">
        <f>((non_dominated_solutions!C188-MIN(non_dominated_solutions!C:C))/(MAX(non_dominated_solutions!C:C)-MIN(non_dominated_solutions!C:C)))</f>
        <v>0.60476603643084559</v>
      </c>
      <c r="C188" s="3">
        <f>((non_dominated_solutions!D188-MIN(non_dominated_solutions!D:D))/(MAX(non_dominated_solutions!D:D)-MIN(non_dominated_solutions!D:D)))</f>
        <v>0.72783371906642946</v>
      </c>
      <c r="D188" s="3">
        <f>((non_dominated_solutions!E188-MIN(non_dominated_solutions!E:E))/(MAX(non_dominated_solutions!E:E)-MIN(non_dominated_solutions!E:E)))</f>
        <v>9.8507573522925457E-3</v>
      </c>
    </row>
    <row r="189" spans="1:4" x14ac:dyDescent="0.3">
      <c r="A189" s="3">
        <f>non_dominated_solutions!A189</f>
        <v>14</v>
      </c>
      <c r="B189" s="3">
        <f>((non_dominated_solutions!C189-MIN(non_dominated_solutions!C:C))/(MAX(non_dominated_solutions!C:C)-MIN(non_dominated_solutions!C:C)))</f>
        <v>0.49721645013171351</v>
      </c>
      <c r="C189" s="3">
        <f>((non_dominated_solutions!D189-MIN(non_dominated_solutions!D:D))/(MAX(non_dominated_solutions!D:D)-MIN(non_dominated_solutions!D:D)))</f>
        <v>0.49018411888930935</v>
      </c>
      <c r="D189" s="3">
        <f>((non_dominated_solutions!E189-MIN(non_dominated_solutions!E:E))/(MAX(non_dominated_solutions!E:E)-MIN(non_dominated_solutions!E:E)))</f>
        <v>4.1810979529928738E-2</v>
      </c>
    </row>
    <row r="190" spans="1:4" x14ac:dyDescent="0.3">
      <c r="A190" s="3">
        <f>non_dominated_solutions!A190</f>
        <v>14</v>
      </c>
      <c r="B190" s="3">
        <f>((non_dominated_solutions!C190-MIN(non_dominated_solutions!C:C))/(MAX(non_dominated_solutions!C:C)-MIN(non_dominated_solutions!C:C)))</f>
        <v>0.38582920076226318</v>
      </c>
      <c r="C190" s="3">
        <f>((non_dominated_solutions!D190-MIN(non_dominated_solutions!D:D))/(MAX(non_dominated_solutions!D:D)-MIN(non_dominated_solutions!D:D)))</f>
        <v>0.56899398034325599</v>
      </c>
      <c r="D190" s="3">
        <f>((non_dominated_solutions!E190-MIN(non_dominated_solutions!E:E))/(MAX(non_dominated_solutions!E:E)-MIN(non_dominated_solutions!E:E)))</f>
        <v>9.78775427564023E-2</v>
      </c>
    </row>
    <row r="191" spans="1:4" x14ac:dyDescent="0.3">
      <c r="A191" s="3">
        <f>non_dominated_solutions!A191</f>
        <v>14</v>
      </c>
      <c r="B191" s="3">
        <f>((non_dominated_solutions!C191-MIN(non_dominated_solutions!C:C))/(MAX(non_dominated_solutions!C:C)-MIN(non_dominated_solutions!C:C)))</f>
        <v>0.59167866677295111</v>
      </c>
      <c r="C191" s="3">
        <f>((non_dominated_solutions!D191-MIN(non_dominated_solutions!D:D))/(MAX(non_dominated_solutions!D:D)-MIN(non_dominated_solutions!D:D)))</f>
        <v>0.63673313158840406</v>
      </c>
      <c r="D191" s="3">
        <f>((non_dominated_solutions!E191-MIN(non_dominated_solutions!E:E))/(MAX(non_dominated_solutions!E:E)-MIN(non_dominated_solutions!E:E)))</f>
        <v>1.5245672819077426E-2</v>
      </c>
    </row>
    <row r="192" spans="1:4" x14ac:dyDescent="0.3">
      <c r="A192" s="3">
        <f>non_dominated_solutions!A192</f>
        <v>14</v>
      </c>
      <c r="B192" s="3">
        <f>((non_dominated_solutions!C192-MIN(non_dominated_solutions!C:C))/(MAX(non_dominated_solutions!C:C)-MIN(non_dominated_solutions!C:C)))</f>
        <v>8.8873033694256398E-5</v>
      </c>
      <c r="C192" s="3">
        <f>((non_dominated_solutions!D192-MIN(non_dominated_solutions!D:D))/(MAX(non_dominated_solutions!D:D)-MIN(non_dominated_solutions!D:D)))</f>
        <v>7.1623395472708122E-3</v>
      </c>
      <c r="D192" s="3">
        <f>((non_dominated_solutions!E192-MIN(non_dominated_solutions!E:E))/(MAX(non_dominated_solutions!E:E)-MIN(non_dominated_solutions!E:E)))</f>
        <v>0.99983497664455567</v>
      </c>
    </row>
    <row r="193" spans="1:4" x14ac:dyDescent="0.3">
      <c r="A193" s="3">
        <f>non_dominated_solutions!A193</f>
        <v>14</v>
      </c>
      <c r="B193" s="3">
        <f>((non_dominated_solutions!C193-MIN(non_dominated_solutions!C:C))/(MAX(non_dominated_solutions!C:C)-MIN(non_dominated_solutions!C:C)))</f>
        <v>0.20336813172839641</v>
      </c>
      <c r="C193" s="3">
        <f>((non_dominated_solutions!D193-MIN(non_dominated_solutions!D:D))/(MAX(non_dominated_solutions!D:D)-MIN(non_dominated_solutions!D:D)))</f>
        <v>0.19313486251804152</v>
      </c>
      <c r="D193" s="3">
        <f>((non_dominated_solutions!E193-MIN(non_dominated_solutions!E:E))/(MAX(non_dominated_solutions!E:E)-MIN(non_dominated_solutions!E:E)))</f>
        <v>0.8228154311062077</v>
      </c>
    </row>
    <row r="194" spans="1:4" x14ac:dyDescent="0.3">
      <c r="A194" s="3">
        <f>non_dominated_solutions!A194</f>
        <v>14</v>
      </c>
      <c r="B194" s="3">
        <f>((non_dominated_solutions!C194-MIN(non_dominated_solutions!C:C))/(MAX(non_dominated_solutions!C:C)-MIN(non_dominated_solutions!C:C)))</f>
        <v>0.53320739749834423</v>
      </c>
      <c r="C194" s="3">
        <f>((non_dominated_solutions!D194-MIN(non_dominated_solutions!D:D))/(MAX(non_dominated_solutions!D:D)-MIN(non_dominated_solutions!D:D)))</f>
        <v>8.360190935632647E-2</v>
      </c>
      <c r="D194" s="3">
        <f>((non_dominated_solutions!E194-MIN(non_dominated_solutions!E:E))/(MAX(non_dominated_solutions!E:E)-MIN(non_dominated_solutions!E:E)))</f>
        <v>0.2587858410671281</v>
      </c>
    </row>
    <row r="195" spans="1:4" x14ac:dyDescent="0.3">
      <c r="A195" s="3">
        <f>non_dominated_solutions!A195</f>
        <v>14</v>
      </c>
      <c r="B195" s="3">
        <f>((non_dominated_solutions!C195-MIN(non_dominated_solutions!C:C))/(MAX(non_dominated_solutions!C:C)-MIN(non_dominated_solutions!C:C)))</f>
        <v>1.0083312774913733E-2</v>
      </c>
      <c r="C195" s="3">
        <f>((non_dominated_solutions!D195-MIN(non_dominated_solutions!D:D))/(MAX(non_dominated_solutions!D:D)-MIN(non_dominated_solutions!D:D)))</f>
        <v>3.1205827913413718E-2</v>
      </c>
      <c r="D195" s="3">
        <f>((non_dominated_solutions!E195-MIN(non_dominated_solutions!E:E))/(MAX(non_dominated_solutions!E:E)-MIN(non_dominated_solutions!E:E)))</f>
        <v>0.94823660317642711</v>
      </c>
    </row>
    <row r="196" spans="1:4" x14ac:dyDescent="0.3">
      <c r="A196" s="3">
        <f>non_dominated_solutions!A196</f>
        <v>14</v>
      </c>
      <c r="B196" s="3">
        <f>((non_dominated_solutions!C196-MIN(non_dominated_solutions!C:C))/(MAX(non_dominated_solutions!C:C)-MIN(non_dominated_solutions!C:C)))</f>
        <v>0.35236280235757877</v>
      </c>
      <c r="C196" s="3">
        <f>((non_dominated_solutions!D196-MIN(non_dominated_solutions!D:D))/(MAX(non_dominated_solutions!D:D)-MIN(non_dominated_solutions!D:D)))</f>
        <v>1.3877001580121272E-2</v>
      </c>
      <c r="D196" s="3">
        <f>((non_dominated_solutions!E196-MIN(non_dominated_solutions!E:E))/(MAX(non_dominated_solutions!E:E)-MIN(non_dominated_solutions!E:E)))</f>
        <v>0.28990717172288827</v>
      </c>
    </row>
    <row r="197" spans="1:4" x14ac:dyDescent="0.3">
      <c r="A197" s="3">
        <f>non_dominated_solutions!A197</f>
        <v>14</v>
      </c>
      <c r="B197" s="3">
        <f>((non_dominated_solutions!C197-MIN(non_dominated_solutions!C:C))/(MAX(non_dominated_solutions!C:C)-MIN(non_dominated_solutions!C:C)))</f>
        <v>0.35131654612750501</v>
      </c>
      <c r="C197" s="3">
        <f>((non_dominated_solutions!D197-MIN(non_dominated_solutions!D:D))/(MAX(non_dominated_solutions!D:D)-MIN(non_dominated_solutions!D:D)))</f>
        <v>0</v>
      </c>
      <c r="D197" s="3">
        <f>((non_dominated_solutions!E197-MIN(non_dominated_solutions!E:E))/(MAX(non_dominated_solutions!E:E)-MIN(non_dominated_solutions!E:E)))</f>
        <v>0.67879588603265562</v>
      </c>
    </row>
    <row r="198" spans="1:4" x14ac:dyDescent="0.3">
      <c r="A198" s="3">
        <f>non_dominated_solutions!A198</f>
        <v>14</v>
      </c>
      <c r="B198" s="3">
        <f>((non_dominated_solutions!C198-MIN(non_dominated_solutions!C:C))/(MAX(non_dominated_solutions!C:C)-MIN(non_dominated_solutions!C:C)))</f>
        <v>0.3878830674922093</v>
      </c>
      <c r="C198" s="3">
        <f>((non_dominated_solutions!D198-MIN(non_dominated_solutions!D:D))/(MAX(non_dominated_solutions!D:D)-MIN(non_dominated_solutions!D:D)))</f>
        <v>0.3975535212230783</v>
      </c>
      <c r="D198" s="3">
        <f>((non_dominated_solutions!E198-MIN(non_dominated_solutions!E:E))/(MAX(non_dominated_solutions!E:E)-MIN(non_dominated_solutions!E:E)))</f>
        <v>0.12267738846441956</v>
      </c>
    </row>
    <row r="199" spans="1:4" x14ac:dyDescent="0.3">
      <c r="A199" s="3">
        <f>non_dominated_solutions!A199</f>
        <v>14</v>
      </c>
      <c r="B199" s="3">
        <f>((non_dominated_solutions!C199-MIN(non_dominated_solutions!C:C))/(MAX(non_dominated_solutions!C:C)-MIN(non_dominated_solutions!C:C)))</f>
        <v>0.32649379805822626</v>
      </c>
      <c r="C199" s="3">
        <f>((non_dominated_solutions!D199-MIN(non_dominated_solutions!D:D))/(MAX(non_dominated_solutions!D:D)-MIN(non_dominated_solutions!D:D)))</f>
        <v>0.10011932155637425</v>
      </c>
      <c r="D199" s="3">
        <f>((non_dominated_solutions!E199-MIN(non_dominated_solutions!E:E))/(MAX(non_dominated_solutions!E:E)-MIN(non_dominated_solutions!E:E)))</f>
        <v>0.47214799700515059</v>
      </c>
    </row>
    <row r="200" spans="1:4" x14ac:dyDescent="0.3">
      <c r="A200" s="3">
        <f>non_dominated_solutions!A200</f>
        <v>14</v>
      </c>
      <c r="B200" s="3">
        <f>((non_dominated_solutions!C200-MIN(non_dominated_solutions!C:C))/(MAX(non_dominated_solutions!C:C)-MIN(non_dominated_solutions!C:C)))</f>
        <v>0.40819192782456099</v>
      </c>
      <c r="C200" s="3">
        <f>((non_dominated_solutions!D200-MIN(non_dominated_solutions!D:D))/(MAX(non_dominated_solutions!D:D)-MIN(non_dominated_solutions!D:D)))</f>
        <v>0.1673903864326883</v>
      </c>
      <c r="D200" s="3">
        <f>((non_dominated_solutions!E200-MIN(non_dominated_solutions!E:E))/(MAX(non_dominated_solutions!E:E)-MIN(non_dominated_solutions!E:E)))</f>
        <v>5.4209054078814801E-2</v>
      </c>
    </row>
    <row r="201" spans="1:4" x14ac:dyDescent="0.3">
      <c r="A201" s="3">
        <f>non_dominated_solutions!A201</f>
        <v>14</v>
      </c>
      <c r="B201" s="3">
        <f>((non_dominated_solutions!C201-MIN(non_dominated_solutions!C:C))/(MAX(non_dominated_solutions!C:C)-MIN(non_dominated_solutions!C:C)))</f>
        <v>0.27069163996805035</v>
      </c>
      <c r="C201" s="3">
        <f>((non_dominated_solutions!D201-MIN(non_dominated_solutions!D:D))/(MAX(non_dominated_solutions!D:D)-MIN(non_dominated_solutions!D:D)))</f>
        <v>0.1378874290414048</v>
      </c>
      <c r="D201" s="3">
        <f>((non_dominated_solutions!E201-MIN(non_dominated_solutions!E:E))/(MAX(non_dominated_solutions!E:E)-MIN(non_dominated_solutions!E:E)))</f>
        <v>0.89226074607575723</v>
      </c>
    </row>
    <row r="202" spans="1:4" x14ac:dyDescent="0.3">
      <c r="A202" s="3">
        <f>non_dominated_solutions!A202</f>
        <v>15</v>
      </c>
      <c r="B202" s="3">
        <f>((non_dominated_solutions!C202-MIN(non_dominated_solutions!C:C))/(MAX(non_dominated_solutions!C:C)-MIN(non_dominated_solutions!C:C)))</f>
        <v>0.23670766883457542</v>
      </c>
      <c r="C202" s="3">
        <f>((non_dominated_solutions!D202-MIN(non_dominated_solutions!D:D))/(MAX(non_dominated_solutions!D:D)-MIN(non_dominated_solutions!D:D)))</f>
        <v>0.18953202154965956</v>
      </c>
      <c r="D202" s="3">
        <f>((non_dominated_solutions!E202-MIN(non_dominated_solutions!E:E))/(MAX(non_dominated_solutions!E:E)-MIN(non_dominated_solutions!E:E)))</f>
        <v>0.68442241523022218</v>
      </c>
    </row>
    <row r="203" spans="1:4" x14ac:dyDescent="0.3">
      <c r="A203" s="3">
        <f>non_dominated_solutions!A203</f>
        <v>15</v>
      </c>
      <c r="B203" s="3">
        <f>((non_dominated_solutions!C203-MIN(non_dominated_solutions!C:C))/(MAX(non_dominated_solutions!C:C)-MIN(non_dominated_solutions!C:C)))</f>
        <v>0.31198997187158367</v>
      </c>
      <c r="C203" s="3">
        <f>((non_dominated_solutions!D203-MIN(non_dominated_solutions!D:D))/(MAX(non_dominated_solutions!D:D)-MIN(non_dominated_solutions!D:D)))</f>
        <v>0.16888992895736765</v>
      </c>
      <c r="D203" s="3">
        <f>((non_dominated_solutions!E203-MIN(non_dominated_solutions!E:E))/(MAX(non_dominated_solutions!E:E)-MIN(non_dominated_solutions!E:E)))</f>
        <v>0.13871745713803971</v>
      </c>
    </row>
    <row r="204" spans="1:4" x14ac:dyDescent="0.3">
      <c r="A204" s="3">
        <f>non_dominated_solutions!A204</f>
        <v>15</v>
      </c>
      <c r="B204" s="3">
        <f>((non_dominated_solutions!C204-MIN(non_dominated_solutions!C:C))/(MAX(non_dominated_solutions!C:C)-MIN(non_dominated_solutions!C:C)))</f>
        <v>0.34888786734685995</v>
      </c>
      <c r="C204" s="3">
        <f>((non_dominated_solutions!D204-MIN(non_dominated_solutions!D:D))/(MAX(non_dominated_solutions!D:D)-MIN(non_dominated_solutions!D:D)))</f>
        <v>0.15598337048968508</v>
      </c>
      <c r="D204" s="3">
        <f>((non_dominated_solutions!E204-MIN(non_dominated_solutions!E:E))/(MAX(non_dominated_solutions!E:E)-MIN(non_dominated_solutions!E:E)))</f>
        <v>0.38922072611586644</v>
      </c>
    </row>
    <row r="205" spans="1:4" x14ac:dyDescent="0.3">
      <c r="A205" s="3">
        <f>non_dominated_solutions!A205</f>
        <v>15</v>
      </c>
      <c r="B205" s="3">
        <f>((non_dominated_solutions!C205-MIN(non_dominated_solutions!C:C))/(MAX(non_dominated_solutions!C:C)-MIN(non_dominated_solutions!C:C)))</f>
        <v>0.103303331317779</v>
      </c>
      <c r="C205" s="3">
        <f>((non_dominated_solutions!D205-MIN(non_dominated_solutions!D:D))/(MAX(non_dominated_solutions!D:D)-MIN(non_dominated_solutions!D:D)))</f>
        <v>0.55475940624874676</v>
      </c>
      <c r="D205" s="3">
        <f>((non_dominated_solutions!E205-MIN(non_dominated_solutions!E:E))/(MAX(non_dominated_solutions!E:E)-MIN(non_dominated_solutions!E:E)))</f>
        <v>0.81122060599073209</v>
      </c>
    </row>
    <row r="206" spans="1:4" x14ac:dyDescent="0.3">
      <c r="A206" s="3">
        <f>non_dominated_solutions!A206</f>
        <v>15</v>
      </c>
      <c r="B206" s="3">
        <f>((non_dominated_solutions!C206-MIN(non_dominated_solutions!C:C))/(MAX(non_dominated_solutions!C:C)-MIN(non_dominated_solutions!C:C)))</f>
        <v>0.19376538327580395</v>
      </c>
      <c r="C206" s="3">
        <f>((non_dominated_solutions!D206-MIN(non_dominated_solutions!D:D))/(MAX(non_dominated_solutions!D:D)-MIN(non_dominated_solutions!D:D)))</f>
        <v>0.19156504416116554</v>
      </c>
      <c r="D206" s="3">
        <f>((non_dominated_solutions!E206-MIN(non_dominated_solutions!E:E))/(MAX(non_dominated_solutions!E:E)-MIN(non_dominated_solutions!E:E)))</f>
        <v>0.91214665185660149</v>
      </c>
    </row>
    <row r="207" spans="1:4" x14ac:dyDescent="0.3">
      <c r="A207" s="3">
        <f>non_dominated_solutions!A207</f>
        <v>15</v>
      </c>
      <c r="B207" s="3">
        <f>((non_dominated_solutions!C207-MIN(non_dominated_solutions!C:C))/(MAX(non_dominated_solutions!C:C)-MIN(non_dominated_solutions!C:C)))</f>
        <v>0.23670766883457542</v>
      </c>
      <c r="C207" s="3">
        <f>((non_dominated_solutions!D207-MIN(non_dominated_solutions!D:D))/(MAX(non_dominated_solutions!D:D)-MIN(non_dominated_solutions!D:D)))</f>
        <v>0.18953202154965956</v>
      </c>
      <c r="D207" s="3">
        <f>((non_dominated_solutions!E207-MIN(non_dominated_solutions!E:E))/(MAX(non_dominated_solutions!E:E)-MIN(non_dominated_solutions!E:E)))</f>
        <v>0.68442241523022218</v>
      </c>
    </row>
    <row r="208" spans="1:4" x14ac:dyDescent="0.3">
      <c r="A208" s="3">
        <f>non_dominated_solutions!A208</f>
        <v>15</v>
      </c>
      <c r="B208" s="3">
        <f>((non_dominated_solutions!C208-MIN(non_dominated_solutions!C:C))/(MAX(non_dominated_solutions!C:C)-MIN(non_dominated_solutions!C:C)))</f>
        <v>0.38582920076226318</v>
      </c>
      <c r="C208" s="3">
        <f>((non_dominated_solutions!D208-MIN(non_dominated_solutions!D:D))/(MAX(non_dominated_solutions!D:D)-MIN(non_dominated_solutions!D:D)))</f>
        <v>0.56899398034325599</v>
      </c>
      <c r="D208" s="3">
        <f>((non_dominated_solutions!E208-MIN(non_dominated_solutions!E:E))/(MAX(non_dominated_solutions!E:E)-MIN(non_dominated_solutions!E:E)))</f>
        <v>9.78775427564023E-2</v>
      </c>
    </row>
    <row r="209" spans="1:4" x14ac:dyDescent="0.3">
      <c r="A209" s="3">
        <f>non_dominated_solutions!A209</f>
        <v>15</v>
      </c>
      <c r="B209" s="3">
        <f>((non_dominated_solutions!C209-MIN(non_dominated_solutions!C:C))/(MAX(non_dominated_solutions!C:C)-MIN(non_dominated_solutions!C:C)))</f>
        <v>8.8873033694256398E-5</v>
      </c>
      <c r="C209" s="3">
        <f>((non_dominated_solutions!D209-MIN(non_dominated_solutions!D:D))/(MAX(non_dominated_solutions!D:D)-MIN(non_dominated_solutions!D:D)))</f>
        <v>7.1623395472708122E-3</v>
      </c>
      <c r="D209" s="3">
        <f>((non_dominated_solutions!E209-MIN(non_dominated_solutions!E:E))/(MAX(non_dominated_solutions!E:E)-MIN(non_dominated_solutions!E:E)))</f>
        <v>0.99983497664455567</v>
      </c>
    </row>
    <row r="210" spans="1:4" x14ac:dyDescent="0.3">
      <c r="A210" s="3">
        <f>non_dominated_solutions!A210</f>
        <v>15</v>
      </c>
      <c r="B210" s="3">
        <f>((non_dominated_solutions!C210-MIN(non_dominated_solutions!C:C))/(MAX(non_dominated_solutions!C:C)-MIN(non_dominated_solutions!C:C)))</f>
        <v>0.20336813172839641</v>
      </c>
      <c r="C210" s="3">
        <f>((non_dominated_solutions!D210-MIN(non_dominated_solutions!D:D))/(MAX(non_dominated_solutions!D:D)-MIN(non_dominated_solutions!D:D)))</f>
        <v>0.19313486251804152</v>
      </c>
      <c r="D210" s="3">
        <f>((non_dominated_solutions!E210-MIN(non_dominated_solutions!E:E))/(MAX(non_dominated_solutions!E:E)-MIN(non_dominated_solutions!E:E)))</f>
        <v>0.8228154311062077</v>
      </c>
    </row>
    <row r="211" spans="1:4" x14ac:dyDescent="0.3">
      <c r="A211" s="3">
        <f>non_dominated_solutions!A211</f>
        <v>15</v>
      </c>
      <c r="B211" s="3">
        <f>((non_dominated_solutions!C211-MIN(non_dominated_solutions!C:C))/(MAX(non_dominated_solutions!C:C)-MIN(non_dominated_solutions!C:C)))</f>
        <v>0.53320739749834423</v>
      </c>
      <c r="C211" s="3">
        <f>((non_dominated_solutions!D211-MIN(non_dominated_solutions!D:D))/(MAX(non_dominated_solutions!D:D)-MIN(non_dominated_solutions!D:D)))</f>
        <v>8.360190935632647E-2</v>
      </c>
      <c r="D211" s="3">
        <f>((non_dominated_solutions!E211-MIN(non_dominated_solutions!E:E))/(MAX(non_dominated_solutions!E:E)-MIN(non_dominated_solutions!E:E)))</f>
        <v>0.2587858410671281</v>
      </c>
    </row>
    <row r="212" spans="1:4" x14ac:dyDescent="0.3">
      <c r="A212" s="3">
        <f>non_dominated_solutions!A212</f>
        <v>15</v>
      </c>
      <c r="B212" s="3">
        <f>((non_dominated_solutions!C212-MIN(non_dominated_solutions!C:C))/(MAX(non_dominated_solutions!C:C)-MIN(non_dominated_solutions!C:C)))</f>
        <v>1.0083312774913733E-2</v>
      </c>
      <c r="C212" s="3">
        <f>((non_dominated_solutions!D212-MIN(non_dominated_solutions!D:D))/(MAX(non_dominated_solutions!D:D)-MIN(non_dominated_solutions!D:D)))</f>
        <v>3.1205827913413718E-2</v>
      </c>
      <c r="D212" s="3">
        <f>((non_dominated_solutions!E212-MIN(non_dominated_solutions!E:E))/(MAX(non_dominated_solutions!E:E)-MIN(non_dominated_solutions!E:E)))</f>
        <v>0.94823660317642711</v>
      </c>
    </row>
    <row r="213" spans="1:4" x14ac:dyDescent="0.3">
      <c r="A213" s="3">
        <f>non_dominated_solutions!A213</f>
        <v>15</v>
      </c>
      <c r="B213" s="3">
        <f>((non_dominated_solutions!C213-MIN(non_dominated_solutions!C:C))/(MAX(non_dominated_solutions!C:C)-MIN(non_dominated_solutions!C:C)))</f>
        <v>0.35236280235757877</v>
      </c>
      <c r="C213" s="3">
        <f>((non_dominated_solutions!D213-MIN(non_dominated_solutions!D:D))/(MAX(non_dominated_solutions!D:D)-MIN(non_dominated_solutions!D:D)))</f>
        <v>1.3877001580121272E-2</v>
      </c>
      <c r="D213" s="3">
        <f>((non_dominated_solutions!E213-MIN(non_dominated_solutions!E:E))/(MAX(non_dominated_solutions!E:E)-MIN(non_dominated_solutions!E:E)))</f>
        <v>0.28990717172288827</v>
      </c>
    </row>
    <row r="214" spans="1:4" x14ac:dyDescent="0.3">
      <c r="A214" s="3">
        <f>non_dominated_solutions!A214</f>
        <v>15</v>
      </c>
      <c r="B214" s="3">
        <f>((non_dominated_solutions!C214-MIN(non_dominated_solutions!C:C))/(MAX(non_dominated_solutions!C:C)-MIN(non_dominated_solutions!C:C)))</f>
        <v>0.35131654612750501</v>
      </c>
      <c r="C214" s="3">
        <f>((non_dominated_solutions!D214-MIN(non_dominated_solutions!D:D))/(MAX(non_dominated_solutions!D:D)-MIN(non_dominated_solutions!D:D)))</f>
        <v>0</v>
      </c>
      <c r="D214" s="3">
        <f>((non_dominated_solutions!E214-MIN(non_dominated_solutions!E:E))/(MAX(non_dominated_solutions!E:E)-MIN(non_dominated_solutions!E:E)))</f>
        <v>0.67879588603265562</v>
      </c>
    </row>
    <row r="215" spans="1:4" x14ac:dyDescent="0.3">
      <c r="A215" s="3">
        <f>non_dominated_solutions!A215</f>
        <v>15</v>
      </c>
      <c r="B215" s="3">
        <f>((non_dominated_solutions!C215-MIN(non_dominated_solutions!C:C))/(MAX(non_dominated_solutions!C:C)-MIN(non_dominated_solutions!C:C)))</f>
        <v>0.3878830674922093</v>
      </c>
      <c r="C215" s="3">
        <f>((non_dominated_solutions!D215-MIN(non_dominated_solutions!D:D))/(MAX(non_dominated_solutions!D:D)-MIN(non_dominated_solutions!D:D)))</f>
        <v>0.3975535212230783</v>
      </c>
      <c r="D215" s="3">
        <f>((non_dominated_solutions!E215-MIN(non_dominated_solutions!E:E))/(MAX(non_dominated_solutions!E:E)-MIN(non_dominated_solutions!E:E)))</f>
        <v>0.12267738846441956</v>
      </c>
    </row>
    <row r="216" spans="1:4" x14ac:dyDescent="0.3">
      <c r="A216" s="3">
        <f>non_dominated_solutions!A216</f>
        <v>15</v>
      </c>
      <c r="B216" s="3">
        <f>((non_dominated_solutions!C216-MIN(non_dominated_solutions!C:C))/(MAX(non_dominated_solutions!C:C)-MIN(non_dominated_solutions!C:C)))</f>
        <v>0.32649379805822626</v>
      </c>
      <c r="C216" s="3">
        <f>((non_dominated_solutions!D216-MIN(non_dominated_solutions!D:D))/(MAX(non_dominated_solutions!D:D)-MIN(non_dominated_solutions!D:D)))</f>
        <v>0.10011932155637425</v>
      </c>
      <c r="D216" s="3">
        <f>((non_dominated_solutions!E216-MIN(non_dominated_solutions!E:E))/(MAX(non_dominated_solutions!E:E)-MIN(non_dominated_solutions!E:E)))</f>
        <v>0.47214799700515059</v>
      </c>
    </row>
    <row r="217" spans="1:4" x14ac:dyDescent="0.3">
      <c r="A217" s="3">
        <f>non_dominated_solutions!A217</f>
        <v>15</v>
      </c>
      <c r="B217" s="3">
        <f>((non_dominated_solutions!C217-MIN(non_dominated_solutions!C:C))/(MAX(non_dominated_solutions!C:C)-MIN(non_dominated_solutions!C:C)))</f>
        <v>0.40819192782456099</v>
      </c>
      <c r="C217" s="3">
        <f>((non_dominated_solutions!D217-MIN(non_dominated_solutions!D:D))/(MAX(non_dominated_solutions!D:D)-MIN(non_dominated_solutions!D:D)))</f>
        <v>0.1673903864326883</v>
      </c>
      <c r="D217" s="3">
        <f>((non_dominated_solutions!E217-MIN(non_dominated_solutions!E:E))/(MAX(non_dominated_solutions!E:E)-MIN(non_dominated_solutions!E:E)))</f>
        <v>5.4209054078814801E-2</v>
      </c>
    </row>
    <row r="218" spans="1:4" x14ac:dyDescent="0.3">
      <c r="A218" s="3">
        <f>non_dominated_solutions!A218</f>
        <v>15</v>
      </c>
      <c r="B218" s="3">
        <f>((non_dominated_solutions!C218-MIN(non_dominated_solutions!C:C))/(MAX(non_dominated_solutions!C:C)-MIN(non_dominated_solutions!C:C)))</f>
        <v>0.27069163996805035</v>
      </c>
      <c r="C218" s="3">
        <f>((non_dominated_solutions!D218-MIN(non_dominated_solutions!D:D))/(MAX(non_dominated_solutions!D:D)-MIN(non_dominated_solutions!D:D)))</f>
        <v>0.1378874290414048</v>
      </c>
      <c r="D218" s="3">
        <f>((non_dominated_solutions!E218-MIN(non_dominated_solutions!E:E))/(MAX(non_dominated_solutions!E:E)-MIN(non_dominated_solutions!E:E)))</f>
        <v>0.89226074607575723</v>
      </c>
    </row>
    <row r="219" spans="1:4" x14ac:dyDescent="0.3">
      <c r="A219" s="3">
        <f>non_dominated_solutions!A219</f>
        <v>15</v>
      </c>
      <c r="B219" s="3">
        <f>((non_dominated_solutions!C219-MIN(non_dominated_solutions!C:C))/(MAX(non_dominated_solutions!C:C)-MIN(non_dominated_solutions!C:C)))</f>
        <v>0.39618902722943383</v>
      </c>
      <c r="C219" s="3">
        <f>((non_dominated_solutions!D219-MIN(non_dominated_solutions!D:D))/(MAX(non_dominated_solutions!D:D)-MIN(non_dominated_solutions!D:D)))</f>
        <v>0.24782694295424762</v>
      </c>
      <c r="D219" s="3">
        <f>((non_dominated_solutions!E219-MIN(non_dominated_solutions!E:E))/(MAX(non_dominated_solutions!E:E)-MIN(non_dominated_solutions!E:E)))</f>
        <v>0</v>
      </c>
    </row>
    <row r="220" spans="1:4" x14ac:dyDescent="0.3">
      <c r="A220" s="3">
        <f>non_dominated_solutions!A220</f>
        <v>16</v>
      </c>
      <c r="B220" s="3">
        <f>((non_dominated_solutions!C220-MIN(non_dominated_solutions!C:C))/(MAX(non_dominated_solutions!C:C)-MIN(non_dominated_solutions!C:C)))</f>
        <v>0.31198997187158367</v>
      </c>
      <c r="C220" s="3">
        <f>((non_dominated_solutions!D220-MIN(non_dominated_solutions!D:D))/(MAX(non_dominated_solutions!D:D)-MIN(non_dominated_solutions!D:D)))</f>
        <v>0.16888992895736765</v>
      </c>
      <c r="D220" s="3">
        <f>((non_dominated_solutions!E220-MIN(non_dominated_solutions!E:E))/(MAX(non_dominated_solutions!E:E)-MIN(non_dominated_solutions!E:E)))</f>
        <v>0.13871745713803971</v>
      </c>
    </row>
    <row r="221" spans="1:4" x14ac:dyDescent="0.3">
      <c r="A221" s="3">
        <f>non_dominated_solutions!A221</f>
        <v>16</v>
      </c>
      <c r="B221" s="3">
        <f>((non_dominated_solutions!C221-MIN(non_dominated_solutions!C:C))/(MAX(non_dominated_solutions!C:C)-MIN(non_dominated_solutions!C:C)))</f>
        <v>0.103303331317779</v>
      </c>
      <c r="C221" s="3">
        <f>((non_dominated_solutions!D221-MIN(non_dominated_solutions!D:D))/(MAX(non_dominated_solutions!D:D)-MIN(non_dominated_solutions!D:D)))</f>
        <v>0.55475940624874676</v>
      </c>
      <c r="D221" s="3">
        <f>((non_dominated_solutions!E221-MIN(non_dominated_solutions!E:E))/(MAX(non_dominated_solutions!E:E)-MIN(non_dominated_solutions!E:E)))</f>
        <v>0.81122060599073209</v>
      </c>
    </row>
    <row r="222" spans="1:4" x14ac:dyDescent="0.3">
      <c r="A222" s="3">
        <f>non_dominated_solutions!A222</f>
        <v>16</v>
      </c>
      <c r="B222" s="3">
        <f>((non_dominated_solutions!C222-MIN(non_dominated_solutions!C:C))/(MAX(non_dominated_solutions!C:C)-MIN(non_dominated_solutions!C:C)))</f>
        <v>0.38582920076226318</v>
      </c>
      <c r="C222" s="3">
        <f>((non_dominated_solutions!D222-MIN(non_dominated_solutions!D:D))/(MAX(non_dominated_solutions!D:D)-MIN(non_dominated_solutions!D:D)))</f>
        <v>0.56899398034325599</v>
      </c>
      <c r="D222" s="3">
        <f>((non_dominated_solutions!E222-MIN(non_dominated_solutions!E:E))/(MAX(non_dominated_solutions!E:E)-MIN(non_dominated_solutions!E:E)))</f>
        <v>9.78775427564023E-2</v>
      </c>
    </row>
    <row r="223" spans="1:4" x14ac:dyDescent="0.3">
      <c r="A223" s="3">
        <f>non_dominated_solutions!A223</f>
        <v>16</v>
      </c>
      <c r="B223" s="3">
        <f>((non_dominated_solutions!C223-MIN(non_dominated_solutions!C:C))/(MAX(non_dominated_solutions!C:C)-MIN(non_dominated_solutions!C:C)))</f>
        <v>0.53320739749834423</v>
      </c>
      <c r="C223" s="3">
        <f>((non_dominated_solutions!D223-MIN(non_dominated_solutions!D:D))/(MAX(non_dominated_solutions!D:D)-MIN(non_dominated_solutions!D:D)))</f>
        <v>8.360190935632647E-2</v>
      </c>
      <c r="D223" s="3">
        <f>((non_dominated_solutions!E223-MIN(non_dominated_solutions!E:E))/(MAX(non_dominated_solutions!E:E)-MIN(non_dominated_solutions!E:E)))</f>
        <v>0.2587858410671281</v>
      </c>
    </row>
    <row r="224" spans="1:4" x14ac:dyDescent="0.3">
      <c r="A224" s="3">
        <f>non_dominated_solutions!A224</f>
        <v>16</v>
      </c>
      <c r="B224" s="3">
        <f>((non_dominated_solutions!C224-MIN(non_dominated_solutions!C:C))/(MAX(non_dominated_solutions!C:C)-MIN(non_dominated_solutions!C:C)))</f>
        <v>1.0083312774913733E-2</v>
      </c>
      <c r="C224" s="3">
        <f>((non_dominated_solutions!D224-MIN(non_dominated_solutions!D:D))/(MAX(non_dominated_solutions!D:D)-MIN(non_dominated_solutions!D:D)))</f>
        <v>3.1205827913413718E-2</v>
      </c>
      <c r="D224" s="3">
        <f>((non_dominated_solutions!E224-MIN(non_dominated_solutions!E:E))/(MAX(non_dominated_solutions!E:E)-MIN(non_dominated_solutions!E:E)))</f>
        <v>0.94823660317642711</v>
      </c>
    </row>
    <row r="225" spans="1:4" x14ac:dyDescent="0.3">
      <c r="A225" s="3">
        <f>non_dominated_solutions!A225</f>
        <v>16</v>
      </c>
      <c r="B225" s="3">
        <f>((non_dominated_solutions!C225-MIN(non_dominated_solutions!C:C))/(MAX(non_dominated_solutions!C:C)-MIN(non_dominated_solutions!C:C)))</f>
        <v>0.35236280235757877</v>
      </c>
      <c r="C225" s="3">
        <f>((non_dominated_solutions!D225-MIN(non_dominated_solutions!D:D))/(MAX(non_dominated_solutions!D:D)-MIN(non_dominated_solutions!D:D)))</f>
        <v>1.3877001580121272E-2</v>
      </c>
      <c r="D225" s="3">
        <f>((non_dominated_solutions!E225-MIN(non_dominated_solutions!E:E))/(MAX(non_dominated_solutions!E:E)-MIN(non_dominated_solutions!E:E)))</f>
        <v>0.28990717172288827</v>
      </c>
    </row>
    <row r="226" spans="1:4" x14ac:dyDescent="0.3">
      <c r="A226" s="3">
        <f>non_dominated_solutions!A226</f>
        <v>16</v>
      </c>
      <c r="B226" s="3">
        <f>((non_dominated_solutions!C226-MIN(non_dominated_solutions!C:C))/(MAX(non_dominated_solutions!C:C)-MIN(non_dominated_solutions!C:C)))</f>
        <v>0.35131654612750501</v>
      </c>
      <c r="C226" s="3">
        <f>((non_dominated_solutions!D226-MIN(non_dominated_solutions!D:D))/(MAX(non_dominated_solutions!D:D)-MIN(non_dominated_solutions!D:D)))</f>
        <v>0</v>
      </c>
      <c r="D226" s="3">
        <f>((non_dominated_solutions!E226-MIN(non_dominated_solutions!E:E))/(MAX(non_dominated_solutions!E:E)-MIN(non_dominated_solutions!E:E)))</f>
        <v>0.67879588603265562</v>
      </c>
    </row>
    <row r="227" spans="1:4" x14ac:dyDescent="0.3">
      <c r="A227" s="3">
        <f>non_dominated_solutions!A227</f>
        <v>16</v>
      </c>
      <c r="B227" s="3">
        <f>((non_dominated_solutions!C227-MIN(non_dominated_solutions!C:C))/(MAX(non_dominated_solutions!C:C)-MIN(non_dominated_solutions!C:C)))</f>
        <v>0.32649379805822626</v>
      </c>
      <c r="C227" s="3">
        <f>((non_dominated_solutions!D227-MIN(non_dominated_solutions!D:D))/(MAX(non_dominated_solutions!D:D)-MIN(non_dominated_solutions!D:D)))</f>
        <v>0.10011932155637425</v>
      </c>
      <c r="D227" s="3">
        <f>((non_dominated_solutions!E227-MIN(non_dominated_solutions!E:E))/(MAX(non_dominated_solutions!E:E)-MIN(non_dominated_solutions!E:E)))</f>
        <v>0.47214799700515059</v>
      </c>
    </row>
    <row r="228" spans="1:4" x14ac:dyDescent="0.3">
      <c r="A228" s="3">
        <f>non_dominated_solutions!A228</f>
        <v>16</v>
      </c>
      <c r="B228" s="3">
        <f>((non_dominated_solutions!C228-MIN(non_dominated_solutions!C:C))/(MAX(non_dominated_solutions!C:C)-MIN(non_dominated_solutions!C:C)))</f>
        <v>0.40819192782456099</v>
      </c>
      <c r="C228" s="3">
        <f>((non_dominated_solutions!D228-MIN(non_dominated_solutions!D:D))/(MAX(non_dominated_solutions!D:D)-MIN(non_dominated_solutions!D:D)))</f>
        <v>0.1673903864326883</v>
      </c>
      <c r="D228" s="3">
        <f>((non_dominated_solutions!E228-MIN(non_dominated_solutions!E:E))/(MAX(non_dominated_solutions!E:E)-MIN(non_dominated_solutions!E:E)))</f>
        <v>5.4209054078814801E-2</v>
      </c>
    </row>
    <row r="229" spans="1:4" x14ac:dyDescent="0.3">
      <c r="A229" s="3">
        <f>non_dominated_solutions!A229</f>
        <v>16</v>
      </c>
      <c r="B229" s="3">
        <f>((non_dominated_solutions!C229-MIN(non_dominated_solutions!C:C))/(MAX(non_dominated_solutions!C:C)-MIN(non_dominated_solutions!C:C)))</f>
        <v>0.39618902722943383</v>
      </c>
      <c r="C229" s="3">
        <f>((non_dominated_solutions!D229-MIN(non_dominated_solutions!D:D))/(MAX(non_dominated_solutions!D:D)-MIN(non_dominated_solutions!D:D)))</f>
        <v>0.24782694295424762</v>
      </c>
      <c r="D229" s="3">
        <f>((non_dominated_solutions!E229-MIN(non_dominated_solutions!E:E))/(MAX(non_dominated_solutions!E:E)-MIN(non_dominated_solutions!E:E)))</f>
        <v>0</v>
      </c>
    </row>
    <row r="230" spans="1:4" x14ac:dyDescent="0.3">
      <c r="A230" s="3">
        <f>non_dominated_solutions!A230</f>
        <v>16</v>
      </c>
      <c r="B230" s="3">
        <f>((non_dominated_solutions!C230-MIN(non_dominated_solutions!C:C))/(MAX(non_dominated_solutions!C:C)-MIN(non_dominated_solutions!C:C)))</f>
        <v>8.9037342735837508E-5</v>
      </c>
      <c r="C230" s="3">
        <f>((non_dominated_solutions!D230-MIN(non_dominated_solutions!D:D))/(MAX(non_dominated_solutions!D:D)-MIN(non_dominated_solutions!D:D)))</f>
        <v>7.1624001025904329E-3</v>
      </c>
      <c r="D230" s="3">
        <f>((non_dominated_solutions!E230-MIN(non_dominated_solutions!E:E))/(MAX(non_dominated_solutions!E:E)-MIN(non_dominated_solutions!E:E)))</f>
        <v>0.9997822625659516</v>
      </c>
    </row>
    <row r="231" spans="1:4" x14ac:dyDescent="0.3">
      <c r="A231" s="3">
        <f>non_dominated_solutions!A231</f>
        <v>16</v>
      </c>
      <c r="B231" s="3">
        <f>((non_dominated_solutions!C231-MIN(non_dominated_solutions!C:C))/(MAX(non_dominated_solutions!C:C)-MIN(non_dominated_solutions!C:C)))</f>
        <v>0.19342762477569295</v>
      </c>
      <c r="C231" s="3">
        <f>((non_dominated_solutions!D231-MIN(non_dominated_solutions!D:D))/(MAX(non_dominated_solutions!D:D)-MIN(non_dominated_solutions!D:D)))</f>
        <v>0.18246457913870143</v>
      </c>
      <c r="D231" s="3">
        <f>((non_dominated_solutions!E231-MIN(non_dominated_solutions!E:E))/(MAX(non_dominated_solutions!E:E)-MIN(non_dominated_solutions!E:E)))</f>
        <v>0.90697987078584086</v>
      </c>
    </row>
    <row r="232" spans="1:4" x14ac:dyDescent="0.3">
      <c r="A232" s="3">
        <f>non_dominated_solutions!A232</f>
        <v>16</v>
      </c>
      <c r="B232" s="3">
        <f>((non_dominated_solutions!C232-MIN(non_dominated_solutions!C:C))/(MAX(non_dominated_solutions!C:C)-MIN(non_dominated_solutions!C:C)))</f>
        <v>0</v>
      </c>
      <c r="C232" s="3">
        <f>((non_dominated_solutions!D232-MIN(non_dominated_solutions!D:D))/(MAX(non_dominated_solutions!D:D)-MIN(non_dominated_solutions!D:D)))</f>
        <v>1.1616136193326271E-2</v>
      </c>
      <c r="D232" s="3">
        <f>((non_dominated_solutions!E232-MIN(non_dominated_solutions!E:E))/(MAX(non_dominated_solutions!E:E)-MIN(non_dominated_solutions!E:E)))</f>
        <v>1</v>
      </c>
    </row>
    <row r="233" spans="1:4" x14ac:dyDescent="0.3">
      <c r="A233" s="3">
        <f>non_dominated_solutions!A233</f>
        <v>16</v>
      </c>
      <c r="B233" s="3">
        <f>((non_dominated_solutions!C233-MIN(non_dominated_solutions!C:C))/(MAX(non_dominated_solutions!C:C)-MIN(non_dominated_solutions!C:C)))</f>
        <v>0.35131654612750501</v>
      </c>
      <c r="C233" s="3">
        <f>((non_dominated_solutions!D233-MIN(non_dominated_solutions!D:D))/(MAX(non_dominated_solutions!D:D)-MIN(non_dominated_solutions!D:D)))</f>
        <v>0</v>
      </c>
      <c r="D233" s="3">
        <f>((non_dominated_solutions!E233-MIN(non_dominated_solutions!E:E))/(MAX(non_dominated_solutions!E:E)-MIN(non_dominated_solutions!E:E)))</f>
        <v>0.67879588603265562</v>
      </c>
    </row>
    <row r="234" spans="1:4" x14ac:dyDescent="0.3">
      <c r="A234" s="3">
        <f>non_dominated_solutions!A234</f>
        <v>16</v>
      </c>
      <c r="B234" s="3">
        <f>((non_dominated_solutions!C234-MIN(non_dominated_solutions!C:C))/(MAX(non_dominated_solutions!C:C)-MIN(non_dominated_solutions!C:C)))</f>
        <v>0.35131654612750501</v>
      </c>
      <c r="C234" s="3">
        <f>((non_dominated_solutions!D234-MIN(non_dominated_solutions!D:D))/(MAX(non_dominated_solutions!D:D)-MIN(non_dominated_solutions!D:D)))</f>
        <v>0</v>
      </c>
      <c r="D234" s="3">
        <f>((non_dominated_solutions!E234-MIN(non_dominated_solutions!E:E))/(MAX(non_dominated_solutions!E:E)-MIN(non_dominated_solutions!E:E)))</f>
        <v>0.67879588603265562</v>
      </c>
    </row>
    <row r="235" spans="1:4" x14ac:dyDescent="0.3">
      <c r="A235" s="3">
        <f>non_dominated_solutions!A235</f>
        <v>16</v>
      </c>
      <c r="B235" s="3">
        <f>((non_dominated_solutions!C235-MIN(non_dominated_solutions!C:C))/(MAX(non_dominated_solutions!C:C)-MIN(non_dominated_solutions!C:C)))</f>
        <v>0.19461039772693239</v>
      </c>
      <c r="C235" s="3">
        <f>((non_dominated_solutions!D235-MIN(non_dominated_solutions!D:D))/(MAX(non_dominated_solutions!D:D)-MIN(non_dominated_solutions!D:D)))</f>
        <v>7.2489598938178653E-3</v>
      </c>
      <c r="D235" s="3">
        <f>((non_dominated_solutions!E235-MIN(non_dominated_solutions!E:E))/(MAX(non_dominated_solutions!E:E)-MIN(non_dominated_solutions!E:E)))</f>
        <v>0.5041427945716116</v>
      </c>
    </row>
    <row r="236" spans="1:4" x14ac:dyDescent="0.3">
      <c r="A236" s="3">
        <f>non_dominated_solutions!A236</f>
        <v>16</v>
      </c>
      <c r="B236" s="3">
        <f>((non_dominated_solutions!C236-MIN(non_dominated_solutions!C:C))/(MAX(non_dominated_solutions!C:C)-MIN(non_dominated_solutions!C:C)))</f>
        <v>0.31366540015990668</v>
      </c>
      <c r="C236" s="3">
        <f>((non_dominated_solutions!D236-MIN(non_dominated_solutions!D:D))/(MAX(non_dominated_solutions!D:D)-MIN(non_dominated_solutions!D:D)))</f>
        <v>0.12387999096956714</v>
      </c>
      <c r="D236" s="3">
        <f>((non_dominated_solutions!E236-MIN(non_dominated_solutions!E:E))/(MAX(non_dominated_solutions!E:E)-MIN(non_dominated_solutions!E:E)))</f>
        <v>0.11073968880875162</v>
      </c>
    </row>
    <row r="237" spans="1:4" x14ac:dyDescent="0.3">
      <c r="A237" s="3"/>
      <c r="B237" s="3"/>
      <c r="C237" s="3"/>
      <c r="D237" s="3"/>
    </row>
    <row r="238" spans="1:4" x14ac:dyDescent="0.3">
      <c r="B238" s="3"/>
      <c r="C238" s="3"/>
      <c r="D238" s="3"/>
    </row>
    <row r="239" spans="1:4" x14ac:dyDescent="0.3">
      <c r="B239" s="3"/>
      <c r="C239" s="3"/>
      <c r="D239" s="3"/>
    </row>
    <row r="240" spans="1:4" x14ac:dyDescent="0.3">
      <c r="B240" s="3"/>
      <c r="C240" s="3"/>
      <c r="D240" s="3"/>
    </row>
    <row r="241" spans="2:4" x14ac:dyDescent="0.3">
      <c r="B241" s="3"/>
      <c r="C241" s="3"/>
      <c r="D241" s="3"/>
    </row>
    <row r="242" spans="2:4" x14ac:dyDescent="0.3">
      <c r="B242" s="3"/>
      <c r="C242" s="3"/>
      <c r="D242" s="3"/>
    </row>
    <row r="243" spans="2:4" x14ac:dyDescent="0.3">
      <c r="B243" s="3"/>
      <c r="C243" s="3"/>
      <c r="D243" s="3"/>
    </row>
    <row r="244" spans="2:4" x14ac:dyDescent="0.3">
      <c r="B244" s="3"/>
      <c r="C244" s="3"/>
      <c r="D244" s="3"/>
    </row>
    <row r="245" spans="2:4" x14ac:dyDescent="0.3">
      <c r="B245" s="3"/>
      <c r="C245" s="3"/>
      <c r="D245" s="3"/>
    </row>
    <row r="246" spans="2:4" x14ac:dyDescent="0.3">
      <c r="B246" s="3"/>
      <c r="C246" s="3"/>
      <c r="D246" s="3"/>
    </row>
    <row r="247" spans="2:4" x14ac:dyDescent="0.3">
      <c r="B247" s="3"/>
      <c r="C247" s="3"/>
      <c r="D247" s="3"/>
    </row>
    <row r="248" spans="2:4" x14ac:dyDescent="0.3">
      <c r="B248" s="3"/>
      <c r="C248" s="3"/>
      <c r="D248" s="3"/>
    </row>
    <row r="249" spans="2:4" x14ac:dyDescent="0.3">
      <c r="B249" s="3"/>
      <c r="C249" s="3"/>
      <c r="D249" s="3"/>
    </row>
    <row r="250" spans="2:4" x14ac:dyDescent="0.3">
      <c r="B250" s="3"/>
      <c r="C250" s="3"/>
      <c r="D250" s="3"/>
    </row>
    <row r="251" spans="2:4" x14ac:dyDescent="0.3">
      <c r="B251" s="3"/>
      <c r="C251" s="3"/>
      <c r="D251" s="3"/>
    </row>
    <row r="252" spans="2:4" x14ac:dyDescent="0.3">
      <c r="B252" s="3"/>
      <c r="C252" s="3"/>
      <c r="D252" s="3"/>
    </row>
    <row r="253" spans="2:4" x14ac:dyDescent="0.3">
      <c r="B253" s="3"/>
      <c r="C253" s="3"/>
      <c r="D253" s="3"/>
    </row>
    <row r="254" spans="2:4" x14ac:dyDescent="0.3">
      <c r="B254" s="3"/>
      <c r="C254" s="3"/>
      <c r="D254" s="3"/>
    </row>
    <row r="255" spans="2:4" x14ac:dyDescent="0.3">
      <c r="B255" s="3"/>
      <c r="C255" s="3"/>
      <c r="D255" s="3"/>
    </row>
    <row r="256" spans="2:4" x14ac:dyDescent="0.3">
      <c r="B256" s="3"/>
      <c r="C256" s="3"/>
      <c r="D256" s="3"/>
    </row>
    <row r="257" spans="2:4" x14ac:dyDescent="0.3">
      <c r="B257" s="3"/>
      <c r="C257" s="3"/>
      <c r="D257" s="3"/>
    </row>
    <row r="258" spans="2:4" x14ac:dyDescent="0.3">
      <c r="B258" s="3"/>
      <c r="C258" s="3"/>
      <c r="D258" s="3"/>
    </row>
    <row r="259" spans="2:4" x14ac:dyDescent="0.3">
      <c r="B259" s="3"/>
      <c r="C259" s="3"/>
      <c r="D259" s="3"/>
    </row>
    <row r="260" spans="2:4" x14ac:dyDescent="0.3">
      <c r="B260" s="3"/>
      <c r="C260" s="3"/>
      <c r="D260" s="3"/>
    </row>
    <row r="261" spans="2:4" x14ac:dyDescent="0.3">
      <c r="B261" s="3"/>
      <c r="C261" s="3"/>
      <c r="D261" s="3"/>
    </row>
    <row r="262" spans="2:4" x14ac:dyDescent="0.3">
      <c r="B262" s="3"/>
      <c r="C262" s="3"/>
      <c r="D262" s="3"/>
    </row>
    <row r="263" spans="2:4" x14ac:dyDescent="0.3">
      <c r="B263" s="3"/>
      <c r="C263" s="3"/>
      <c r="D263" s="3"/>
    </row>
    <row r="264" spans="2:4" x14ac:dyDescent="0.3">
      <c r="B264" s="3"/>
      <c r="C264" s="3"/>
      <c r="D264" s="3"/>
    </row>
    <row r="265" spans="2:4" x14ac:dyDescent="0.3">
      <c r="B265" s="3"/>
      <c r="C265" s="3"/>
      <c r="D265" s="3"/>
    </row>
    <row r="266" spans="2:4" x14ac:dyDescent="0.3">
      <c r="B266" s="3"/>
      <c r="C266" s="3"/>
      <c r="D266" s="3"/>
    </row>
    <row r="267" spans="2:4" x14ac:dyDescent="0.3">
      <c r="B267" s="3"/>
      <c r="C267" s="3"/>
      <c r="D267" s="3"/>
    </row>
    <row r="268" spans="2:4" x14ac:dyDescent="0.3">
      <c r="B268" s="3"/>
      <c r="C268" s="3"/>
      <c r="D268" s="3"/>
    </row>
    <row r="269" spans="2:4" x14ac:dyDescent="0.3">
      <c r="B269" s="3"/>
      <c r="C269" s="3"/>
      <c r="D269" s="3"/>
    </row>
    <row r="270" spans="2:4" x14ac:dyDescent="0.3">
      <c r="B270" s="3"/>
      <c r="C270" s="3"/>
      <c r="D270" s="3"/>
    </row>
    <row r="271" spans="2:4" x14ac:dyDescent="0.3">
      <c r="B271" s="3"/>
      <c r="C271" s="3"/>
      <c r="D271" s="3"/>
    </row>
    <row r="272" spans="2:4" x14ac:dyDescent="0.3">
      <c r="B272" s="3"/>
      <c r="C272" s="3"/>
      <c r="D272" s="3"/>
    </row>
    <row r="273" spans="2:4" x14ac:dyDescent="0.3">
      <c r="B273" s="3"/>
      <c r="C273" s="3"/>
      <c r="D273" s="3"/>
    </row>
    <row r="274" spans="2:4" x14ac:dyDescent="0.3">
      <c r="B274" s="3"/>
      <c r="C274" s="3"/>
      <c r="D274" s="3"/>
    </row>
    <row r="275" spans="2:4" x14ac:dyDescent="0.3">
      <c r="B275" s="3"/>
      <c r="C275" s="3"/>
      <c r="D275" s="3"/>
    </row>
    <row r="276" spans="2:4" x14ac:dyDescent="0.3">
      <c r="B276" s="3"/>
      <c r="C276" s="3"/>
      <c r="D276" s="3"/>
    </row>
    <row r="277" spans="2:4" x14ac:dyDescent="0.3">
      <c r="B277" s="3"/>
      <c r="C277" s="3"/>
      <c r="D277" s="3"/>
    </row>
    <row r="278" spans="2:4" x14ac:dyDescent="0.3">
      <c r="B278" s="3"/>
      <c r="C278" s="3"/>
      <c r="D278" s="3"/>
    </row>
    <row r="279" spans="2:4" x14ac:dyDescent="0.3">
      <c r="B279" s="3"/>
      <c r="C279" s="3"/>
      <c r="D279" s="3"/>
    </row>
    <row r="280" spans="2:4" x14ac:dyDescent="0.3">
      <c r="B280" s="3"/>
      <c r="C280" s="3"/>
      <c r="D280" s="3"/>
    </row>
    <row r="281" spans="2:4" x14ac:dyDescent="0.3">
      <c r="B281" s="3"/>
      <c r="C281" s="3"/>
      <c r="D281" s="3"/>
    </row>
    <row r="282" spans="2:4" x14ac:dyDescent="0.3">
      <c r="B282" s="3"/>
      <c r="C282" s="3"/>
      <c r="D282" s="3"/>
    </row>
    <row r="283" spans="2:4" x14ac:dyDescent="0.3">
      <c r="B283" s="3"/>
      <c r="C283" s="3"/>
      <c r="D283" s="3"/>
    </row>
    <row r="284" spans="2:4" x14ac:dyDescent="0.3">
      <c r="B284" s="3"/>
      <c r="C284" s="3"/>
      <c r="D284" s="3"/>
    </row>
    <row r="285" spans="2:4" x14ac:dyDescent="0.3">
      <c r="B285" s="3"/>
      <c r="C285" s="3"/>
      <c r="D285" s="3"/>
    </row>
    <row r="286" spans="2:4" x14ac:dyDescent="0.3">
      <c r="B286" s="3"/>
      <c r="C286" s="3"/>
      <c r="D286" s="3"/>
    </row>
    <row r="287" spans="2:4" x14ac:dyDescent="0.3">
      <c r="B287" s="3"/>
      <c r="C287" s="3"/>
      <c r="D287" s="3"/>
    </row>
    <row r="288" spans="2:4" x14ac:dyDescent="0.3">
      <c r="B288" s="3"/>
      <c r="C288" s="3"/>
      <c r="D288" s="3"/>
    </row>
    <row r="289" spans="2:4" x14ac:dyDescent="0.3">
      <c r="B289" s="3"/>
      <c r="C289" s="3"/>
      <c r="D289" s="3"/>
    </row>
    <row r="290" spans="2:4" x14ac:dyDescent="0.3">
      <c r="B290" s="3"/>
      <c r="C290" s="3"/>
      <c r="D290" s="3"/>
    </row>
    <row r="291" spans="2:4" x14ac:dyDescent="0.3">
      <c r="B291" s="3"/>
      <c r="C291" s="3"/>
      <c r="D291" s="3"/>
    </row>
    <row r="292" spans="2:4" x14ac:dyDescent="0.3">
      <c r="B292" s="3"/>
      <c r="C292" s="3"/>
      <c r="D292" s="3"/>
    </row>
    <row r="293" spans="2:4" x14ac:dyDescent="0.3">
      <c r="B293" s="3"/>
      <c r="C293" s="3"/>
      <c r="D293" s="3"/>
    </row>
    <row r="294" spans="2:4" x14ac:dyDescent="0.3">
      <c r="B294" s="3"/>
      <c r="C294" s="3"/>
      <c r="D294" s="3"/>
    </row>
    <row r="295" spans="2:4" x14ac:dyDescent="0.3">
      <c r="B295" s="3"/>
      <c r="C295" s="3"/>
      <c r="D295" s="3"/>
    </row>
    <row r="296" spans="2:4" x14ac:dyDescent="0.3">
      <c r="B296" s="3"/>
      <c r="C296" s="3"/>
      <c r="D296" s="3"/>
    </row>
    <row r="297" spans="2:4" x14ac:dyDescent="0.3">
      <c r="B297" s="3"/>
      <c r="C297" s="3"/>
      <c r="D297" s="3"/>
    </row>
    <row r="298" spans="2:4" x14ac:dyDescent="0.3">
      <c r="B298" s="3"/>
      <c r="C298" s="3"/>
      <c r="D298" s="3"/>
    </row>
    <row r="299" spans="2:4" x14ac:dyDescent="0.3">
      <c r="B299" s="3"/>
      <c r="C299" s="3"/>
      <c r="D299" s="3"/>
    </row>
    <row r="300" spans="2:4" x14ac:dyDescent="0.3">
      <c r="B300" s="3"/>
      <c r="C300" s="3"/>
      <c r="D300" s="3"/>
    </row>
    <row r="301" spans="2:4" x14ac:dyDescent="0.3">
      <c r="B301" s="3"/>
      <c r="C301" s="3"/>
      <c r="D301" s="3"/>
    </row>
    <row r="302" spans="2:4" x14ac:dyDescent="0.3">
      <c r="B302" s="3"/>
      <c r="C302" s="3"/>
      <c r="D302" s="3"/>
    </row>
    <row r="303" spans="2:4" x14ac:dyDescent="0.3">
      <c r="B303" s="3"/>
      <c r="C303" s="3"/>
      <c r="D303" s="3"/>
    </row>
    <row r="304" spans="2:4" x14ac:dyDescent="0.3">
      <c r="B304" s="3"/>
      <c r="C304" s="3"/>
      <c r="D304" s="3"/>
    </row>
    <row r="305" spans="2:4" x14ac:dyDescent="0.3">
      <c r="B305" s="3"/>
      <c r="C305" s="3"/>
      <c r="D305" s="3"/>
    </row>
    <row r="306" spans="2:4" x14ac:dyDescent="0.3">
      <c r="B306" s="3"/>
      <c r="C306" s="3"/>
      <c r="D306" s="3"/>
    </row>
    <row r="307" spans="2:4" x14ac:dyDescent="0.3">
      <c r="B307" s="3"/>
      <c r="C307" s="3"/>
      <c r="D307" s="3"/>
    </row>
    <row r="308" spans="2:4" x14ac:dyDescent="0.3">
      <c r="B308" s="3"/>
      <c r="C308" s="3"/>
      <c r="D308" s="3"/>
    </row>
    <row r="309" spans="2:4" x14ac:dyDescent="0.3">
      <c r="B309" s="3"/>
      <c r="C309" s="3"/>
      <c r="D309" s="3"/>
    </row>
    <row r="310" spans="2:4" x14ac:dyDescent="0.3">
      <c r="B310" s="3"/>
      <c r="C310" s="3"/>
      <c r="D310" s="3"/>
    </row>
    <row r="311" spans="2:4" x14ac:dyDescent="0.3">
      <c r="B311" s="3"/>
      <c r="C311" s="3"/>
      <c r="D311" s="3"/>
    </row>
    <row r="312" spans="2:4" x14ac:dyDescent="0.3">
      <c r="B312" s="3"/>
      <c r="C312" s="3"/>
      <c r="D312" s="3"/>
    </row>
    <row r="313" spans="2:4" x14ac:dyDescent="0.3">
      <c r="B313" s="3"/>
      <c r="C313" s="3"/>
      <c r="D313" s="3"/>
    </row>
    <row r="314" spans="2:4" x14ac:dyDescent="0.3">
      <c r="B314" s="3"/>
      <c r="C314" s="3"/>
      <c r="D314" s="3"/>
    </row>
    <row r="315" spans="2:4" x14ac:dyDescent="0.3">
      <c r="B315" s="3"/>
      <c r="C315" s="3"/>
      <c r="D315" s="3"/>
    </row>
    <row r="316" spans="2:4" x14ac:dyDescent="0.3">
      <c r="B316" s="3"/>
      <c r="C316" s="3"/>
      <c r="D316" s="3"/>
    </row>
    <row r="317" spans="2:4" x14ac:dyDescent="0.3">
      <c r="B317" s="3"/>
      <c r="C317" s="3"/>
      <c r="D317" s="3"/>
    </row>
    <row r="318" spans="2:4" x14ac:dyDescent="0.3">
      <c r="B318" s="3"/>
      <c r="C318" s="3"/>
      <c r="D318" s="3"/>
    </row>
    <row r="319" spans="2:4" x14ac:dyDescent="0.3">
      <c r="B319" s="3"/>
      <c r="C319" s="3"/>
      <c r="D319" s="3"/>
    </row>
    <row r="320" spans="2:4" x14ac:dyDescent="0.3">
      <c r="B320" s="3"/>
      <c r="C320" s="3"/>
      <c r="D320" s="3"/>
    </row>
    <row r="321" spans="2:4" x14ac:dyDescent="0.3">
      <c r="B321" s="3"/>
      <c r="C321" s="3"/>
      <c r="D321" s="3"/>
    </row>
    <row r="322" spans="2:4" x14ac:dyDescent="0.3">
      <c r="B322" s="3"/>
      <c r="C322" s="3"/>
      <c r="D322" s="3"/>
    </row>
    <row r="323" spans="2:4" x14ac:dyDescent="0.3">
      <c r="B323" s="3"/>
      <c r="C323" s="3"/>
      <c r="D323" s="3"/>
    </row>
    <row r="324" spans="2:4" x14ac:dyDescent="0.3">
      <c r="B324" s="3"/>
      <c r="C324" s="3"/>
      <c r="D324" s="3"/>
    </row>
    <row r="325" spans="2:4" x14ac:dyDescent="0.3">
      <c r="B325" s="3"/>
      <c r="C325" s="3"/>
      <c r="D325" s="3"/>
    </row>
    <row r="326" spans="2:4" x14ac:dyDescent="0.3">
      <c r="B326" s="3"/>
      <c r="C326" s="3"/>
      <c r="D326" s="3"/>
    </row>
    <row r="327" spans="2:4" x14ac:dyDescent="0.3">
      <c r="B327" s="3"/>
      <c r="C327" s="3"/>
      <c r="D327" s="3"/>
    </row>
    <row r="328" spans="2:4" x14ac:dyDescent="0.3">
      <c r="B328" s="3"/>
      <c r="C328" s="3"/>
      <c r="D328" s="3"/>
    </row>
    <row r="329" spans="2:4" x14ac:dyDescent="0.3">
      <c r="B329" s="3"/>
      <c r="C329" s="3"/>
      <c r="D329" s="3"/>
    </row>
    <row r="330" spans="2:4" x14ac:dyDescent="0.3">
      <c r="B330" s="3"/>
      <c r="C330" s="3"/>
      <c r="D330" s="3"/>
    </row>
    <row r="331" spans="2:4" x14ac:dyDescent="0.3">
      <c r="B331" s="3"/>
      <c r="C331" s="3"/>
      <c r="D331" s="3"/>
    </row>
    <row r="332" spans="2:4" x14ac:dyDescent="0.3">
      <c r="B332" s="3"/>
      <c r="C332" s="3"/>
      <c r="D332" s="3"/>
    </row>
    <row r="333" spans="2:4" x14ac:dyDescent="0.3">
      <c r="B333" s="3"/>
      <c r="C333" s="3"/>
      <c r="D333" s="3"/>
    </row>
    <row r="334" spans="2:4" x14ac:dyDescent="0.3">
      <c r="B334" s="3"/>
      <c r="C334" s="3"/>
      <c r="D334" s="3"/>
    </row>
    <row r="335" spans="2:4" x14ac:dyDescent="0.3">
      <c r="B335" s="3"/>
      <c r="C335" s="3"/>
      <c r="D335" s="3"/>
    </row>
    <row r="336" spans="2:4" x14ac:dyDescent="0.3">
      <c r="B336" s="3"/>
      <c r="C336" s="3"/>
      <c r="D336" s="3"/>
    </row>
    <row r="337" spans="2:4" x14ac:dyDescent="0.3">
      <c r="B337" s="3"/>
      <c r="C337" s="3"/>
      <c r="D337" s="3"/>
    </row>
    <row r="338" spans="2:4" x14ac:dyDescent="0.3">
      <c r="B338" s="3"/>
      <c r="C338" s="3"/>
      <c r="D338" s="3"/>
    </row>
    <row r="339" spans="2:4" x14ac:dyDescent="0.3">
      <c r="B339" s="3"/>
      <c r="C339" s="3"/>
      <c r="D339" s="3"/>
    </row>
    <row r="340" spans="2:4" x14ac:dyDescent="0.3">
      <c r="B340" s="3"/>
      <c r="C340" s="3"/>
      <c r="D340" s="3"/>
    </row>
    <row r="341" spans="2:4" x14ac:dyDescent="0.3">
      <c r="B341" s="3"/>
      <c r="C341" s="3"/>
      <c r="D341" s="3"/>
    </row>
    <row r="342" spans="2:4" x14ac:dyDescent="0.3">
      <c r="B342" s="3"/>
      <c r="C342" s="3"/>
      <c r="D342" s="3"/>
    </row>
    <row r="343" spans="2:4" x14ac:dyDescent="0.3">
      <c r="B343" s="3"/>
      <c r="C343" s="3"/>
      <c r="D343" s="3"/>
    </row>
    <row r="344" spans="2:4" x14ac:dyDescent="0.3">
      <c r="B344" s="3"/>
      <c r="C344" s="3"/>
      <c r="D344" s="3"/>
    </row>
    <row r="345" spans="2:4" x14ac:dyDescent="0.3">
      <c r="B345" s="3"/>
      <c r="C345" s="3"/>
      <c r="D345" s="3"/>
    </row>
    <row r="346" spans="2:4" x14ac:dyDescent="0.3">
      <c r="B346" s="3"/>
      <c r="C346" s="3"/>
      <c r="D346" s="3"/>
    </row>
    <row r="347" spans="2:4" x14ac:dyDescent="0.3">
      <c r="B347" s="3"/>
      <c r="C347" s="3"/>
      <c r="D347" s="3"/>
    </row>
    <row r="348" spans="2:4" x14ac:dyDescent="0.3">
      <c r="B348" s="3"/>
      <c r="C348" s="3"/>
      <c r="D348" s="3"/>
    </row>
    <row r="349" spans="2:4" x14ac:dyDescent="0.3">
      <c r="B349" s="3"/>
      <c r="C349" s="3"/>
      <c r="D349" s="3"/>
    </row>
    <row r="350" spans="2:4" x14ac:dyDescent="0.3">
      <c r="B350" s="3"/>
      <c r="C350" s="3"/>
      <c r="D350" s="3"/>
    </row>
    <row r="351" spans="2:4" x14ac:dyDescent="0.3">
      <c r="B351" s="3"/>
      <c r="C351" s="3"/>
      <c r="D351" s="3"/>
    </row>
    <row r="352" spans="2:4" x14ac:dyDescent="0.3">
      <c r="B352" s="3"/>
      <c r="C352" s="3"/>
      <c r="D352" s="3"/>
    </row>
    <row r="353" spans="2:4" x14ac:dyDescent="0.3">
      <c r="B353" s="3"/>
      <c r="C353" s="3"/>
      <c r="D353" s="3"/>
    </row>
    <row r="354" spans="2:4" x14ac:dyDescent="0.3">
      <c r="B354" s="3"/>
      <c r="C354" s="3"/>
      <c r="D354" s="3"/>
    </row>
    <row r="355" spans="2:4" x14ac:dyDescent="0.3">
      <c r="B355" s="3"/>
      <c r="C355" s="3"/>
      <c r="D355" s="3"/>
    </row>
    <row r="356" spans="2:4" x14ac:dyDescent="0.3">
      <c r="B356" s="3"/>
      <c r="C356" s="3"/>
      <c r="D356" s="3"/>
    </row>
    <row r="357" spans="2:4" x14ac:dyDescent="0.3">
      <c r="B357" s="3"/>
      <c r="C357" s="3"/>
      <c r="D357" s="3"/>
    </row>
    <row r="358" spans="2:4" x14ac:dyDescent="0.3">
      <c r="B358" s="3"/>
      <c r="C358" s="3"/>
      <c r="D358" s="3"/>
    </row>
    <row r="359" spans="2:4" x14ac:dyDescent="0.3">
      <c r="B359" s="3"/>
      <c r="C359" s="3"/>
      <c r="D359" s="3"/>
    </row>
    <row r="360" spans="2:4" x14ac:dyDescent="0.3">
      <c r="B360" s="3"/>
      <c r="C360" s="3"/>
      <c r="D360" s="3"/>
    </row>
    <row r="361" spans="2:4" x14ac:dyDescent="0.3">
      <c r="B361" s="3"/>
      <c r="C361" s="3"/>
      <c r="D361" s="3"/>
    </row>
    <row r="362" spans="2:4" x14ac:dyDescent="0.3">
      <c r="B362" s="3"/>
      <c r="C362" s="3"/>
      <c r="D362" s="3"/>
    </row>
    <row r="363" spans="2:4" x14ac:dyDescent="0.3">
      <c r="B363" s="3"/>
      <c r="C363" s="3"/>
      <c r="D363" s="3"/>
    </row>
    <row r="364" spans="2:4" x14ac:dyDescent="0.3">
      <c r="B364" s="3"/>
      <c r="C364" s="3"/>
      <c r="D364" s="3"/>
    </row>
    <row r="365" spans="2:4" x14ac:dyDescent="0.3">
      <c r="B365" s="3"/>
      <c r="C365" s="3"/>
      <c r="D365" s="3"/>
    </row>
    <row r="366" spans="2:4" x14ac:dyDescent="0.3">
      <c r="B366" s="3"/>
      <c r="C366" s="3"/>
      <c r="D366" s="3"/>
    </row>
    <row r="367" spans="2:4" x14ac:dyDescent="0.3">
      <c r="B367" s="3"/>
      <c r="C367" s="3"/>
      <c r="D367" s="3"/>
    </row>
    <row r="368" spans="2:4" x14ac:dyDescent="0.3">
      <c r="B368" s="3"/>
      <c r="C368" s="3"/>
      <c r="D368" s="3"/>
    </row>
    <row r="369" spans="2:4" x14ac:dyDescent="0.3">
      <c r="B369" s="3"/>
      <c r="C369" s="3"/>
      <c r="D369" s="3"/>
    </row>
    <row r="370" spans="2:4" x14ac:dyDescent="0.3">
      <c r="B370" s="3"/>
      <c r="C370" s="3"/>
      <c r="D370" s="3"/>
    </row>
    <row r="371" spans="2:4" x14ac:dyDescent="0.3">
      <c r="B371" s="3"/>
      <c r="C371" s="3"/>
      <c r="D371" s="3"/>
    </row>
    <row r="372" spans="2:4" x14ac:dyDescent="0.3">
      <c r="B372" s="3"/>
      <c r="C372" s="3"/>
      <c r="D372" s="3"/>
    </row>
    <row r="373" spans="2:4" x14ac:dyDescent="0.3">
      <c r="B373" s="3"/>
      <c r="C373" s="3"/>
      <c r="D373" s="3"/>
    </row>
    <row r="374" spans="2:4" x14ac:dyDescent="0.3">
      <c r="B374" s="3"/>
      <c r="C374" s="3"/>
      <c r="D374" s="3"/>
    </row>
    <row r="375" spans="2:4" x14ac:dyDescent="0.3">
      <c r="B375" s="3"/>
      <c r="C375" s="3"/>
      <c r="D375" s="3"/>
    </row>
    <row r="376" spans="2:4" x14ac:dyDescent="0.3">
      <c r="B376" s="3"/>
      <c r="C376" s="3"/>
      <c r="D376" s="3"/>
    </row>
    <row r="377" spans="2:4" x14ac:dyDescent="0.3">
      <c r="B377" s="3"/>
      <c r="C377" s="3"/>
      <c r="D377" s="3"/>
    </row>
    <row r="378" spans="2:4" x14ac:dyDescent="0.3">
      <c r="B378" s="3"/>
      <c r="C378" s="3"/>
      <c r="D378" s="3"/>
    </row>
    <row r="379" spans="2:4" x14ac:dyDescent="0.3">
      <c r="B379" s="3"/>
      <c r="C379" s="3"/>
      <c r="D379" s="3"/>
    </row>
    <row r="380" spans="2:4" x14ac:dyDescent="0.3">
      <c r="B380" s="3"/>
      <c r="C380" s="3"/>
      <c r="D380" s="3"/>
    </row>
    <row r="381" spans="2:4" x14ac:dyDescent="0.3">
      <c r="B381" s="3"/>
      <c r="C381" s="3"/>
      <c r="D381" s="3"/>
    </row>
    <row r="382" spans="2:4" x14ac:dyDescent="0.3">
      <c r="B382" s="3"/>
      <c r="C382" s="3"/>
      <c r="D382" s="3"/>
    </row>
    <row r="383" spans="2:4" x14ac:dyDescent="0.3">
      <c r="B383" s="3"/>
      <c r="C383" s="3"/>
      <c r="D383" s="3"/>
    </row>
    <row r="384" spans="2:4" x14ac:dyDescent="0.3">
      <c r="B384" s="3"/>
      <c r="C384" s="3"/>
      <c r="D384" s="3"/>
    </row>
    <row r="385" spans="2:4" x14ac:dyDescent="0.3">
      <c r="B385" s="3"/>
      <c r="C385" s="3"/>
      <c r="D385" s="3"/>
    </row>
    <row r="386" spans="2:4" x14ac:dyDescent="0.3">
      <c r="B386" s="3"/>
      <c r="C386" s="3"/>
      <c r="D386" s="3"/>
    </row>
    <row r="387" spans="2:4" x14ac:dyDescent="0.3">
      <c r="B387" s="3"/>
      <c r="C387" s="3"/>
      <c r="D387" s="3"/>
    </row>
    <row r="388" spans="2:4" x14ac:dyDescent="0.3">
      <c r="B388" s="3"/>
      <c r="C388" s="3"/>
      <c r="D388" s="3"/>
    </row>
    <row r="389" spans="2:4" x14ac:dyDescent="0.3">
      <c r="B389" s="3"/>
      <c r="C389" s="3"/>
      <c r="D389" s="3"/>
    </row>
    <row r="390" spans="2:4" x14ac:dyDescent="0.3">
      <c r="B390" s="3"/>
      <c r="C390" s="3"/>
      <c r="D390" s="3"/>
    </row>
    <row r="391" spans="2:4" x14ac:dyDescent="0.3">
      <c r="B391" s="3"/>
      <c r="C391" s="3"/>
      <c r="D391" s="3"/>
    </row>
    <row r="392" spans="2:4" x14ac:dyDescent="0.3">
      <c r="B392" s="3"/>
      <c r="C392" s="3"/>
      <c r="D392" s="3"/>
    </row>
    <row r="393" spans="2:4" x14ac:dyDescent="0.3">
      <c r="B393" s="3"/>
      <c r="C393" s="3"/>
      <c r="D393" s="3"/>
    </row>
    <row r="394" spans="2:4" x14ac:dyDescent="0.3">
      <c r="B394" s="3"/>
      <c r="C394" s="3"/>
      <c r="D394" s="3"/>
    </row>
    <row r="395" spans="2:4" x14ac:dyDescent="0.3">
      <c r="B395" s="3"/>
      <c r="C395" s="3"/>
      <c r="D395" s="3"/>
    </row>
    <row r="396" spans="2:4" x14ac:dyDescent="0.3">
      <c r="B396" s="3"/>
      <c r="C396" s="3"/>
      <c r="D396" s="3"/>
    </row>
    <row r="397" spans="2:4" x14ac:dyDescent="0.3">
      <c r="B397" s="3"/>
      <c r="C397" s="3"/>
      <c r="D397" s="3"/>
    </row>
    <row r="398" spans="2:4" x14ac:dyDescent="0.3">
      <c r="B398" s="3"/>
      <c r="C398" s="3"/>
      <c r="D398" s="3"/>
    </row>
    <row r="399" spans="2:4" x14ac:dyDescent="0.3">
      <c r="B399" s="3"/>
      <c r="C399" s="3"/>
      <c r="D399" s="3"/>
    </row>
    <row r="400" spans="2:4" x14ac:dyDescent="0.3">
      <c r="B400" s="3"/>
      <c r="C400" s="3"/>
      <c r="D400" s="3"/>
    </row>
    <row r="401" spans="2:4" x14ac:dyDescent="0.3">
      <c r="B401" s="3"/>
      <c r="C401" s="3"/>
      <c r="D401" s="3"/>
    </row>
    <row r="402" spans="2:4" x14ac:dyDescent="0.3">
      <c r="B402" s="3"/>
      <c r="C402" s="3"/>
      <c r="D402" s="3"/>
    </row>
    <row r="403" spans="2:4" x14ac:dyDescent="0.3">
      <c r="B403" s="3"/>
      <c r="C403" s="3"/>
      <c r="D403" s="3"/>
    </row>
    <row r="404" spans="2:4" x14ac:dyDescent="0.3">
      <c r="B404" s="3"/>
      <c r="C404" s="3"/>
      <c r="D404" s="3"/>
    </row>
    <row r="405" spans="2:4" x14ac:dyDescent="0.3">
      <c r="B405" s="3"/>
      <c r="C405" s="3"/>
      <c r="D405" s="3"/>
    </row>
    <row r="406" spans="2:4" x14ac:dyDescent="0.3">
      <c r="B406" s="3"/>
      <c r="C406" s="3"/>
      <c r="D406" s="3"/>
    </row>
    <row r="407" spans="2:4" x14ac:dyDescent="0.3">
      <c r="B407" s="3"/>
      <c r="C407" s="3"/>
      <c r="D407" s="3"/>
    </row>
    <row r="408" spans="2:4" x14ac:dyDescent="0.3">
      <c r="B408" s="3"/>
      <c r="C408" s="3"/>
      <c r="D408" s="3"/>
    </row>
    <row r="409" spans="2:4" x14ac:dyDescent="0.3">
      <c r="B409" s="3"/>
      <c r="C409" s="3"/>
      <c r="D409" s="3"/>
    </row>
    <row r="410" spans="2:4" x14ac:dyDescent="0.3">
      <c r="B410" s="3"/>
      <c r="C410" s="3"/>
      <c r="D410" s="3"/>
    </row>
    <row r="411" spans="2:4" x14ac:dyDescent="0.3">
      <c r="B411" s="3"/>
      <c r="C411" s="3"/>
      <c r="D411" s="3"/>
    </row>
    <row r="412" spans="2:4" x14ac:dyDescent="0.3">
      <c r="B412" s="3"/>
      <c r="C412" s="3"/>
      <c r="D412" s="3"/>
    </row>
    <row r="413" spans="2:4" x14ac:dyDescent="0.3">
      <c r="B413" s="3"/>
      <c r="C413" s="3"/>
      <c r="D413" s="3"/>
    </row>
    <row r="414" spans="2:4" x14ac:dyDescent="0.3">
      <c r="B414" s="3"/>
      <c r="C414" s="3"/>
      <c r="D414" s="3"/>
    </row>
    <row r="415" spans="2:4" x14ac:dyDescent="0.3">
      <c r="B415" s="3"/>
      <c r="C415" s="3"/>
      <c r="D415" s="3"/>
    </row>
    <row r="416" spans="2:4" x14ac:dyDescent="0.3">
      <c r="B416" s="3"/>
      <c r="C416" s="3"/>
      <c r="D416" s="3"/>
    </row>
    <row r="417" spans="2:4" x14ac:dyDescent="0.3">
      <c r="B417" s="3"/>
      <c r="C417" s="3"/>
      <c r="D417" s="3"/>
    </row>
    <row r="418" spans="2:4" x14ac:dyDescent="0.3">
      <c r="B418" s="3"/>
      <c r="C418" s="3"/>
      <c r="D418" s="3"/>
    </row>
    <row r="419" spans="2:4" x14ac:dyDescent="0.3">
      <c r="B419" s="3"/>
      <c r="C419" s="3"/>
      <c r="D419" s="3"/>
    </row>
    <row r="420" spans="2:4" x14ac:dyDescent="0.3">
      <c r="B420" s="3"/>
      <c r="C420" s="3"/>
      <c r="D420" s="3"/>
    </row>
    <row r="421" spans="2:4" x14ac:dyDescent="0.3">
      <c r="B421" s="3"/>
      <c r="C421" s="3"/>
      <c r="D421" s="3"/>
    </row>
    <row r="422" spans="2:4" x14ac:dyDescent="0.3">
      <c r="B422" s="3"/>
      <c r="C422" s="3"/>
      <c r="D422" s="3"/>
    </row>
    <row r="423" spans="2:4" x14ac:dyDescent="0.3">
      <c r="B423" s="3"/>
      <c r="C423" s="3"/>
      <c r="D423" s="3"/>
    </row>
    <row r="424" spans="2:4" x14ac:dyDescent="0.3">
      <c r="B424" s="3"/>
      <c r="C424" s="3"/>
      <c r="D424" s="3"/>
    </row>
    <row r="425" spans="2:4" x14ac:dyDescent="0.3">
      <c r="B425" s="3"/>
      <c r="C425" s="3"/>
      <c r="D425" s="3"/>
    </row>
    <row r="426" spans="2:4" x14ac:dyDescent="0.3">
      <c r="B426" s="3"/>
      <c r="C426" s="3"/>
      <c r="D426" s="3"/>
    </row>
    <row r="427" spans="2:4" x14ac:dyDescent="0.3">
      <c r="B427" s="3"/>
      <c r="C427" s="3"/>
      <c r="D427" s="3"/>
    </row>
    <row r="428" spans="2:4" x14ac:dyDescent="0.3">
      <c r="B428" s="3"/>
      <c r="C428" s="3"/>
      <c r="D428" s="3"/>
    </row>
    <row r="429" spans="2:4" x14ac:dyDescent="0.3">
      <c r="B429" s="3"/>
      <c r="C429" s="3"/>
      <c r="D429" s="3"/>
    </row>
    <row r="430" spans="2:4" x14ac:dyDescent="0.3">
      <c r="B430" s="3"/>
      <c r="C430" s="3"/>
      <c r="D430" s="3"/>
    </row>
    <row r="431" spans="2:4" x14ac:dyDescent="0.3">
      <c r="B431" s="3"/>
      <c r="C431" s="3"/>
      <c r="D431" s="3"/>
    </row>
    <row r="432" spans="2:4" x14ac:dyDescent="0.3">
      <c r="B432" s="3"/>
      <c r="C432" s="3"/>
      <c r="D432" s="3"/>
    </row>
    <row r="433" spans="2:4" x14ac:dyDescent="0.3">
      <c r="B433" s="3"/>
      <c r="C433" s="3"/>
      <c r="D433" s="3"/>
    </row>
    <row r="434" spans="2:4" x14ac:dyDescent="0.3">
      <c r="B434" s="3"/>
      <c r="C434" s="3"/>
      <c r="D434" s="3"/>
    </row>
    <row r="435" spans="2:4" x14ac:dyDescent="0.3">
      <c r="B435" s="3"/>
      <c r="C435" s="3"/>
      <c r="D435" s="3"/>
    </row>
    <row r="436" spans="2:4" x14ac:dyDescent="0.3">
      <c r="B436" s="3"/>
      <c r="C436" s="3"/>
      <c r="D436" s="3"/>
    </row>
    <row r="437" spans="2:4" x14ac:dyDescent="0.3">
      <c r="B437" s="3"/>
      <c r="C437" s="3"/>
      <c r="D437" s="3"/>
    </row>
    <row r="438" spans="2:4" x14ac:dyDescent="0.3">
      <c r="B438" s="3"/>
      <c r="C438" s="3"/>
      <c r="D438" s="3"/>
    </row>
    <row r="439" spans="2:4" x14ac:dyDescent="0.3">
      <c r="B439" s="3"/>
      <c r="C439" s="3"/>
      <c r="D439" s="3"/>
    </row>
    <row r="440" spans="2:4" x14ac:dyDescent="0.3">
      <c r="B440" s="3"/>
      <c r="C440" s="3"/>
      <c r="D440" s="3"/>
    </row>
    <row r="441" spans="2:4" x14ac:dyDescent="0.3">
      <c r="B441" s="3"/>
      <c r="C441" s="3"/>
      <c r="D441" s="3"/>
    </row>
    <row r="442" spans="2:4" x14ac:dyDescent="0.3">
      <c r="B442" s="3"/>
      <c r="C442" s="3"/>
      <c r="D442" s="3"/>
    </row>
    <row r="443" spans="2:4" x14ac:dyDescent="0.3">
      <c r="B443" s="3"/>
      <c r="C443" s="3"/>
      <c r="D443" s="3"/>
    </row>
    <row r="444" spans="2:4" x14ac:dyDescent="0.3">
      <c r="B444" s="3"/>
      <c r="C444" s="3"/>
      <c r="D444" s="3"/>
    </row>
    <row r="445" spans="2:4" x14ac:dyDescent="0.3">
      <c r="B445" s="3"/>
      <c r="C445" s="3"/>
      <c r="D445" s="3"/>
    </row>
    <row r="446" spans="2:4" x14ac:dyDescent="0.3">
      <c r="B446" s="3"/>
      <c r="C446" s="3"/>
      <c r="D446" s="3"/>
    </row>
    <row r="447" spans="2:4" x14ac:dyDescent="0.3">
      <c r="B447" s="3"/>
      <c r="C447" s="3"/>
      <c r="D447" s="3"/>
    </row>
    <row r="448" spans="2:4" x14ac:dyDescent="0.3">
      <c r="B448" s="3"/>
      <c r="C448" s="3"/>
      <c r="D448" s="3"/>
    </row>
    <row r="449" spans="2:4" x14ac:dyDescent="0.3">
      <c r="B449" s="3"/>
      <c r="C449" s="3"/>
      <c r="D449" s="3"/>
    </row>
    <row r="450" spans="2:4" x14ac:dyDescent="0.3">
      <c r="B450" s="3"/>
      <c r="C450" s="3"/>
      <c r="D450" s="3"/>
    </row>
    <row r="451" spans="2:4" x14ac:dyDescent="0.3">
      <c r="B451" s="3"/>
      <c r="C451" s="3"/>
      <c r="D451" s="3"/>
    </row>
    <row r="452" spans="2:4" x14ac:dyDescent="0.3">
      <c r="B452" s="3"/>
      <c r="C452" s="3"/>
      <c r="D452" s="3"/>
    </row>
    <row r="453" spans="2:4" x14ac:dyDescent="0.3">
      <c r="B453" s="3"/>
      <c r="C453" s="3"/>
      <c r="D453" s="3"/>
    </row>
    <row r="454" spans="2:4" x14ac:dyDescent="0.3">
      <c r="B454" s="3"/>
      <c r="C454" s="3"/>
      <c r="D454" s="3"/>
    </row>
    <row r="455" spans="2:4" x14ac:dyDescent="0.3">
      <c r="B455" s="3"/>
      <c r="C455" s="3"/>
      <c r="D455" s="3"/>
    </row>
    <row r="456" spans="2:4" x14ac:dyDescent="0.3">
      <c r="B456" s="3"/>
      <c r="C456" s="3"/>
      <c r="D456" s="3"/>
    </row>
    <row r="457" spans="2:4" x14ac:dyDescent="0.3">
      <c r="B457" s="3"/>
      <c r="C457" s="3"/>
      <c r="D457" s="3"/>
    </row>
    <row r="458" spans="2:4" x14ac:dyDescent="0.3">
      <c r="B458" s="3"/>
      <c r="C458" s="3"/>
      <c r="D458" s="3"/>
    </row>
    <row r="459" spans="2:4" x14ac:dyDescent="0.3">
      <c r="B459" s="3"/>
      <c r="C459" s="3"/>
      <c r="D459" s="3"/>
    </row>
    <row r="460" spans="2:4" x14ac:dyDescent="0.3">
      <c r="B460" s="3"/>
      <c r="C460" s="3"/>
      <c r="D460" s="3"/>
    </row>
    <row r="461" spans="2:4" x14ac:dyDescent="0.3">
      <c r="B461" s="3"/>
      <c r="C461" s="3"/>
      <c r="D461" s="3"/>
    </row>
    <row r="462" spans="2:4" x14ac:dyDescent="0.3">
      <c r="B462" s="3"/>
      <c r="C462" s="3"/>
      <c r="D462" s="3"/>
    </row>
    <row r="463" spans="2:4" x14ac:dyDescent="0.3">
      <c r="B463" s="3"/>
      <c r="C463" s="3"/>
      <c r="D463" s="3"/>
    </row>
    <row r="464" spans="2:4" x14ac:dyDescent="0.3">
      <c r="B464" s="3"/>
      <c r="C464" s="3"/>
      <c r="D464" s="3"/>
    </row>
    <row r="465" spans="2:4" x14ac:dyDescent="0.3">
      <c r="B465" s="3"/>
      <c r="C465" s="3"/>
      <c r="D465" s="3"/>
    </row>
    <row r="466" spans="2:4" x14ac:dyDescent="0.3">
      <c r="B466" s="3"/>
      <c r="C466" s="3"/>
      <c r="D466" s="3"/>
    </row>
  </sheetData>
  <phoneticPr fontId="18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9"/>
  <sheetViews>
    <sheetView topLeftCell="C16" workbookViewId="0">
      <selection activeCell="I11" sqref="I11"/>
    </sheetView>
  </sheetViews>
  <sheetFormatPr baseColWidth="10" defaultRowHeight="14.4" x14ac:dyDescent="0.3"/>
  <cols>
    <col min="1" max="1" width="21" bestFit="1" customWidth="1"/>
    <col min="2" max="2" width="18.21875" bestFit="1" customWidth="1"/>
    <col min="3" max="3" width="24.44140625" bestFit="1" customWidth="1"/>
    <col min="4" max="4" width="13.6640625" bestFit="1" customWidth="1"/>
    <col min="5" max="5" width="23.21875" bestFit="1" customWidth="1"/>
    <col min="6" max="6" width="29.44140625" bestFit="1" customWidth="1"/>
    <col min="7" max="7" width="18.6640625" bestFit="1" customWidth="1"/>
  </cols>
  <sheetData>
    <row r="3" spans="1:7" x14ac:dyDescent="0.3">
      <c r="A3" s="5" t="s">
        <v>395</v>
      </c>
      <c r="B3" t="s">
        <v>397</v>
      </c>
      <c r="C3" t="s">
        <v>398</v>
      </c>
      <c r="D3" t="s">
        <v>392</v>
      </c>
      <c r="E3" t="s">
        <v>399</v>
      </c>
      <c r="F3" t="s">
        <v>393</v>
      </c>
      <c r="G3" t="s">
        <v>394</v>
      </c>
    </row>
    <row r="4" spans="1:7" x14ac:dyDescent="0.3">
      <c r="A4" s="6">
        <v>1</v>
      </c>
      <c r="B4" s="3">
        <v>254.59371787267901</v>
      </c>
      <c r="C4" s="3">
        <v>6.5661877215842201</v>
      </c>
      <c r="D4" s="3">
        <v>4.0045721834838099</v>
      </c>
      <c r="E4" s="3">
        <v>273.96511766767424</v>
      </c>
      <c r="F4" s="3">
        <v>7.4487524356887773</v>
      </c>
      <c r="G4" s="3">
        <v>4.2350976930775248</v>
      </c>
    </row>
    <row r="5" spans="1:7" x14ac:dyDescent="0.3">
      <c r="A5" s="6">
        <v>2</v>
      </c>
      <c r="B5" s="3">
        <v>232.901206916251</v>
      </c>
      <c r="C5" s="3">
        <v>4.2754319877737599</v>
      </c>
      <c r="D5" s="3">
        <v>3.8736745895461402</v>
      </c>
      <c r="E5" s="3">
        <v>252.24355134370617</v>
      </c>
      <c r="F5" s="3">
        <v>5.7002445125940087</v>
      </c>
      <c r="G5" s="3">
        <v>4.1371176070294426</v>
      </c>
    </row>
    <row r="6" spans="1:7" x14ac:dyDescent="0.3">
      <c r="A6" s="6">
        <v>3</v>
      </c>
      <c r="B6" s="3">
        <v>232.901206916251</v>
      </c>
      <c r="C6" s="3">
        <v>4.2754319877737599</v>
      </c>
      <c r="D6" s="3">
        <v>3.8736745895461402</v>
      </c>
      <c r="E6" s="3">
        <v>249.78649542002074</v>
      </c>
      <c r="F6" s="3">
        <v>5.6730556745521854</v>
      </c>
      <c r="G6" s="3">
        <v>4.1910567691711389</v>
      </c>
    </row>
    <row r="7" spans="1:7" x14ac:dyDescent="0.3">
      <c r="A7" s="6">
        <v>4</v>
      </c>
      <c r="B7" s="3">
        <v>232.901206916251</v>
      </c>
      <c r="C7" s="3">
        <v>4.2754319877737599</v>
      </c>
      <c r="D7" s="3">
        <v>3.7385214401340399</v>
      </c>
      <c r="E7" s="3">
        <v>250.16481213480552</v>
      </c>
      <c r="F7" s="3">
        <v>5.8891293013415185</v>
      </c>
      <c r="G7" s="3">
        <v>4.130619830886654</v>
      </c>
    </row>
    <row r="8" spans="1:7" x14ac:dyDescent="0.3">
      <c r="A8" s="6">
        <v>5</v>
      </c>
      <c r="B8" s="3">
        <v>232.901206916251</v>
      </c>
      <c r="C8" s="3">
        <v>4.2754319877737599</v>
      </c>
      <c r="D8" s="3">
        <v>3.7385214401340399</v>
      </c>
      <c r="E8" s="3">
        <v>248.08000102853885</v>
      </c>
      <c r="F8" s="3">
        <v>5.6246542120016061</v>
      </c>
      <c r="G8" s="3">
        <v>4.1507314491923033</v>
      </c>
    </row>
    <row r="9" spans="1:7" x14ac:dyDescent="0.3">
      <c r="A9" s="6">
        <v>6</v>
      </c>
      <c r="B9" s="3">
        <v>232.00106535813899</v>
      </c>
      <c r="C9" s="3">
        <v>4.2754319877737599</v>
      </c>
      <c r="D9" s="3">
        <v>3.7160217175249701</v>
      </c>
      <c r="E9" s="3">
        <v>249.56984478283175</v>
      </c>
      <c r="F9" s="3">
        <v>5.2740822229905033</v>
      </c>
      <c r="G9" s="3">
        <v>4.0781930393356784</v>
      </c>
    </row>
    <row r="10" spans="1:7" x14ac:dyDescent="0.3">
      <c r="A10" s="6">
        <v>7</v>
      </c>
      <c r="B10" s="3">
        <v>222.04633354939901</v>
      </c>
      <c r="C10" s="3">
        <v>4.2072248848179203</v>
      </c>
      <c r="D10" s="3">
        <v>3.7160217175249701</v>
      </c>
      <c r="E10" s="3">
        <v>241.63077010887946</v>
      </c>
      <c r="F10" s="3">
        <v>4.9651193073882043</v>
      </c>
      <c r="G10" s="3">
        <v>4.1689430579756843</v>
      </c>
    </row>
    <row r="11" spans="1:7" x14ac:dyDescent="0.3">
      <c r="A11" s="6">
        <v>8</v>
      </c>
      <c r="B11" s="3">
        <v>222.04633354939901</v>
      </c>
      <c r="C11" s="3">
        <v>4.2072248848179203</v>
      </c>
      <c r="D11" s="3">
        <v>3.7160217175249701</v>
      </c>
      <c r="E11" s="3">
        <v>246.56008562771373</v>
      </c>
      <c r="F11" s="3">
        <v>5.0043466053576573</v>
      </c>
      <c r="G11" s="3">
        <v>4.1522748743145481</v>
      </c>
    </row>
    <row r="12" spans="1:7" x14ac:dyDescent="0.3">
      <c r="A12" s="6">
        <v>9</v>
      </c>
      <c r="B12" s="3">
        <v>222.04633354939901</v>
      </c>
      <c r="C12" s="3">
        <v>4.1790511071785597</v>
      </c>
      <c r="D12" s="3">
        <v>3.6408414718841602</v>
      </c>
      <c r="E12" s="3">
        <v>244.7547268382005</v>
      </c>
      <c r="F12" s="3">
        <v>5.2175288352328737</v>
      </c>
      <c r="G12" s="3">
        <v>4.1465350162417014</v>
      </c>
    </row>
    <row r="13" spans="1:7" x14ac:dyDescent="0.3">
      <c r="A13" s="6">
        <v>10</v>
      </c>
      <c r="B13" s="3">
        <v>222.04633354939901</v>
      </c>
      <c r="C13" s="3">
        <v>4.1790511071785597</v>
      </c>
      <c r="D13" s="3">
        <v>3.6408414718841602</v>
      </c>
      <c r="E13" s="3">
        <v>243.42416443534893</v>
      </c>
      <c r="F13" s="3">
        <v>5.1915195049679168</v>
      </c>
      <c r="G13" s="3">
        <v>4.1474562545180662</v>
      </c>
    </row>
    <row r="14" spans="1:7" x14ac:dyDescent="0.3">
      <c r="A14" s="6">
        <v>11</v>
      </c>
      <c r="B14" s="3">
        <v>214.34439319177699</v>
      </c>
      <c r="C14" s="3">
        <v>3.8036460649403501</v>
      </c>
      <c r="D14" s="3">
        <v>3.6408414718841602</v>
      </c>
      <c r="E14" s="3">
        <v>240.99117959734662</v>
      </c>
      <c r="F14" s="3">
        <v>5.1359236804460613</v>
      </c>
      <c r="G14" s="3">
        <v>4.1634407660218802</v>
      </c>
    </row>
    <row r="15" spans="1:7" x14ac:dyDescent="0.3">
      <c r="A15" s="6">
        <v>12</v>
      </c>
      <c r="B15" s="3">
        <v>214.34439319177699</v>
      </c>
      <c r="C15" s="3">
        <v>3.8036460649403501</v>
      </c>
      <c r="D15" s="3">
        <v>3.6408414718841602</v>
      </c>
      <c r="E15" s="3">
        <v>240.75030307536773</v>
      </c>
      <c r="F15" s="3">
        <v>5.0348536125225731</v>
      </c>
      <c r="G15" s="3">
        <v>4.1908286806304229</v>
      </c>
    </row>
    <row r="16" spans="1:7" x14ac:dyDescent="0.3">
      <c r="A16" s="6">
        <v>13</v>
      </c>
      <c r="B16" s="3">
        <v>214.34439319177699</v>
      </c>
      <c r="C16" s="3">
        <v>3.7653584933339399</v>
      </c>
      <c r="D16" s="3">
        <v>3.6408414718841602</v>
      </c>
      <c r="E16" s="3">
        <v>235.58909007228436</v>
      </c>
      <c r="F16" s="3">
        <v>5.0384516239567905</v>
      </c>
      <c r="G16" s="3">
        <v>4.2189560016056742</v>
      </c>
    </row>
    <row r="17" spans="1:7" x14ac:dyDescent="0.3">
      <c r="A17" s="6">
        <v>14</v>
      </c>
      <c r="B17" s="3">
        <v>214.34439319177699</v>
      </c>
      <c r="C17" s="3">
        <v>3.7653584933339399</v>
      </c>
      <c r="D17" s="3">
        <v>3.6408414718841602</v>
      </c>
      <c r="E17" s="3">
        <v>238.04678770789329</v>
      </c>
      <c r="F17" s="3">
        <v>5.1033658563587698</v>
      </c>
      <c r="G17" s="3">
        <v>4.164457800856721</v>
      </c>
    </row>
    <row r="18" spans="1:7" x14ac:dyDescent="0.3">
      <c r="A18" s="6">
        <v>15</v>
      </c>
      <c r="B18" s="3">
        <v>214.34439319177699</v>
      </c>
      <c r="C18" s="3">
        <v>3.7653584933339399</v>
      </c>
      <c r="D18" s="3">
        <v>3.6295394376343499</v>
      </c>
      <c r="E18" s="3">
        <v>235.3023270716663</v>
      </c>
      <c r="F18" s="3">
        <v>4.7748055184575922</v>
      </c>
      <c r="G18" s="3">
        <v>4.2196284723589539</v>
      </c>
    </row>
    <row r="19" spans="1:7" x14ac:dyDescent="0.3">
      <c r="A19" s="6">
        <v>16</v>
      </c>
      <c r="B19" s="3">
        <v>214.337761419288</v>
      </c>
      <c r="C19" s="3">
        <v>3.7653584933339399</v>
      </c>
      <c r="D19" s="3">
        <v>3.6295394376343499</v>
      </c>
      <c r="E19" s="3">
        <v>234.45636238708454</v>
      </c>
      <c r="F19" s="3">
        <v>4.4788610420668906</v>
      </c>
      <c r="G19" s="3">
        <v>4.2119179153207664</v>
      </c>
    </row>
    <row r="20" spans="1:7" x14ac:dyDescent="0.3">
      <c r="A20" s="6" t="s">
        <v>396</v>
      </c>
      <c r="B20" s="3">
        <v>214.337761419288</v>
      </c>
      <c r="C20" s="3">
        <v>3.7653584933339399</v>
      </c>
      <c r="D20" s="3">
        <v>3.6295394376343499</v>
      </c>
      <c r="E20" s="3">
        <v>242.74864946726714</v>
      </c>
      <c r="F20" s="3">
        <v>5.1815095645134193</v>
      </c>
      <c r="G20" s="3">
        <v>4.1691765386230033</v>
      </c>
    </row>
    <row r="22" spans="1:7" x14ac:dyDescent="0.3">
      <c r="A22" t="s">
        <v>400</v>
      </c>
    </row>
    <row r="23" spans="1:7" x14ac:dyDescent="0.3">
      <c r="A23" t="s">
        <v>0</v>
      </c>
      <c r="B23" t="s">
        <v>401</v>
      </c>
      <c r="C23" t="s">
        <v>402</v>
      </c>
      <c r="D23" t="s">
        <v>403</v>
      </c>
      <c r="E23" t="s">
        <v>404</v>
      </c>
      <c r="F23" t="s">
        <v>405</v>
      </c>
      <c r="G23" t="s">
        <v>406</v>
      </c>
    </row>
    <row r="24" spans="1:7" x14ac:dyDescent="0.3">
      <c r="A24">
        <v>1</v>
      </c>
      <c r="B24">
        <f>(B4-MIN($B4:$B19))/(MAX($B4:$B19)- MIN($B4:$B19))</f>
        <v>1</v>
      </c>
      <c r="C24">
        <f>(C4-MIN(C4:C19))/(MAX(C4:C19)- MIN(C4:C19))</f>
        <v>1</v>
      </c>
      <c r="D24">
        <f t="shared" ref="D24:G24" si="0">(D4-MIN(D4:D19))/(MAX(D4:D19)- MIN(D4:D19))</f>
        <v>1</v>
      </c>
      <c r="E24">
        <f t="shared" si="0"/>
        <v>1</v>
      </c>
      <c r="F24">
        <f t="shared" si="0"/>
        <v>1</v>
      </c>
      <c r="G24">
        <f t="shared" si="0"/>
        <v>1</v>
      </c>
    </row>
    <row r="25" spans="1:7" x14ac:dyDescent="0.3">
      <c r="A25">
        <v>2</v>
      </c>
      <c r="B25">
        <f>(B5-MIN($B4:$B19))/(MAX($B4:$B19)- MIN($B5:$B19))</f>
        <v>0.46113537305854485</v>
      </c>
      <c r="C25">
        <f>(C5-MIN(C4:C19))/(MAX(C4:C19)- MIN(C4:C19))</f>
        <v>0.18211517121251641</v>
      </c>
      <c r="D25">
        <f t="shared" ref="D25:G25" si="1">(D5-MIN(D4:D19))/(MAX(D4:D19)- MIN(D4:D19))</f>
        <v>0.65097022756990752</v>
      </c>
      <c r="E25">
        <f t="shared" si="1"/>
        <v>0.45020879119824669</v>
      </c>
      <c r="F25">
        <f t="shared" si="1"/>
        <v>0.4112552644686438</v>
      </c>
      <c r="G25">
        <f t="shared" si="1"/>
        <v>0.37554378591416537</v>
      </c>
    </row>
    <row r="26" spans="1:7" x14ac:dyDescent="0.3">
      <c r="A26">
        <v>3</v>
      </c>
      <c r="B26">
        <f>(B6-MIN($B4:$B19))/(MAX($B4:$B19)- MIN($B4:$B19))</f>
        <v>0.46113537305854485</v>
      </c>
      <c r="C26">
        <f>(C6-MIN(C4:C19))/(MAX(C4:C19)- MIN(C4:C19))</f>
        <v>0.18211517121251641</v>
      </c>
      <c r="D26">
        <f t="shared" ref="D26:G26" si="2">(D6-MIN(D4:D19))/(MAX(D4:D19)- MIN(D4:D19))</f>
        <v>0.65097022756990752</v>
      </c>
      <c r="E26">
        <f t="shared" si="2"/>
        <v>0.38801862837900547</v>
      </c>
      <c r="F26">
        <f t="shared" si="2"/>
        <v>0.40210043877359858</v>
      </c>
      <c r="G26">
        <f t="shared" si="2"/>
        <v>0.71931410027617149</v>
      </c>
    </row>
    <row r="27" spans="1:7" x14ac:dyDescent="0.3">
      <c r="A27">
        <v>4</v>
      </c>
      <c r="B27">
        <f>(B7-MIN($B4:$B19))/(MAX($B4:$B19)- MIN($B4:$B19))</f>
        <v>0.46113537305854485</v>
      </c>
      <c r="C27">
        <f>(C7-MIN(C4:C19))/(MAX(C4:C19)- MIN(C4:C19))</f>
        <v>0.18211517121251641</v>
      </c>
      <c r="D27">
        <f t="shared" ref="D27:G27" si="3">(D7-MIN(D4:D19))/(MAX(D4:D19)- MIN(D4:D19))</f>
        <v>0.29059329806745954</v>
      </c>
      <c r="E27">
        <f t="shared" si="3"/>
        <v>0.39759414428928869</v>
      </c>
      <c r="F27">
        <f t="shared" si="3"/>
        <v>0.47485516214609996</v>
      </c>
      <c r="G27">
        <f t="shared" si="3"/>
        <v>0.33413152701788429</v>
      </c>
    </row>
    <row r="28" spans="1:7" x14ac:dyDescent="0.3">
      <c r="A28">
        <v>5</v>
      </c>
      <c r="B28">
        <f>(B8-MIN($B4:$B19))/(MAX($B4:$B19)- MIN($B4:$B19))</f>
        <v>0.46113537305854485</v>
      </c>
      <c r="C28">
        <f>(C8-MIN(C4:C19))/(MAX(C4:C19)- MIN(C4:C19))</f>
        <v>0.18211517121251641</v>
      </c>
      <c r="D28">
        <f t="shared" ref="D28:G28" si="4">(D8-MIN(D4:D19))/(MAX(D4:D19)- MIN(D4:D19))</f>
        <v>0.29059329806745954</v>
      </c>
      <c r="E28">
        <f t="shared" si="4"/>
        <v>0.34482581252433131</v>
      </c>
      <c r="F28">
        <f t="shared" si="4"/>
        <v>0.38580305407645921</v>
      </c>
      <c r="G28">
        <f t="shared" si="4"/>
        <v>0.46230884888839285</v>
      </c>
    </row>
    <row r="29" spans="1:7" x14ac:dyDescent="0.3">
      <c r="A29">
        <v>6</v>
      </c>
      <c r="B29">
        <f>(B9-MIN($B5:$B20))/(MAX($B4:$B19)- MIN($B4:$B19))</f>
        <v>0.43877491668349361</v>
      </c>
      <c r="C29">
        <f>(C9-MIN(C4:C19))/(MAX(C4:C19)- MIN(C4:C19))</f>
        <v>0.18211517121251641</v>
      </c>
      <c r="D29">
        <f t="shared" ref="D29:G29" si="5">(D9-MIN(D4:D19))/(MAX(D4:D19)- MIN(D4:D19))</f>
        <v>0.23059927659046231</v>
      </c>
      <c r="E29">
        <f t="shared" si="5"/>
        <v>0.38253501757804892</v>
      </c>
      <c r="F29">
        <f t="shared" si="5"/>
        <v>0.267761030801134</v>
      </c>
      <c r="G29">
        <f t="shared" si="5"/>
        <v>0</v>
      </c>
    </row>
    <row r="30" spans="1:7" x14ac:dyDescent="0.3">
      <c r="A30">
        <v>7</v>
      </c>
      <c r="B30">
        <f>(B10-MIN($B6:$B21))/(MAX($B4:$B19)- MIN($B4:$B19))</f>
        <v>0.19148898223387431</v>
      </c>
      <c r="C30">
        <f>(C10-MIN(C4:C19))/(MAX(C4:C19)- MIN(C4:C19))</f>
        <v>0.15776270364045755</v>
      </c>
      <c r="D30">
        <f t="shared" ref="D30:G30" si="6">(D10-MIN(D4:D19))/(MAX(D4:D19)- MIN(D4:D19))</f>
        <v>0.23059927659046231</v>
      </c>
      <c r="E30">
        <f t="shared" si="6"/>
        <v>0.18159032525430241</v>
      </c>
      <c r="F30">
        <f t="shared" si="6"/>
        <v>0.16372930887829695</v>
      </c>
      <c r="G30">
        <f t="shared" si="6"/>
        <v>0.57837684527391997</v>
      </c>
    </row>
    <row r="31" spans="1:7" x14ac:dyDescent="0.3">
      <c r="A31">
        <v>8</v>
      </c>
      <c r="B31">
        <f>(B11-MIN($B4:$B19))/(MAX($B4:$B19)- MIN($B4:$B19))</f>
        <v>0.19148898223387431</v>
      </c>
      <c r="C31">
        <f>(C11-MIN(C4:C19))/(MAX(C4:C19)- MIN(C4:C19))</f>
        <v>0.15776270364045755</v>
      </c>
      <c r="D31">
        <f t="shared" ref="D31:G31" si="7">(D11-MIN(D4:D19))/(MAX(D4:D19)- MIN(D4:D19))</f>
        <v>0.23059927659046231</v>
      </c>
      <c r="E31">
        <f t="shared" si="7"/>
        <v>0.30635546867191854</v>
      </c>
      <c r="F31">
        <f t="shared" si="7"/>
        <v>0.176937636311986</v>
      </c>
      <c r="G31">
        <f t="shared" si="7"/>
        <v>0.47214555599323238</v>
      </c>
    </row>
    <row r="32" spans="1:7" x14ac:dyDescent="0.3">
      <c r="A32">
        <v>9</v>
      </c>
      <c r="B32">
        <f>(B12-MIN($B4:$B19))/(MAX($B4:$B19)- MIN($B4:$B19))</f>
        <v>0.19148898223387431</v>
      </c>
      <c r="C32">
        <f>(C12-MIN(C4:C19))/(MAX(C4:C19)- MIN(C4:C19))</f>
        <v>0.14770361922531766</v>
      </c>
      <c r="D32">
        <f t="shared" ref="D32:G32" si="8">(D12-MIN(D4:D19))/(MAX(D4:D19)- MIN(D4:D19))</f>
        <v>3.013612644466768E-2</v>
      </c>
      <c r="E32">
        <f t="shared" si="8"/>
        <v>0.26066031131523532</v>
      </c>
      <c r="F32">
        <f t="shared" si="8"/>
        <v>0.24871878976865608</v>
      </c>
      <c r="G32">
        <f t="shared" si="8"/>
        <v>0.43556373425650785</v>
      </c>
    </row>
    <row r="33" spans="1:7" x14ac:dyDescent="0.3">
      <c r="A33">
        <v>10</v>
      </c>
      <c r="B33">
        <f>(B13-MIN($B4:$B19))/(MAX($B4:$B19)- MIN($B4:$B19))</f>
        <v>0.19148898223387431</v>
      </c>
      <c r="C33">
        <f>(C13-MIN(C4:C19))/(MAX(C4:C19)- MIN(C4:C19))</f>
        <v>0.14770361922531766</v>
      </c>
      <c r="D33">
        <f t="shared" ref="D33:G33" si="9">(D13-MIN(D4:D19))/(MAX(D4:D19)- MIN(D4:D19))</f>
        <v>3.013612644466768E-2</v>
      </c>
      <c r="E33">
        <f t="shared" si="9"/>
        <v>0.22698265193563794</v>
      </c>
      <c r="F33">
        <f t="shared" si="9"/>
        <v>0.23996111926231559</v>
      </c>
      <c r="G33">
        <f t="shared" si="9"/>
        <v>0.44143505964039681</v>
      </c>
    </row>
    <row r="34" spans="1:7" x14ac:dyDescent="0.3">
      <c r="A34">
        <v>11</v>
      </c>
      <c r="B34">
        <f>(B14-MIN($B4:$B19))/(MAX($B4:$B19)- MIN($B4:$B19))</f>
        <v>1.647401545822275E-4</v>
      </c>
      <c r="C34">
        <f>(C14-MIN(C4:C19))/(MAX(C4:C19)- MIN(C4:C19))</f>
        <v>1.3670084280835994E-2</v>
      </c>
      <c r="D34">
        <f t="shared" ref="D34:G34" si="10">(D14-MIN(D4:D19))/(MAX(D4:D19)- MIN(D4:D19))</f>
        <v>3.013612644466768E-2</v>
      </c>
      <c r="E34">
        <f t="shared" si="10"/>
        <v>0.16540174864664933</v>
      </c>
      <c r="F34">
        <f t="shared" si="10"/>
        <v>0.22124130188405972</v>
      </c>
      <c r="G34">
        <f t="shared" si="10"/>
        <v>0.54330910303310032</v>
      </c>
    </row>
    <row r="35" spans="1:7" x14ac:dyDescent="0.3">
      <c r="A35">
        <v>12</v>
      </c>
      <c r="B35">
        <f>(B15-MIN($B4:$B19))/(MAX($B4:$B19)- MIN($B4:$B19))</f>
        <v>1.647401545822275E-4</v>
      </c>
      <c r="C35">
        <f>(C15-MIN(C4:C19))/(MAX(C4:C19)- MIN(C4:C19))</f>
        <v>1.3670084280835994E-2</v>
      </c>
      <c r="D35">
        <f t="shared" ref="D35:G35" si="11">(D15-MIN(D4:D19))/(MAX(D4:D19)- MIN(D4:D19))</f>
        <v>3.013612644466768E-2</v>
      </c>
      <c r="E35">
        <f t="shared" si="11"/>
        <v>0.15930496021916801</v>
      </c>
      <c r="F35">
        <f t="shared" si="11"/>
        <v>0.18720973152409795</v>
      </c>
      <c r="G35">
        <f t="shared" si="11"/>
        <v>0.71786042420426066</v>
      </c>
    </row>
    <row r="36" spans="1:7" x14ac:dyDescent="0.3">
      <c r="A36">
        <v>13</v>
      </c>
      <c r="B36">
        <f>(B16-MIN($B4:$B19))/(MAX($B4:$B19)- MIN($B4:$B19))</f>
        <v>1.647401545822275E-4</v>
      </c>
      <c r="C36">
        <f>(C16-MIN(C4:C19))/(MAX(C4:C19)- MIN(C4:C19))</f>
        <v>0</v>
      </c>
      <c r="D36">
        <f t="shared" ref="D36:G36" si="12">(D16-MIN(D4:D19))/(MAX(D4:D19)- MIN(D4:D19))</f>
        <v>3.013612644466768E-2</v>
      </c>
      <c r="E36">
        <f t="shared" si="12"/>
        <v>2.8670295410605458E-2</v>
      </c>
      <c r="F36">
        <f t="shared" si="12"/>
        <v>0.18842122748719761</v>
      </c>
      <c r="G36">
        <f t="shared" si="12"/>
        <v>0.89712420194745535</v>
      </c>
    </row>
    <row r="37" spans="1:7" x14ac:dyDescent="0.3">
      <c r="A37">
        <v>14</v>
      </c>
      <c r="B37">
        <f>(B17-MIN($B4:$B19))/(MAX($B4:$B19)- MIN($B4:$B19))</f>
        <v>1.647401545822275E-4</v>
      </c>
      <c r="C37">
        <f>(C17-MIN(C4:C19))/(MAX(C4:C19)- MIN(C4:C19))</f>
        <v>0</v>
      </c>
      <c r="D37">
        <f t="shared" ref="D37:G37" si="13">(D17-MIN(D4:D19))/(MAX(D4:D19)- MIN(D4:D19))</f>
        <v>3.013612644466768E-2</v>
      </c>
      <c r="E37">
        <f t="shared" si="13"/>
        <v>9.0876700501184668E-2</v>
      </c>
      <c r="F37">
        <f t="shared" si="13"/>
        <v>0.210278670672288</v>
      </c>
      <c r="G37">
        <f t="shared" si="13"/>
        <v>0.54979096836077979</v>
      </c>
    </row>
    <row r="38" spans="1:7" x14ac:dyDescent="0.3">
      <c r="A38">
        <v>15</v>
      </c>
      <c r="B38">
        <f>(B18-MIN($B4:$B19))/(MAX($B4:$B19)- MIN($B4:$B19))</f>
        <v>1.647401545822275E-4</v>
      </c>
      <c r="C38">
        <f>(C18-MIN(C4:C19))/(MAX(C4:C19)- MIN(C4:C19))</f>
        <v>0</v>
      </c>
      <c r="D38">
        <f t="shared" ref="D38:G38" si="14">(D18-MIN(D4:D19))/(MAX(D4:D19)- MIN(D4:D19))</f>
        <v>0</v>
      </c>
      <c r="E38">
        <f t="shared" si="14"/>
        <v>2.1412081412683071E-2</v>
      </c>
      <c r="F38">
        <f t="shared" si="14"/>
        <v>9.9648248762991595E-2</v>
      </c>
      <c r="G38">
        <f t="shared" si="14"/>
        <v>0.90141005795773088</v>
      </c>
    </row>
    <row r="39" spans="1:7" x14ac:dyDescent="0.3">
      <c r="A39">
        <v>16</v>
      </c>
      <c r="B39">
        <f>(B19-MIN($B4:$B19))/(MAX($B4:$B19)- MIN($B4:$B19))</f>
        <v>0</v>
      </c>
      <c r="C39">
        <f>(C19-MIN(C4:C19))/(MAX(C4:C19)- MIN(C4:C19))</f>
        <v>0</v>
      </c>
      <c r="D39">
        <f t="shared" ref="D39:G39" si="15">(D19-MIN(D4:D19))/(MAX(D4:D19)- MIN(D4:D19))</f>
        <v>0</v>
      </c>
      <c r="E39">
        <f t="shared" si="15"/>
        <v>0</v>
      </c>
      <c r="F39">
        <f t="shared" si="15"/>
        <v>0</v>
      </c>
      <c r="G39">
        <f t="shared" si="15"/>
        <v>0.85226838590207887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2020-01-04_16_55_10</vt:lpstr>
      <vt:lpstr>non_dominated_solutions</vt:lpstr>
      <vt:lpstr>non_dominated_normalised</vt:lpstr>
      <vt:lpstr>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2020-01-06T19:38:27Z</dcterms:created>
  <dcterms:modified xsi:type="dcterms:W3CDTF">2020-01-06T21:30:54Z</dcterms:modified>
</cp:coreProperties>
</file>