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Shareverzeichnis\Masterthesis\Ergebnisse\"/>
    </mc:Choice>
  </mc:AlternateContent>
  <xr:revisionPtr revIDLastSave="0" documentId="8_{C49E0513-8A13-4536-8DFB-889ECA493DAC}" xr6:coauthVersionLast="45" xr6:coauthVersionMax="45" xr10:uidLastSave="{00000000-0000-0000-0000-000000000000}"/>
  <bookViews>
    <workbookView xWindow="-108" yWindow="-108" windowWidth="23256" windowHeight="12576" xr2:uid="{2A8E1896-B647-4F71-8892-427D27CF7B37}"/>
  </bookViews>
  <sheets>
    <sheet name="parameter_search" sheetId="1" r:id="rId1"/>
    <sheet name="boxplots" sheetId="2" r:id="rId2"/>
  </sheets>
  <definedNames>
    <definedName name="_xlchart.v1.0" hidden="1">boxplots!$D$1</definedName>
    <definedName name="_xlchart.v1.1" hidden="1">boxplots!$D$2:$D$8</definedName>
    <definedName name="_xlchart.v1.2" hidden="1">boxplots!$C$1</definedName>
    <definedName name="_xlchart.v1.3" hidden="1">boxplots!$C$2:$C$8</definedName>
    <definedName name="_xlchart.v1.4" hidden="1">boxplots!$B$1</definedName>
    <definedName name="_xlchart.v1.5" hidden="1">boxplots!$B$2:$B$8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D9" i="1"/>
  <c r="C10" i="1"/>
  <c r="C11" i="1" s="1"/>
  <c r="D10" i="1"/>
  <c r="D11" i="1" s="1"/>
  <c r="B10" i="1"/>
  <c r="B11" i="1" s="1"/>
  <c r="B9" i="1"/>
</calcChain>
</file>

<file path=xl/sharedStrings.xml><?xml version="1.0" encoding="utf-8"?>
<sst xmlns="http://schemas.openxmlformats.org/spreadsheetml/2006/main" count="64" uniqueCount="36">
  <si>
    <t>2019-12-19_09_56_34</t>
  </si>
  <si>
    <t>2019-12-19_21_48_39</t>
  </si>
  <si>
    <t>2019-12-22_16_13_57</t>
  </si>
  <si>
    <t>2019-12-23_12_27_37</t>
  </si>
  <si>
    <t>2019-12-25_21_34_33</t>
  </si>
  <si>
    <t>2019-12-26_18_28_12</t>
  </si>
  <si>
    <t>2019-12-28_00_17_02</t>
  </si>
  <si>
    <t>population_size</t>
  </si>
  <si>
    <t>x_y_limits</t>
  </si>
  <si>
    <t>z_sigma</t>
  </si>
  <si>
    <t>sample_point_distance</t>
  </si>
  <si>
    <t>selection_pressure</t>
  </si>
  <si>
    <t>0.3</t>
  </si>
  <si>
    <t>pc</t>
  </si>
  <si>
    <t>0.9</t>
  </si>
  <si>
    <t>pm</t>
  </si>
  <si>
    <t>0.5</t>
  </si>
  <si>
    <t>aimed_point_factor</t>
  </si>
  <si>
    <t>n_crossover</t>
  </si>
  <si>
    <t>mutation_max_disturbance_distance</t>
  </si>
  <si>
    <t>mutation_group_size</t>
  </si>
  <si>
    <t>percentage_inserted_and_deleted</t>
  </si>
  <si>
    <t>0.2</t>
  </si>
  <si>
    <t>percentage_disturbed</t>
  </si>
  <si>
    <t>0.25</t>
  </si>
  <si>
    <t>0.333</t>
  </si>
  <si>
    <t>0.4</t>
  </si>
  <si>
    <t>0.7</t>
  </si>
  <si>
    <t>0.8</t>
  </si>
  <si>
    <t>0.6</t>
  </si>
  <si>
    <t>Mean</t>
  </si>
  <si>
    <t xml:space="preserve">Std. </t>
  </si>
  <si>
    <t>Std. percent</t>
  </si>
  <si>
    <t>Flight time</t>
  </si>
  <si>
    <t>Energy Consumption</t>
  </si>
  <si>
    <t>Noise 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</si>
</sst>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Flight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>
              <a:solidFill>
                <a:sysClr val="windowText" lastClr="000000"/>
              </a:solidFill>
            </a:defRPr>
          </a:pPr>
          <a:r>
            <a:rPr lang="de-DE" sz="1200" b="0" i="0" u="none" strike="noStrike" baseline="0">
              <a:solidFill>
                <a:sysClr val="windowText" lastClr="000000"/>
              </a:solidFill>
              <a:latin typeface="Calibri" panose="020F0502020204030204"/>
              <a:cs typeface="Calibri" panose="020F0502020204030204" pitchFamily="34" charset="0"/>
            </a:rPr>
            <a:t>Flight time</a:t>
          </a:r>
        </a:p>
      </cx:txPr>
    </cx:title>
    <cx:plotArea>
      <cx:plotAreaRegion>
        <cx:series layoutId="boxWhisker" uniqueId="{302C6211-B740-4AD0-AD05-9878C3A0FE49}">
          <cx:tx>
            <cx:txData>
              <cx:f>_xlchart.v1.4</cx:f>
              <cx:v>Flight time</cx:v>
            </cx:txData>
          </cx:tx>
          <cx:spPr>
            <a:solidFill>
              <a:srgbClr val="FF0000"/>
            </a:solidFill>
          </cx:spPr>
          <cx:dataId val="0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270" min="190"/>
        <cx:title>
          <cx:tx>
            <cx:txData>
              <cx:v>Flight time in 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ysClr val="windowText" lastClr="000000"/>
                  </a:solidFill>
                  <a:latin typeface="Arial" panose="020B0604020202020204" pitchFamily="34" charset="0"/>
                  <a:ea typeface="Arial" panose="020B0604020202020204" pitchFamily="34" charset="0"/>
                  <a:cs typeface="Arial" panose="020B0604020202020204" pitchFamily="34" charset="0"/>
                </a:defRPr>
              </a:pPr>
              <a:r>
                <a:rPr lang="de-DE" sz="900" b="0" i="0" u="none" strike="noStrike" baseline="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Flight time in seconds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de-DE" sz="9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Energy Consumption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>
              <a:solidFill>
                <a:sysClr val="windowText" lastClr="000000"/>
              </a:solidFill>
            </a:defRPr>
          </a:pPr>
          <a:r>
            <a:rPr lang="de-DE" sz="1200" b="0" i="0" u="none" strike="noStrike" baseline="0">
              <a:solidFill>
                <a:sysClr val="windowText" lastClr="000000"/>
              </a:solidFill>
              <a:latin typeface="Calibri" panose="020F0502020204030204"/>
              <a:cs typeface="Calibri" panose="020F0502020204030204" pitchFamily="34" charset="0"/>
            </a:rPr>
            <a:t>Energy Consumption</a:t>
          </a:r>
        </a:p>
      </cx:txPr>
    </cx:title>
    <cx:plotArea>
      <cx:plotAreaRegion>
        <cx:series layoutId="boxWhisker" uniqueId="{6B7312CB-E02D-4A22-B8A6-E7EF0F2190F6}">
          <cx:tx>
            <cx:txData>
              <cx:f>_xlchart.v1.2</cx:f>
              <cx:v>Energy Consumption</cx:v>
            </cx:txData>
          </cx:tx>
          <cx:spPr>
            <a:solidFill>
              <a:srgbClr val="00B050"/>
            </a:solidFill>
          </cx:spPr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8"/>
        <cx:title>
          <cx:tx>
            <cx:txData>
              <cx:v>Energy Consumption in kWh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ysClr val="windowText" lastClr="000000"/>
                  </a:solidFill>
                  <a:latin typeface="Arial" panose="020B0604020202020204" pitchFamily="34" charset="0"/>
                  <a:ea typeface="Arial" panose="020B0604020202020204" pitchFamily="34" charset="0"/>
                  <a:cs typeface="Arial" panose="020B0604020202020204" pitchFamily="34" charset="0"/>
                </a:defRPr>
              </a:pPr>
              <a:r>
                <a:rPr lang="de-DE" sz="900" b="0" i="0" u="none" strike="noStrike" baseline="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Energy Consumption in kWh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de-DE" sz="9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Noise Addition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>
              <a:solidFill>
                <a:sysClr val="windowText" lastClr="000000"/>
              </a:solidFill>
            </a:defRPr>
          </a:pPr>
          <a:r>
            <a:rPr lang="de-DE" sz="1200" b="0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Noise Addition</a:t>
          </a:r>
        </a:p>
      </cx:txPr>
    </cx:title>
    <cx:plotArea>
      <cx:plotAreaRegion>
        <cx:series layoutId="boxWhisker" uniqueId="{D324AD5F-84E4-4008-89E2-4BC5C679432E}">
          <cx:tx>
            <cx:txData>
              <cx:f>_xlchart.v1.0</cx:f>
              <cx:v>Noise addition</cx:v>
            </cx:txData>
          </cx:tx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5.5" min="2.5"/>
        <cx:title>
          <cx:tx>
            <cx:txData>
              <cx:v>Added noise in dB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ysClr val="windowText" lastClr="000000"/>
                  </a:solidFill>
                  <a:latin typeface="Arial" panose="020B0604020202020204" pitchFamily="34" charset="0"/>
                  <a:ea typeface="Arial" panose="020B0604020202020204" pitchFamily="34" charset="0"/>
                  <a:cs typeface="Arial" panose="020B0604020202020204" pitchFamily="34" charset="0"/>
                </a:defRPr>
              </a:pPr>
              <a:r>
                <a:rPr lang="de-DE" sz="900" b="0" i="0" u="none" strike="noStrike" baseline="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Added noise in dB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de-DE" sz="9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1088</xdr:colOff>
      <xdr:row>1</xdr:row>
      <xdr:rowOff>0</xdr:rowOff>
    </xdr:from>
    <xdr:to>
      <xdr:col>7</xdr:col>
      <xdr:colOff>16328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9EE63A7B-D1FC-4783-B3A2-0F5F912736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63488" y="182880"/>
              <a:ext cx="16002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7</xdr:col>
      <xdr:colOff>7620</xdr:colOff>
      <xdr:row>1</xdr:row>
      <xdr:rowOff>0</xdr:rowOff>
    </xdr:from>
    <xdr:to>
      <xdr:col>9</xdr:col>
      <xdr:colOff>22860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E9CED5A0-E5EC-4D9E-8EFE-D7B68F3FD2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54980" y="182880"/>
              <a:ext cx="16002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1</xdr:row>
      <xdr:rowOff>0</xdr:rowOff>
    </xdr:from>
    <xdr:to>
      <xdr:col>11</xdr:col>
      <xdr:colOff>15240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82DB89CB-24FE-43F5-9937-0191A1C200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32320" y="182880"/>
              <a:ext cx="16002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30CC-002B-41F2-BB85-6138CC825EAC}">
  <dimension ref="A1:AI12"/>
  <sheetViews>
    <sheetView tabSelected="1" workbookViewId="0">
      <selection activeCell="B16" sqref="B16"/>
    </sheetView>
  </sheetViews>
  <sheetFormatPr baseColWidth="10" defaultRowHeight="14.4" x14ac:dyDescent="0.3"/>
  <cols>
    <col min="1" max="1" width="19.44140625" bestFit="1" customWidth="1"/>
    <col min="24" max="24" width="23" customWidth="1"/>
  </cols>
  <sheetData>
    <row r="1" spans="1:35" ht="43.2" x14ac:dyDescent="0.3">
      <c r="B1" t="s">
        <v>33</v>
      </c>
      <c r="C1" t="s">
        <v>34</v>
      </c>
      <c r="D1" t="s">
        <v>35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13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23</v>
      </c>
    </row>
    <row r="2" spans="1:35" x14ac:dyDescent="0.3">
      <c r="A2" t="s">
        <v>0</v>
      </c>
      <c r="B2">
        <v>221.26</v>
      </c>
      <c r="C2">
        <v>12.55</v>
      </c>
      <c r="D2">
        <v>4.3899999999999997</v>
      </c>
      <c r="E2">
        <v>18</v>
      </c>
      <c r="F2">
        <v>10</v>
      </c>
      <c r="G2">
        <v>400</v>
      </c>
      <c r="H2">
        <v>5</v>
      </c>
      <c r="I2">
        <v>350</v>
      </c>
      <c r="J2" t="s">
        <v>24</v>
      </c>
      <c r="K2" t="s">
        <v>16</v>
      </c>
      <c r="L2" t="s">
        <v>12</v>
      </c>
      <c r="M2">
        <v>1</v>
      </c>
      <c r="N2">
        <v>5</v>
      </c>
      <c r="O2">
        <v>100</v>
      </c>
      <c r="P2">
        <v>4</v>
      </c>
      <c r="Q2" t="s">
        <v>22</v>
      </c>
      <c r="R2" t="s">
        <v>22</v>
      </c>
    </row>
    <row r="3" spans="1:35" x14ac:dyDescent="0.3">
      <c r="A3" t="s">
        <v>1</v>
      </c>
      <c r="B3">
        <v>220.65</v>
      </c>
      <c r="C3" s="1">
        <v>13.685</v>
      </c>
      <c r="D3">
        <v>4.3099999999999996</v>
      </c>
      <c r="E3">
        <v>18</v>
      </c>
      <c r="F3">
        <v>10</v>
      </c>
      <c r="G3">
        <v>400</v>
      </c>
      <c r="H3">
        <v>5</v>
      </c>
      <c r="I3">
        <v>350</v>
      </c>
      <c r="J3" t="s">
        <v>25</v>
      </c>
      <c r="K3" t="s">
        <v>16</v>
      </c>
      <c r="L3" t="s">
        <v>16</v>
      </c>
      <c r="M3">
        <v>1</v>
      </c>
      <c r="N3">
        <v>3</v>
      </c>
      <c r="O3">
        <v>100</v>
      </c>
      <c r="P3">
        <v>4</v>
      </c>
      <c r="Q3" t="s">
        <v>12</v>
      </c>
      <c r="R3" t="s">
        <v>12</v>
      </c>
    </row>
    <row r="4" spans="1:35" x14ac:dyDescent="0.3">
      <c r="A4" t="s">
        <v>2</v>
      </c>
      <c r="B4">
        <v>241</v>
      </c>
      <c r="C4">
        <v>15.86</v>
      </c>
      <c r="D4">
        <v>3.93</v>
      </c>
      <c r="E4">
        <v>18</v>
      </c>
      <c r="F4">
        <v>10</v>
      </c>
      <c r="G4">
        <v>400</v>
      </c>
      <c r="H4">
        <v>5</v>
      </c>
      <c r="I4">
        <v>350</v>
      </c>
      <c r="J4" t="s">
        <v>25</v>
      </c>
      <c r="K4" t="s">
        <v>16</v>
      </c>
      <c r="L4" t="s">
        <v>12</v>
      </c>
      <c r="M4">
        <v>1</v>
      </c>
      <c r="N4">
        <v>3</v>
      </c>
      <c r="O4">
        <v>120</v>
      </c>
      <c r="P4">
        <v>5</v>
      </c>
      <c r="Q4" t="s">
        <v>12</v>
      </c>
      <c r="R4" t="s">
        <v>12</v>
      </c>
    </row>
    <row r="5" spans="1:35" x14ac:dyDescent="0.3">
      <c r="A5" t="s">
        <v>3</v>
      </c>
      <c r="B5">
        <v>224</v>
      </c>
      <c r="C5">
        <v>13.48</v>
      </c>
      <c r="D5">
        <v>3.99</v>
      </c>
      <c r="E5">
        <v>18</v>
      </c>
      <c r="F5">
        <v>10</v>
      </c>
      <c r="G5">
        <v>400</v>
      </c>
      <c r="H5">
        <v>5</v>
      </c>
      <c r="I5">
        <v>350</v>
      </c>
      <c r="J5" t="s">
        <v>12</v>
      </c>
      <c r="K5" t="s">
        <v>27</v>
      </c>
      <c r="L5" t="s">
        <v>24</v>
      </c>
      <c r="M5">
        <v>1</v>
      </c>
      <c r="N5">
        <v>3</v>
      </c>
      <c r="O5">
        <v>120</v>
      </c>
      <c r="P5">
        <v>5</v>
      </c>
      <c r="Q5" t="s">
        <v>24</v>
      </c>
      <c r="R5" t="s">
        <v>24</v>
      </c>
    </row>
    <row r="6" spans="1:35" x14ac:dyDescent="0.3">
      <c r="A6" t="s">
        <v>4</v>
      </c>
      <c r="B6">
        <v>227</v>
      </c>
      <c r="C6">
        <v>16.28</v>
      </c>
      <c r="D6">
        <v>3.56</v>
      </c>
      <c r="E6">
        <v>18</v>
      </c>
      <c r="F6">
        <v>10</v>
      </c>
      <c r="G6">
        <v>400</v>
      </c>
      <c r="H6">
        <v>5</v>
      </c>
      <c r="I6">
        <v>350</v>
      </c>
      <c r="J6" t="s">
        <v>12</v>
      </c>
      <c r="K6" t="s">
        <v>28</v>
      </c>
      <c r="L6" t="s">
        <v>12</v>
      </c>
      <c r="M6">
        <v>1</v>
      </c>
      <c r="N6">
        <v>5</v>
      </c>
      <c r="O6">
        <v>80</v>
      </c>
      <c r="P6">
        <v>6</v>
      </c>
      <c r="Q6" t="s">
        <v>22</v>
      </c>
      <c r="R6" t="s">
        <v>29</v>
      </c>
    </row>
    <row r="7" spans="1:35" x14ac:dyDescent="0.3">
      <c r="A7" t="s">
        <v>5</v>
      </c>
      <c r="B7">
        <v>246</v>
      </c>
      <c r="C7">
        <v>18.16</v>
      </c>
      <c r="D7">
        <v>3.76</v>
      </c>
      <c r="E7">
        <v>18</v>
      </c>
      <c r="F7">
        <v>10</v>
      </c>
      <c r="G7">
        <v>400</v>
      </c>
      <c r="H7">
        <v>5</v>
      </c>
      <c r="I7">
        <v>350</v>
      </c>
      <c r="J7" t="s">
        <v>12</v>
      </c>
      <c r="K7" t="s">
        <v>14</v>
      </c>
      <c r="L7" t="s">
        <v>26</v>
      </c>
      <c r="M7">
        <v>1</v>
      </c>
      <c r="N7">
        <v>6</v>
      </c>
      <c r="O7">
        <v>80</v>
      </c>
      <c r="P7">
        <v>6</v>
      </c>
      <c r="Q7" t="s">
        <v>26</v>
      </c>
      <c r="R7" t="s">
        <v>22</v>
      </c>
    </row>
    <row r="8" spans="1:35" x14ac:dyDescent="0.3">
      <c r="A8" t="s">
        <v>6</v>
      </c>
      <c r="B8">
        <v>221.32</v>
      </c>
      <c r="C8">
        <v>13.44</v>
      </c>
      <c r="D8">
        <v>3.61</v>
      </c>
      <c r="E8">
        <v>18</v>
      </c>
      <c r="F8" s="2">
        <v>10</v>
      </c>
      <c r="G8" s="2">
        <v>400</v>
      </c>
      <c r="H8" s="2">
        <v>5</v>
      </c>
      <c r="I8">
        <v>350</v>
      </c>
      <c r="J8" s="2" t="s">
        <v>12</v>
      </c>
      <c r="K8" s="2" t="s">
        <v>14</v>
      </c>
      <c r="L8" s="2" t="s">
        <v>16</v>
      </c>
      <c r="M8" s="2">
        <v>1</v>
      </c>
      <c r="N8" s="2">
        <v>7</v>
      </c>
      <c r="O8" s="2">
        <v>80</v>
      </c>
      <c r="P8" s="2">
        <v>6</v>
      </c>
      <c r="Q8" s="2" t="s">
        <v>22</v>
      </c>
      <c r="R8" s="2" t="s">
        <v>22</v>
      </c>
    </row>
    <row r="9" spans="1:35" x14ac:dyDescent="0.3">
      <c r="A9" t="s">
        <v>30</v>
      </c>
      <c r="B9">
        <f>AVERAGE(B2:B8)</f>
        <v>228.74714285714282</v>
      </c>
      <c r="C9">
        <f>AVERAGE(C2:C8)</f>
        <v>14.779285714285715</v>
      </c>
      <c r="D9">
        <f>AVERAGE(D2:D8)</f>
        <v>3.9357142857142855</v>
      </c>
    </row>
    <row r="10" spans="1:35" x14ac:dyDescent="0.3">
      <c r="A10" t="s">
        <v>31</v>
      </c>
      <c r="B10">
        <f>_xlfn.STDEV.P(B2:B8)</f>
        <v>9.637463676842005</v>
      </c>
      <c r="C10">
        <f>_xlfn.STDEV.P(C2:C8)</f>
        <v>1.8707646041342667</v>
      </c>
      <c r="D10">
        <f>_xlfn.STDEV.P(D2:D8)</f>
        <v>0.2994212103784395</v>
      </c>
    </row>
    <row r="11" spans="1:35" x14ac:dyDescent="0.3">
      <c r="A11" t="s">
        <v>32</v>
      </c>
      <c r="B11">
        <f>B10/B9</f>
        <v>4.2131514984039796E-2</v>
      </c>
      <c r="C11">
        <f>C10/C9</f>
        <v>0.12658017716823611</v>
      </c>
      <c r="D11">
        <f>D10/D9</f>
        <v>7.6077984488169742E-2</v>
      </c>
    </row>
    <row r="12" spans="1:35" x14ac:dyDescent="0.3"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31D7-4207-4F78-926D-0498401A75BE}">
  <dimension ref="B1:D8"/>
  <sheetViews>
    <sheetView topLeftCell="E1" zoomScale="170" zoomScaleNormal="170" workbookViewId="0">
      <selection activeCell="I24" sqref="I24"/>
    </sheetView>
  </sheetViews>
  <sheetFormatPr baseColWidth="10" defaultRowHeight="14.4" x14ac:dyDescent="0.3"/>
  <sheetData>
    <row r="1" spans="2:4" x14ac:dyDescent="0.3">
      <c r="B1" t="s">
        <v>33</v>
      </c>
      <c r="C1" t="s">
        <v>34</v>
      </c>
      <c r="D1" t="s">
        <v>35</v>
      </c>
    </row>
    <row r="2" spans="2:4" x14ac:dyDescent="0.3">
      <c r="B2">
        <v>221.26</v>
      </c>
      <c r="C2">
        <v>12.55</v>
      </c>
      <c r="D2">
        <v>4.3899999999999997</v>
      </c>
    </row>
    <row r="3" spans="2:4" x14ac:dyDescent="0.3">
      <c r="B3">
        <v>220.65</v>
      </c>
      <c r="C3" s="1">
        <v>13.685</v>
      </c>
      <c r="D3">
        <v>4.3099999999999996</v>
      </c>
    </row>
    <row r="4" spans="2:4" x14ac:dyDescent="0.3">
      <c r="B4">
        <v>241</v>
      </c>
      <c r="C4">
        <v>15.86</v>
      </c>
      <c r="D4">
        <v>3.93</v>
      </c>
    </row>
    <row r="5" spans="2:4" x14ac:dyDescent="0.3">
      <c r="B5">
        <v>224</v>
      </c>
      <c r="C5">
        <v>13.48</v>
      </c>
      <c r="D5">
        <v>3.99</v>
      </c>
    </row>
    <row r="6" spans="2:4" x14ac:dyDescent="0.3">
      <c r="B6">
        <v>227</v>
      </c>
      <c r="C6">
        <v>16.28</v>
      </c>
      <c r="D6">
        <v>3.56</v>
      </c>
    </row>
    <row r="7" spans="2:4" x14ac:dyDescent="0.3">
      <c r="B7">
        <v>246</v>
      </c>
      <c r="C7">
        <v>18.16</v>
      </c>
      <c r="D7">
        <v>3.76</v>
      </c>
    </row>
    <row r="8" spans="2:4" x14ac:dyDescent="0.3">
      <c r="B8">
        <v>221.32</v>
      </c>
      <c r="C8">
        <v>13.44</v>
      </c>
      <c r="D8">
        <v>3.61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parameter_search</vt:lpstr>
      <vt:lpstr>boxplots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2019-12-29T16:45:50Z</dcterms:created>
  <dcterms:modified xsi:type="dcterms:W3CDTF">2020-01-22T10:47:04Z</dcterms:modified>
</cp:coreProperties>
</file>