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 Gaikwad\OneDrive\Desktop\"/>
    </mc:Choice>
  </mc:AlternateContent>
  <xr:revisionPtr revIDLastSave="0" documentId="13_ncr:1_{74051836-B37B-468C-9891-D4EC03238FDF}" xr6:coauthVersionLast="47" xr6:coauthVersionMax="47" xr10:uidLastSave="{00000000-0000-0000-0000-000000000000}"/>
  <bookViews>
    <workbookView xWindow="-108" yWindow="-108" windowWidth="23256" windowHeight="12456" xr2:uid="{437D2F0C-3B29-428D-8A33-F1F8C6800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5" i="1"/>
  <c r="L13" i="1"/>
  <c r="F15" i="1"/>
  <c r="F14" i="1"/>
  <c r="G6" i="1"/>
  <c r="G7" i="1"/>
  <c r="G8" i="1"/>
  <c r="G9" i="1"/>
  <c r="G10" i="1"/>
  <c r="G5" i="1"/>
  <c r="F5" i="1"/>
  <c r="F13" i="1" s="1"/>
  <c r="K15" i="1"/>
  <c r="K14" i="1"/>
  <c r="K13" i="1"/>
  <c r="F6" i="1"/>
  <c r="F7" i="1"/>
  <c r="F8" i="1"/>
  <c r="F9" i="1"/>
  <c r="F10" i="1"/>
  <c r="F12" i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<sst xmlns="http://schemas.openxmlformats.org/spreadsheetml/2006/main" count="10" uniqueCount="5">
  <si>
    <t>P(spam)</t>
  </si>
  <si>
    <t>P(Not Spam)</t>
  </si>
  <si>
    <t>Entropy</t>
  </si>
  <si>
    <t>P(notSpam)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</si>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</sst>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1539240</xdr:colOff>
      <xdr:row>1</xdr:row>
      <xdr:rowOff>121920</xdr:rowOff>
    </xdr:from>
    <xdr:to>
      <xdr:col>17</xdr:col>
      <xdr:colOff>356106</xdr:colOff>
      <xdr:row>8</xdr:row>
      <xdr:rowOff>169378</xdr:rowOff>
    </xdr:to>
    <xdr:pic>
      <xdr:nvPicPr>
        <xdr:cNvPr id="2" name="Content Placeholder 4">
          <a:extLst>
            <a:ext uri="{FF2B5EF4-FFF2-40B4-BE49-F238E27FC236}">
              <a16:creationId xmlns:a16="http://schemas.microsoft.com/office/drawing/2014/main" id="{83331688-8718-EA65-B608-22DDBE0787A2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0020" y="304800"/>
          <a:ext cx="7008366" cy="2051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D0B-7D1F-447B-81A1-B6B86BB541DA}">
  <dimension ref="D4:L15"/>
  <sheetViews>
    <sheetView tabSelected="1" topLeftCell="B1" workbookViewId="0">
      <selection activeCell="O14" sqref="O14"/>
    </sheetView>
  </sheetViews>
  <sheetFormatPr defaultRowHeight="14.4" x14ac:dyDescent="0.3"/>
  <cols>
    <col min="4" max="4" width="13.6640625" bestFit="1" customWidth="1"/>
    <col min="5" max="5" width="20.21875" bestFit="1" customWidth="1"/>
    <col min="6" max="6" width="13.109375" bestFit="1" customWidth="1"/>
    <col min="7" max="7" width="17.33203125" bestFit="1" customWidth="1"/>
    <col min="8" max="8" width="23.21875" bestFit="1" customWidth="1"/>
    <col min="9" max="9" width="12.33203125" bestFit="1" customWidth="1"/>
    <col min="10" max="10" width="17.44140625" bestFit="1" customWidth="1"/>
    <col min="11" max="11" width="13.109375" bestFit="1" customWidth="1"/>
  </cols>
  <sheetData>
    <row r="4" spans="4:12" ht="25.8" x14ac:dyDescent="0.3">
      <c r="D4" s="1" t="s">
        <v>0</v>
      </c>
      <c r="E4" s="1" t="s">
        <v>1</v>
      </c>
      <c r="F4" s="1" t="s">
        <v>2</v>
      </c>
      <c r="G4" s="6" t="s">
        <v>4</v>
      </c>
      <c r="H4" s="6"/>
    </row>
    <row r="5" spans="4:12" ht="25.8" x14ac:dyDescent="0.5">
      <c r="D5" s="1">
        <v>0.6</v>
      </c>
      <c r="E5" s="1">
        <f>1-D5</f>
        <v>0.4</v>
      </c>
      <c r="F5" s="1">
        <f>D5*LOG(D5,2)+E5*LOG(E5,2)</f>
        <v>-0.97095059445466858</v>
      </c>
      <c r="G5" s="3">
        <f>1-(D5^2+E5^2)</f>
        <v>0.48</v>
      </c>
      <c r="H5" s="3"/>
    </row>
    <row r="6" spans="4:12" ht="25.8" x14ac:dyDescent="0.5">
      <c r="D6" s="1">
        <v>0.8</v>
      </c>
      <c r="E6" s="1">
        <f t="shared" ref="E6:E10" si="0">1-D6</f>
        <v>0.19999999999999996</v>
      </c>
      <c r="F6" s="1">
        <f t="shared" ref="F6:F10" si="1">D6*LOG(D6,2)+E6*LOG(E6,2)</f>
        <v>-0.72192809488736231</v>
      </c>
      <c r="G6" s="3">
        <f t="shared" ref="G6:G10" si="2">1-(D6^2+E6^2)</f>
        <v>0.31999999999999984</v>
      </c>
      <c r="H6" s="3"/>
    </row>
    <row r="7" spans="4:12" ht="25.8" x14ac:dyDescent="0.5">
      <c r="D7" s="1">
        <v>0.1</v>
      </c>
      <c r="E7" s="1">
        <f t="shared" si="0"/>
        <v>0.9</v>
      </c>
      <c r="F7" s="1">
        <f t="shared" si="1"/>
        <v>-0.46899559358928122</v>
      </c>
      <c r="G7" s="3">
        <f t="shared" si="2"/>
        <v>0.17999999999999994</v>
      </c>
      <c r="H7" s="3"/>
    </row>
    <row r="8" spans="4:12" ht="25.8" x14ac:dyDescent="0.5">
      <c r="D8" s="1">
        <v>0.3</v>
      </c>
      <c r="E8" s="1">
        <f t="shared" si="0"/>
        <v>0.7</v>
      </c>
      <c r="F8" s="1">
        <f t="shared" si="1"/>
        <v>-0.8812908992306927</v>
      </c>
      <c r="G8" s="3">
        <f t="shared" si="2"/>
        <v>0.42000000000000004</v>
      </c>
      <c r="H8" s="3"/>
    </row>
    <row r="9" spans="4:12" ht="25.8" x14ac:dyDescent="0.5">
      <c r="D9" s="1">
        <v>0.9</v>
      </c>
      <c r="E9" s="1">
        <f t="shared" si="0"/>
        <v>9.9999999999999978E-2</v>
      </c>
      <c r="F9" s="1">
        <f t="shared" si="1"/>
        <v>-0.46899559358928117</v>
      </c>
      <c r="G9" s="3">
        <f t="shared" si="2"/>
        <v>0.17999999999999994</v>
      </c>
      <c r="H9" s="3"/>
    </row>
    <row r="10" spans="4:12" ht="25.8" x14ac:dyDescent="0.5">
      <c r="D10" s="1">
        <v>0.56000000000000005</v>
      </c>
      <c r="E10" s="1">
        <f t="shared" si="0"/>
        <v>0.43999999999999995</v>
      </c>
      <c r="F10" s="1">
        <f t="shared" si="1"/>
        <v>-0.98958752122205573</v>
      </c>
      <c r="G10" s="3">
        <f t="shared" si="2"/>
        <v>0.49280000000000002</v>
      </c>
      <c r="H10" s="3"/>
    </row>
    <row r="11" spans="4:12" ht="25.8" x14ac:dyDescent="0.5">
      <c r="D11" s="3"/>
      <c r="E11" s="3"/>
      <c r="F11" s="5"/>
    </row>
    <row r="12" spans="4:12" ht="25.8" x14ac:dyDescent="0.5">
      <c r="D12" s="3"/>
      <c r="E12" s="3" t="s">
        <v>2</v>
      </c>
      <c r="F12" s="6">
        <f>-SUM(F5:F10)</f>
        <v>4.501748296973342</v>
      </c>
      <c r="I12" s="1" t="s">
        <v>0</v>
      </c>
      <c r="J12" s="1" t="s">
        <v>3</v>
      </c>
      <c r="K12" s="1" t="s">
        <v>2</v>
      </c>
      <c r="L12" s="6" t="s">
        <v>4</v>
      </c>
    </row>
    <row r="13" spans="4:12" ht="25.8" x14ac:dyDescent="0.5">
      <c r="D13" s="4"/>
      <c r="E13" s="4"/>
      <c r="F13">
        <f>-AVERAGE(F5:F10)</f>
        <v>0.7502913828288903</v>
      </c>
      <c r="I13" s="1">
        <v>0.5</v>
      </c>
      <c r="J13" s="1">
        <v>0.5</v>
      </c>
      <c r="K13" s="1">
        <f>-(I13*LOG(I13,2)+J13*LOG(J13,2))</f>
        <v>1</v>
      </c>
      <c r="L13" s="1">
        <f>1-(I13^2+J13^2)</f>
        <v>0.5</v>
      </c>
    </row>
    <row r="14" spans="4:12" ht="25.8" x14ac:dyDescent="0.5">
      <c r="D14" s="2"/>
      <c r="E14" s="2" t="s">
        <v>4</v>
      </c>
      <c r="F14">
        <f>SUM(G5:G10)</f>
        <v>2.0728</v>
      </c>
      <c r="I14" s="1">
        <v>1</v>
      </c>
      <c r="J14" s="1">
        <v>0</v>
      </c>
      <c r="K14" s="1">
        <f>I14*LOG(1,2)</f>
        <v>0</v>
      </c>
      <c r="L14" s="1">
        <f t="shared" ref="L14:L15" si="3">1-(I14^2+J14^2)</f>
        <v>0</v>
      </c>
    </row>
    <row r="15" spans="4:12" ht="25.8" x14ac:dyDescent="0.5">
      <c r="D15" s="2"/>
      <c r="E15" s="2"/>
      <c r="F15">
        <f>AVERAGE(G5:G10)</f>
        <v>0.34546666666666664</v>
      </c>
      <c r="I15" s="7">
        <v>0.1</v>
      </c>
      <c r="J15" s="7">
        <v>0.9</v>
      </c>
      <c r="K15" s="7">
        <f>-(I15*LOG(I15,2)+J15*LOG(J15,2))</f>
        <v>0.46899559358928122</v>
      </c>
      <c r="L15" s="1">
        <f t="shared" si="3"/>
        <v>0.17999999999999994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Utkarsh Gaikwad</cp:lastModifiedBy>
  <dcterms:created xsi:type="dcterms:W3CDTF">2023-07-20T14:48:24Z</dcterms:created>
  <dcterms:modified xsi:type="dcterms:W3CDTF">2023-07-20T15:04:18Z</dcterms:modified>
</cp:coreProperties>
</file>