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164094569ff86c/Desktop/"/>
    </mc:Choice>
  </mc:AlternateContent>
  <xr:revisionPtr revIDLastSave="0" documentId="8_{AFA85596-388C-4484-BBC0-E20AF6547B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CA" sheetId="4" r:id="rId1"/>
    <sheet name="KNN" sheetId="1" r:id="rId2"/>
    <sheet name="Fisher" sheetId="2" r:id="rId3"/>
    <sheet name="Logistic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3" l="1"/>
  <c r="P19" i="3"/>
  <c r="O19" i="3"/>
  <c r="N19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Q4" i="3"/>
  <c r="P4" i="3"/>
  <c r="O4" i="3"/>
  <c r="N4" i="3"/>
  <c r="Q19" i="2"/>
  <c r="P19" i="2"/>
  <c r="O19" i="2"/>
  <c r="N19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Q4" i="2"/>
  <c r="P4" i="2"/>
  <c r="O4" i="2"/>
  <c r="N4" i="2"/>
  <c r="Q20" i="1"/>
  <c r="P20" i="1"/>
  <c r="O20" i="1"/>
  <c r="N20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Q4" i="1"/>
  <c r="P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</calcChain>
</file>

<file path=xl/sharedStrings.xml><?xml version="1.0" encoding="utf-8"?>
<sst xmlns="http://schemas.openxmlformats.org/spreadsheetml/2006/main" count="111" uniqueCount="40">
  <si>
    <t>Databases</t>
  </si>
  <si>
    <t>Cases</t>
  </si>
  <si>
    <t>Attributes</t>
  </si>
  <si>
    <t>PCA-K</t>
  </si>
  <si>
    <t>PCA-BS</t>
  </si>
  <si>
    <t>PCA-CN</t>
  </si>
  <si>
    <t>Banknote.mat</t>
  </si>
  <si>
    <t>blood.mat</t>
  </si>
  <si>
    <t>breastCancer.mat</t>
  </si>
  <si>
    <t>climate.mat</t>
  </si>
  <si>
    <t>Cryotherapy.mat</t>
  </si>
  <si>
    <t>diabetic.mat</t>
  </si>
  <si>
    <t>EggEyeState.mat</t>
  </si>
  <si>
    <t>HTRU2.mat</t>
  </si>
  <si>
    <t>Immunotherapy.mat</t>
  </si>
  <si>
    <t>LfW_faces.mat</t>
  </si>
  <si>
    <t>liver.mat</t>
  </si>
  <si>
    <t>maledon.mat</t>
  </si>
  <si>
    <t>minboone.mat</t>
  </si>
  <si>
    <t>Musk.mat</t>
  </si>
  <si>
    <t>Musk2.mat</t>
  </si>
  <si>
    <t>plrx.mat</t>
  </si>
  <si>
    <t>qsar.mat</t>
  </si>
  <si>
    <t>skin.mat</t>
  </si>
  <si>
    <t>sonar.mat</t>
  </si>
  <si>
    <t>spect.mat</t>
  </si>
  <si>
    <t>spectf.mat</t>
  </si>
  <si>
    <t>telescope.mat</t>
  </si>
  <si>
    <t>vertebral.mat</t>
  </si>
  <si>
    <t>Best K</t>
  </si>
  <si>
    <t>BS</t>
  </si>
  <si>
    <t>BS-kaiser</t>
  </si>
  <si>
    <t>BS-brok</t>
  </si>
  <si>
    <t>BS-cond</t>
  </si>
  <si>
    <t>rank 4</t>
  </si>
  <si>
    <t>BA</t>
  </si>
  <si>
    <t>BA-kaiser</t>
  </si>
  <si>
    <t>BA-brok</t>
  </si>
  <si>
    <t>BA-cond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</si>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</sst>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DCAE-E0CE-4CC4-AAA1-791DCE75BD46}">
  <dimension ref="E3:J26"/>
  <sheetViews>
    <sheetView tabSelected="1" workbookViewId="0">
      <selection activeCell="L4" sqref="L4"/>
    </sheetView>
  </sheetViews>
  <sheetFormatPr defaultRowHeight="14.5" x14ac:dyDescent="0.35"/>
  <cols>
    <col min="5" max="5" width="18.54296875" customWidth="1"/>
  </cols>
  <sheetData>
    <row r="3" spans="5:10" x14ac:dyDescent="0.3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</row>
    <row r="4" spans="5:10" x14ac:dyDescent="0.35">
      <c r="E4" t="s">
        <v>6</v>
      </c>
      <c r="F4">
        <v>1372</v>
      </c>
      <c r="G4">
        <v>4</v>
      </c>
      <c r="H4">
        <v>2</v>
      </c>
      <c r="I4">
        <v>2</v>
      </c>
      <c r="J4">
        <v>3</v>
      </c>
    </row>
    <row r="5" spans="5:10" x14ac:dyDescent="0.35">
      <c r="E5" t="s">
        <v>7</v>
      </c>
      <c r="F5">
        <v>748</v>
      </c>
      <c r="G5">
        <v>4</v>
      </c>
      <c r="H5">
        <v>2</v>
      </c>
      <c r="I5">
        <v>2</v>
      </c>
      <c r="J5">
        <v>3</v>
      </c>
    </row>
    <row r="6" spans="5:10" x14ac:dyDescent="0.35">
      <c r="E6" t="s">
        <v>8</v>
      </c>
      <c r="F6">
        <v>569</v>
      </c>
      <c r="G6">
        <v>30</v>
      </c>
      <c r="H6">
        <v>6</v>
      </c>
      <c r="I6">
        <v>3</v>
      </c>
      <c r="J6">
        <v>5</v>
      </c>
    </row>
    <row r="7" spans="5:10" x14ac:dyDescent="0.35">
      <c r="E7" t="s">
        <v>9</v>
      </c>
      <c r="F7">
        <v>540</v>
      </c>
      <c r="G7">
        <v>18</v>
      </c>
      <c r="H7">
        <v>10</v>
      </c>
      <c r="I7">
        <v>1</v>
      </c>
      <c r="J7">
        <v>18</v>
      </c>
    </row>
    <row r="8" spans="5:10" x14ac:dyDescent="0.35">
      <c r="E8" t="s">
        <v>10</v>
      </c>
      <c r="F8">
        <v>90</v>
      </c>
      <c r="G8">
        <v>6</v>
      </c>
      <c r="H8">
        <v>3</v>
      </c>
      <c r="I8">
        <v>1</v>
      </c>
      <c r="J8">
        <v>6</v>
      </c>
    </row>
    <row r="9" spans="5:10" x14ac:dyDescent="0.35">
      <c r="E9" t="s">
        <v>11</v>
      </c>
      <c r="F9">
        <v>1151</v>
      </c>
      <c r="G9">
        <v>19</v>
      </c>
      <c r="H9">
        <v>5</v>
      </c>
      <c r="I9">
        <v>3</v>
      </c>
      <c r="J9">
        <v>8</v>
      </c>
    </row>
    <row r="10" spans="5:10" x14ac:dyDescent="0.35">
      <c r="E10" t="s">
        <v>12</v>
      </c>
      <c r="F10">
        <v>14980</v>
      </c>
      <c r="G10">
        <v>14</v>
      </c>
      <c r="H10">
        <v>4</v>
      </c>
      <c r="I10">
        <v>4</v>
      </c>
      <c r="J10">
        <v>5</v>
      </c>
    </row>
    <row r="11" spans="5:10" x14ac:dyDescent="0.35">
      <c r="E11" t="s">
        <v>13</v>
      </c>
      <c r="F11">
        <v>17898</v>
      </c>
      <c r="G11">
        <v>8</v>
      </c>
      <c r="H11">
        <v>2</v>
      </c>
      <c r="I11">
        <v>2</v>
      </c>
      <c r="J11">
        <v>4</v>
      </c>
    </row>
    <row r="12" spans="5:10" x14ac:dyDescent="0.35">
      <c r="E12" t="s">
        <v>14</v>
      </c>
      <c r="F12">
        <v>90</v>
      </c>
      <c r="G12">
        <v>7</v>
      </c>
      <c r="H12">
        <v>3</v>
      </c>
      <c r="I12">
        <v>1</v>
      </c>
      <c r="J12">
        <v>7</v>
      </c>
    </row>
    <row r="13" spans="5:10" x14ac:dyDescent="0.35">
      <c r="E13" t="s">
        <v>15</v>
      </c>
      <c r="F13">
        <v>13233</v>
      </c>
      <c r="G13">
        <v>128</v>
      </c>
      <c r="H13">
        <v>51</v>
      </c>
      <c r="I13">
        <v>55</v>
      </c>
      <c r="J13">
        <v>57</v>
      </c>
    </row>
    <row r="14" spans="5:10" x14ac:dyDescent="0.35">
      <c r="E14" t="s">
        <v>16</v>
      </c>
      <c r="F14">
        <v>579</v>
      </c>
      <c r="G14">
        <v>10</v>
      </c>
      <c r="H14">
        <v>4</v>
      </c>
      <c r="I14">
        <v>1</v>
      </c>
      <c r="J14">
        <v>7</v>
      </c>
    </row>
    <row r="15" spans="5:10" x14ac:dyDescent="0.35">
      <c r="E15" t="s">
        <v>17</v>
      </c>
      <c r="F15">
        <v>2600</v>
      </c>
      <c r="G15">
        <v>500</v>
      </c>
      <c r="H15">
        <v>224</v>
      </c>
      <c r="I15">
        <v>1</v>
      </c>
      <c r="J15">
        <v>362</v>
      </c>
    </row>
    <row r="16" spans="5:10" x14ac:dyDescent="0.35">
      <c r="E16" t="s">
        <v>18</v>
      </c>
      <c r="F16">
        <v>130064</v>
      </c>
      <c r="G16">
        <v>50</v>
      </c>
      <c r="H16">
        <v>4</v>
      </c>
      <c r="I16">
        <v>1</v>
      </c>
      <c r="J16">
        <v>1</v>
      </c>
    </row>
    <row r="17" spans="5:10" x14ac:dyDescent="0.35">
      <c r="E17" t="s">
        <v>19</v>
      </c>
      <c r="F17">
        <v>476</v>
      </c>
      <c r="G17">
        <v>166</v>
      </c>
      <c r="H17">
        <v>23</v>
      </c>
      <c r="I17">
        <v>9</v>
      </c>
      <c r="J17">
        <v>7</v>
      </c>
    </row>
    <row r="18" spans="5:10" x14ac:dyDescent="0.35">
      <c r="E18" t="s">
        <v>20</v>
      </c>
      <c r="F18">
        <v>6598</v>
      </c>
      <c r="G18">
        <v>166</v>
      </c>
      <c r="H18">
        <v>25</v>
      </c>
      <c r="I18">
        <v>13</v>
      </c>
      <c r="J18">
        <v>6</v>
      </c>
    </row>
    <row r="19" spans="5:10" x14ac:dyDescent="0.35">
      <c r="E19" t="s">
        <v>21</v>
      </c>
      <c r="F19">
        <v>182</v>
      </c>
      <c r="G19">
        <v>10</v>
      </c>
      <c r="H19">
        <v>4</v>
      </c>
      <c r="I19">
        <v>1</v>
      </c>
      <c r="J19">
        <v>6</v>
      </c>
    </row>
    <row r="20" spans="5:10" x14ac:dyDescent="0.35">
      <c r="E20" t="s">
        <v>22</v>
      </c>
      <c r="F20">
        <v>1055</v>
      </c>
      <c r="G20">
        <v>41</v>
      </c>
      <c r="H20">
        <v>11</v>
      </c>
      <c r="I20">
        <v>6</v>
      </c>
      <c r="J20">
        <v>15</v>
      </c>
    </row>
    <row r="21" spans="5:10" x14ac:dyDescent="0.35">
      <c r="E21" t="s">
        <v>23</v>
      </c>
      <c r="F21">
        <v>245057</v>
      </c>
      <c r="G21">
        <v>3</v>
      </c>
      <c r="H21">
        <v>1</v>
      </c>
      <c r="I21">
        <v>1</v>
      </c>
      <c r="J21">
        <v>2</v>
      </c>
    </row>
    <row r="22" spans="5:10" x14ac:dyDescent="0.35">
      <c r="E22" t="s">
        <v>24</v>
      </c>
      <c r="F22">
        <v>208</v>
      </c>
      <c r="G22">
        <v>60</v>
      </c>
      <c r="H22">
        <v>13</v>
      </c>
      <c r="I22">
        <v>6</v>
      </c>
      <c r="J22">
        <v>11</v>
      </c>
    </row>
    <row r="23" spans="5:10" x14ac:dyDescent="0.35">
      <c r="E23" t="s">
        <v>25</v>
      </c>
      <c r="F23">
        <v>267</v>
      </c>
      <c r="G23">
        <v>22</v>
      </c>
      <c r="H23">
        <v>7</v>
      </c>
      <c r="I23">
        <v>3</v>
      </c>
      <c r="J23">
        <v>12</v>
      </c>
    </row>
    <row r="24" spans="5:10" x14ac:dyDescent="0.35">
      <c r="E24" t="s">
        <v>26</v>
      </c>
      <c r="F24">
        <v>267</v>
      </c>
      <c r="G24">
        <v>44</v>
      </c>
      <c r="H24">
        <v>10</v>
      </c>
      <c r="I24">
        <v>3</v>
      </c>
      <c r="J24">
        <v>6</v>
      </c>
    </row>
    <row r="25" spans="5:10" x14ac:dyDescent="0.35">
      <c r="E25" t="s">
        <v>27</v>
      </c>
      <c r="F25">
        <v>19020</v>
      </c>
      <c r="G25">
        <v>10</v>
      </c>
      <c r="H25">
        <v>3</v>
      </c>
      <c r="I25">
        <v>1</v>
      </c>
      <c r="J25">
        <v>6</v>
      </c>
    </row>
    <row r="26" spans="5:10" x14ac:dyDescent="0.35">
      <c r="E26" t="s">
        <v>28</v>
      </c>
      <c r="F26">
        <v>310</v>
      </c>
      <c r="G26">
        <v>6</v>
      </c>
      <c r="H26">
        <v>2</v>
      </c>
      <c r="I26">
        <v>1</v>
      </c>
      <c r="J2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0"/>
  <sheetViews>
    <sheetView topLeftCell="C1" workbookViewId="0">
      <selection activeCell="N4" sqref="N4"/>
    </sheetView>
  </sheetViews>
  <sheetFormatPr defaultRowHeight="14.5" x14ac:dyDescent="0.35"/>
  <cols>
    <col min="2" max="2" width="18.1796875" customWidth="1"/>
    <col min="8" max="8" width="18.453125" customWidth="1"/>
  </cols>
  <sheetData>
    <row r="1" spans="2:17" x14ac:dyDescent="0.35">
      <c r="I1" s="1"/>
      <c r="J1" s="1"/>
    </row>
    <row r="3" spans="2:17" x14ac:dyDescent="0.35">
      <c r="B3" t="s">
        <v>0</v>
      </c>
      <c r="C3" t="s">
        <v>29</v>
      </c>
      <c r="H3" t="s">
        <v>0</v>
      </c>
      <c r="I3" t="s">
        <v>30</v>
      </c>
      <c r="J3" t="s">
        <v>31</v>
      </c>
      <c r="K3" t="s">
        <v>32</v>
      </c>
      <c r="L3" t="s">
        <v>33</v>
      </c>
    </row>
    <row r="4" spans="2:17" x14ac:dyDescent="0.35">
      <c r="B4" t="s">
        <v>6</v>
      </c>
      <c r="C4">
        <v>17</v>
      </c>
      <c r="H4" t="s">
        <v>6</v>
      </c>
      <c r="I4">
        <v>0.99670000000000003</v>
      </c>
      <c r="J4">
        <v>0.85899999999999999</v>
      </c>
      <c r="K4">
        <v>0.85899999999999999</v>
      </c>
      <c r="L4">
        <v>0.96179999999999999</v>
      </c>
      <c r="N4">
        <f>_xlfn.RANK.AVG(I4,$I4:$L4)</f>
        <v>1</v>
      </c>
      <c r="O4">
        <f>_xlfn.RANK.AVG(J4,$I4:$L4)</f>
        <v>3.5</v>
      </c>
      <c r="P4">
        <f>_xlfn.RANK.AVG(K4,$I4:$L4)</f>
        <v>3.5</v>
      </c>
      <c r="Q4">
        <f>_xlfn.RANK.AVG(L4,$I4:$L4)</f>
        <v>2</v>
      </c>
    </row>
    <row r="5" spans="2:17" x14ac:dyDescent="0.35">
      <c r="B5" t="s">
        <v>7</v>
      </c>
      <c r="C5">
        <v>23</v>
      </c>
      <c r="H5" t="s">
        <v>7</v>
      </c>
      <c r="I5">
        <v>0.58679999999999999</v>
      </c>
      <c r="J5">
        <v>0.56189999999999996</v>
      </c>
      <c r="K5">
        <v>0.56189999999999996</v>
      </c>
      <c r="L5">
        <v>0.5877</v>
      </c>
      <c r="N5">
        <f t="shared" ref="N5:N19" si="0">_xlfn.RANK.AVG(I5,$I5:$L5)</f>
        <v>2</v>
      </c>
      <c r="O5">
        <f t="shared" ref="O5:O19" si="1">_xlfn.RANK.AVG(J5,$I5:$L5)</f>
        <v>3.5</v>
      </c>
      <c r="P5">
        <f t="shared" ref="P5:P19" si="2">_xlfn.RANK.AVG(K5,$I5:$L5)</f>
        <v>3.5</v>
      </c>
      <c r="Q5">
        <f t="shared" ref="Q5:Q19" si="3">_xlfn.RANK.AVG(L5,$I5:$L5)</f>
        <v>1</v>
      </c>
    </row>
    <row r="6" spans="2:17" x14ac:dyDescent="0.35">
      <c r="B6" t="s">
        <v>8</v>
      </c>
      <c r="C6">
        <v>5</v>
      </c>
      <c r="H6" t="s">
        <v>8</v>
      </c>
      <c r="I6">
        <v>0.95230000000000004</v>
      </c>
      <c r="J6">
        <v>0.9486</v>
      </c>
      <c r="K6">
        <v>0.92269999999999996</v>
      </c>
      <c r="L6">
        <v>0.95420000000000005</v>
      </c>
      <c r="N6">
        <f t="shared" si="0"/>
        <v>2</v>
      </c>
      <c r="O6">
        <f t="shared" si="1"/>
        <v>3</v>
      </c>
      <c r="P6">
        <f t="shared" si="2"/>
        <v>4</v>
      </c>
      <c r="Q6">
        <f t="shared" si="3"/>
        <v>1</v>
      </c>
    </row>
    <row r="7" spans="2:17" x14ac:dyDescent="0.35">
      <c r="B7" t="s">
        <v>9</v>
      </c>
      <c r="C7">
        <v>5</v>
      </c>
      <c r="H7" t="s">
        <v>9</v>
      </c>
      <c r="I7">
        <v>0.5</v>
      </c>
      <c r="J7">
        <v>0.51</v>
      </c>
      <c r="K7">
        <v>0.5</v>
      </c>
      <c r="L7">
        <v>0.5</v>
      </c>
      <c r="N7">
        <f t="shared" si="0"/>
        <v>3</v>
      </c>
      <c r="O7">
        <f t="shared" si="1"/>
        <v>1</v>
      </c>
      <c r="P7">
        <f t="shared" si="2"/>
        <v>3</v>
      </c>
      <c r="Q7">
        <f t="shared" si="3"/>
        <v>3</v>
      </c>
    </row>
    <row r="8" spans="2:17" x14ac:dyDescent="0.35">
      <c r="B8" t="s">
        <v>10</v>
      </c>
      <c r="C8">
        <v>7</v>
      </c>
      <c r="H8" t="s">
        <v>10</v>
      </c>
      <c r="I8">
        <v>0.84</v>
      </c>
      <c r="J8">
        <v>0.80500000000000005</v>
      </c>
      <c r="K8">
        <v>0.79500000000000004</v>
      </c>
      <c r="L8">
        <v>0.84</v>
      </c>
      <c r="N8">
        <f t="shared" si="0"/>
        <v>1.5</v>
      </c>
      <c r="O8">
        <f t="shared" si="1"/>
        <v>3</v>
      </c>
      <c r="P8">
        <f t="shared" si="2"/>
        <v>4</v>
      </c>
      <c r="Q8">
        <f t="shared" si="3"/>
        <v>1.5</v>
      </c>
    </row>
    <row r="9" spans="2:17" x14ac:dyDescent="0.35">
      <c r="B9" t="s">
        <v>11</v>
      </c>
      <c r="C9">
        <v>29</v>
      </c>
      <c r="H9" t="s">
        <v>11</v>
      </c>
      <c r="I9">
        <v>0.64239999999999997</v>
      </c>
      <c r="J9">
        <v>0.6331</v>
      </c>
      <c r="K9">
        <v>0.61040000000000005</v>
      </c>
      <c r="L9">
        <v>0.63519999999999999</v>
      </c>
      <c r="N9">
        <f t="shared" si="0"/>
        <v>1</v>
      </c>
      <c r="O9">
        <f t="shared" si="1"/>
        <v>3</v>
      </c>
      <c r="P9">
        <f t="shared" si="2"/>
        <v>4</v>
      </c>
      <c r="Q9">
        <f t="shared" si="3"/>
        <v>2</v>
      </c>
    </row>
    <row r="10" spans="2:17" x14ac:dyDescent="0.35">
      <c r="B10" t="s">
        <v>14</v>
      </c>
      <c r="C10">
        <v>5</v>
      </c>
      <c r="H10" t="s">
        <v>14</v>
      </c>
      <c r="I10">
        <v>0.52500000000000002</v>
      </c>
      <c r="J10">
        <v>0.5</v>
      </c>
      <c r="K10">
        <v>0.5</v>
      </c>
      <c r="L10">
        <v>0.52500000000000002</v>
      </c>
      <c r="N10">
        <f t="shared" si="0"/>
        <v>1.5</v>
      </c>
      <c r="O10">
        <f t="shared" si="1"/>
        <v>3.5</v>
      </c>
      <c r="P10">
        <f t="shared" si="2"/>
        <v>3.5</v>
      </c>
      <c r="Q10">
        <f t="shared" si="3"/>
        <v>1.5</v>
      </c>
    </row>
    <row r="11" spans="2:17" x14ac:dyDescent="0.35">
      <c r="B11" t="s">
        <v>16</v>
      </c>
      <c r="C11">
        <v>1</v>
      </c>
      <c r="H11" t="s">
        <v>16</v>
      </c>
      <c r="I11">
        <v>0.53190000000000004</v>
      </c>
      <c r="J11">
        <v>0.55330000000000001</v>
      </c>
      <c r="K11">
        <v>0.51459999999999995</v>
      </c>
      <c r="L11">
        <v>0.52280000000000004</v>
      </c>
      <c r="N11">
        <f t="shared" si="0"/>
        <v>2</v>
      </c>
      <c r="O11">
        <f t="shared" si="1"/>
        <v>1</v>
      </c>
      <c r="P11">
        <f t="shared" si="2"/>
        <v>4</v>
      </c>
      <c r="Q11">
        <f t="shared" si="3"/>
        <v>3</v>
      </c>
    </row>
    <row r="12" spans="2:17" x14ac:dyDescent="0.35">
      <c r="B12" t="s">
        <v>19</v>
      </c>
      <c r="C12">
        <v>5</v>
      </c>
      <c r="H12" t="s">
        <v>19</v>
      </c>
      <c r="I12">
        <v>0.77429999999999999</v>
      </c>
      <c r="J12">
        <v>0.76619999999999999</v>
      </c>
      <c r="K12">
        <v>0.72089999999999999</v>
      </c>
      <c r="L12">
        <v>0.65920000000000001</v>
      </c>
      <c r="N12">
        <f t="shared" si="0"/>
        <v>1</v>
      </c>
      <c r="O12">
        <f t="shared" si="1"/>
        <v>2</v>
      </c>
      <c r="P12">
        <f t="shared" si="2"/>
        <v>3</v>
      </c>
      <c r="Q12">
        <f t="shared" si="3"/>
        <v>4</v>
      </c>
    </row>
    <row r="13" spans="2:17" x14ac:dyDescent="0.35">
      <c r="B13" t="s">
        <v>21</v>
      </c>
      <c r="C13">
        <v>1</v>
      </c>
      <c r="H13" t="s">
        <v>21</v>
      </c>
      <c r="I13">
        <v>0.49619999999999997</v>
      </c>
      <c r="J13">
        <v>0.51</v>
      </c>
      <c r="K13">
        <v>0.5</v>
      </c>
      <c r="L13">
        <v>0.5</v>
      </c>
      <c r="N13">
        <f t="shared" si="0"/>
        <v>4</v>
      </c>
      <c r="O13">
        <f t="shared" si="1"/>
        <v>1</v>
      </c>
      <c r="P13">
        <f t="shared" si="2"/>
        <v>2.5</v>
      </c>
      <c r="Q13">
        <f t="shared" si="3"/>
        <v>2.5</v>
      </c>
    </row>
    <row r="14" spans="2:17" x14ac:dyDescent="0.35">
      <c r="B14" t="s">
        <v>22</v>
      </c>
      <c r="C14">
        <v>7</v>
      </c>
      <c r="H14" t="s">
        <v>22</v>
      </c>
      <c r="I14">
        <v>0.83750000000000002</v>
      </c>
      <c r="J14">
        <v>0.82850000000000001</v>
      </c>
      <c r="K14">
        <v>0.81299999999999994</v>
      </c>
      <c r="L14">
        <v>0.83120000000000005</v>
      </c>
      <c r="N14">
        <f t="shared" si="0"/>
        <v>1</v>
      </c>
      <c r="O14">
        <f t="shared" si="1"/>
        <v>3</v>
      </c>
      <c r="P14">
        <f t="shared" si="2"/>
        <v>4</v>
      </c>
      <c r="Q14">
        <f t="shared" si="3"/>
        <v>2</v>
      </c>
    </row>
    <row r="15" spans="2:17" x14ac:dyDescent="0.35">
      <c r="B15" t="s">
        <v>24</v>
      </c>
      <c r="C15">
        <v>1</v>
      </c>
      <c r="H15" t="s">
        <v>24</v>
      </c>
      <c r="I15">
        <v>0.61739999999999995</v>
      </c>
      <c r="J15">
        <v>0.58450000000000002</v>
      </c>
      <c r="K15">
        <v>0.5988</v>
      </c>
      <c r="L15">
        <v>0.61270000000000002</v>
      </c>
      <c r="N15">
        <f t="shared" si="0"/>
        <v>1</v>
      </c>
      <c r="O15">
        <f t="shared" si="1"/>
        <v>4</v>
      </c>
      <c r="P15">
        <f t="shared" si="2"/>
        <v>3</v>
      </c>
      <c r="Q15">
        <f t="shared" si="3"/>
        <v>2</v>
      </c>
    </row>
    <row r="16" spans="2:17" x14ac:dyDescent="0.35">
      <c r="B16" t="s">
        <v>25</v>
      </c>
      <c r="C16">
        <v>25</v>
      </c>
      <c r="H16" t="s">
        <v>25</v>
      </c>
      <c r="I16">
        <v>0.76219999999999999</v>
      </c>
      <c r="J16">
        <v>0.69010000000000005</v>
      </c>
      <c r="K16">
        <v>0.67369999999999997</v>
      </c>
      <c r="L16">
        <v>0.747</v>
      </c>
      <c r="N16">
        <f t="shared" si="0"/>
        <v>1</v>
      </c>
      <c r="O16">
        <f t="shared" si="1"/>
        <v>3</v>
      </c>
      <c r="P16">
        <f t="shared" si="2"/>
        <v>4</v>
      </c>
      <c r="Q16">
        <f t="shared" si="3"/>
        <v>2</v>
      </c>
    </row>
    <row r="17" spans="2:17" x14ac:dyDescent="0.35">
      <c r="B17" t="s">
        <v>26</v>
      </c>
      <c r="C17">
        <v>11</v>
      </c>
      <c r="H17" t="s">
        <v>26</v>
      </c>
      <c r="I17">
        <v>0.59889999999999999</v>
      </c>
      <c r="J17">
        <v>0.60940000000000005</v>
      </c>
      <c r="K17">
        <v>0.57379999999999998</v>
      </c>
      <c r="L17">
        <v>0.6179</v>
      </c>
      <c r="N17">
        <f t="shared" si="0"/>
        <v>3</v>
      </c>
      <c r="O17">
        <f t="shared" si="1"/>
        <v>2</v>
      </c>
      <c r="P17">
        <f t="shared" si="2"/>
        <v>4</v>
      </c>
      <c r="Q17">
        <f t="shared" si="3"/>
        <v>1</v>
      </c>
    </row>
    <row r="18" spans="2:17" x14ac:dyDescent="0.35">
      <c r="B18" t="s">
        <v>28</v>
      </c>
      <c r="C18">
        <v>1</v>
      </c>
      <c r="H18" t="s">
        <v>28</v>
      </c>
      <c r="I18">
        <v>0.77239999999999998</v>
      </c>
      <c r="J18">
        <v>0.66020000000000001</v>
      </c>
      <c r="K18">
        <v>0.59360000000000002</v>
      </c>
      <c r="L18">
        <v>0.77239999999999998</v>
      </c>
      <c r="N18">
        <f t="shared" si="0"/>
        <v>1.5</v>
      </c>
      <c r="O18">
        <f t="shared" si="1"/>
        <v>3</v>
      </c>
      <c r="P18">
        <f t="shared" si="2"/>
        <v>4</v>
      </c>
      <c r="Q18">
        <f t="shared" si="3"/>
        <v>1.5</v>
      </c>
    </row>
    <row r="19" spans="2:17" x14ac:dyDescent="0.35">
      <c r="B19" t="s">
        <v>12</v>
      </c>
      <c r="C19">
        <v>3</v>
      </c>
      <c r="H19" t="s">
        <v>12</v>
      </c>
      <c r="I19">
        <v>0.49209999999999998</v>
      </c>
      <c r="J19">
        <v>0.4803</v>
      </c>
      <c r="K19">
        <v>0.4803</v>
      </c>
      <c r="L19">
        <v>0.50139999999999996</v>
      </c>
      <c r="N19">
        <f t="shared" si="0"/>
        <v>2</v>
      </c>
      <c r="O19">
        <f t="shared" si="1"/>
        <v>3.5</v>
      </c>
      <c r="P19">
        <f t="shared" si="2"/>
        <v>3.5</v>
      </c>
      <c r="Q19">
        <f t="shared" si="3"/>
        <v>1</v>
      </c>
    </row>
    <row r="20" spans="2:17" x14ac:dyDescent="0.35">
      <c r="B20" t="s">
        <v>13</v>
      </c>
      <c r="C20">
        <v>3</v>
      </c>
      <c r="N20">
        <f>SUM(N4:N19)</f>
        <v>28.5</v>
      </c>
      <c r="O20">
        <f>SUM(O4:O19)</f>
        <v>43</v>
      </c>
      <c r="P20">
        <f>SUM(P4:P19)</f>
        <v>57.5</v>
      </c>
      <c r="Q20">
        <f>SUM(Q4:Q19)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D82B-DF42-4810-880E-7222A19C2B6E}">
  <dimension ref="H2:Q19"/>
  <sheetViews>
    <sheetView topLeftCell="H1" workbookViewId="0">
      <selection activeCell="N4" sqref="N4"/>
    </sheetView>
  </sheetViews>
  <sheetFormatPr defaultRowHeight="14.5" x14ac:dyDescent="0.35"/>
  <cols>
    <col min="2" max="2" width="18.453125" customWidth="1"/>
    <col min="8" max="8" width="18.1796875" customWidth="1"/>
  </cols>
  <sheetData>
    <row r="2" spans="8:17" x14ac:dyDescent="0.35">
      <c r="N2" t="s">
        <v>34</v>
      </c>
    </row>
    <row r="3" spans="8:17" x14ac:dyDescent="0.35">
      <c r="H3" t="s">
        <v>0</v>
      </c>
      <c r="I3" t="s">
        <v>35</v>
      </c>
      <c r="J3" t="s">
        <v>36</v>
      </c>
      <c r="K3" t="s">
        <v>37</v>
      </c>
      <c r="L3" t="s">
        <v>38</v>
      </c>
    </row>
    <row r="4" spans="8:17" x14ac:dyDescent="0.35">
      <c r="H4" t="s">
        <v>6</v>
      </c>
      <c r="I4">
        <v>0.98770000000000002</v>
      </c>
      <c r="J4">
        <v>0.78480000000000005</v>
      </c>
      <c r="K4">
        <v>0.78480000000000005</v>
      </c>
      <c r="L4">
        <v>0.91369999999999996</v>
      </c>
      <c r="N4" s="2">
        <f>_xlfn.RANK.AVG(I4,$I4:$L4)</f>
        <v>1</v>
      </c>
      <c r="O4" s="2">
        <f>_xlfn.RANK.AVG(J4,$I4:$L4)</f>
        <v>3.5</v>
      </c>
      <c r="P4" s="2">
        <f>_xlfn.RANK.AVG(K4,$I4:$L4)</f>
        <v>3.5</v>
      </c>
      <c r="Q4" s="2">
        <f>_xlfn.RANK.AVG(L4,$I4:$L4)</f>
        <v>2</v>
      </c>
    </row>
    <row r="5" spans="8:17" x14ac:dyDescent="0.35">
      <c r="H5" t="s">
        <v>7</v>
      </c>
      <c r="I5">
        <v>0.5675</v>
      </c>
      <c r="J5">
        <v>0.60170000000000001</v>
      </c>
      <c r="K5">
        <v>0.60170000000000001</v>
      </c>
      <c r="L5">
        <v>0.5675</v>
      </c>
      <c r="N5" s="2">
        <f t="shared" ref="N5:N18" si="0">_xlfn.RANK.AVG(I5,$I5:$L5)</f>
        <v>3.5</v>
      </c>
      <c r="O5" s="2">
        <f t="shared" ref="O5:O18" si="1">_xlfn.RANK.AVG(J5,$I5:$L5)</f>
        <v>1.5</v>
      </c>
      <c r="P5" s="2">
        <f t="shared" ref="P5:P18" si="2">_xlfn.RANK.AVG(K5,$I5:$L5)</f>
        <v>1.5</v>
      </c>
      <c r="Q5" s="2">
        <f t="shared" ref="Q5:Q18" si="3">_xlfn.RANK.AVG(L5,$I5:$L5)</f>
        <v>3.5</v>
      </c>
    </row>
    <row r="6" spans="8:17" x14ac:dyDescent="0.35">
      <c r="H6" t="s">
        <v>8</v>
      </c>
      <c r="I6">
        <v>0.9587</v>
      </c>
      <c r="J6">
        <v>0.95069999999999999</v>
      </c>
      <c r="K6">
        <v>0.92930000000000001</v>
      </c>
      <c r="L6">
        <v>0.95009999999999994</v>
      </c>
      <c r="N6" s="2">
        <f t="shared" si="0"/>
        <v>1</v>
      </c>
      <c r="O6" s="2">
        <f t="shared" si="1"/>
        <v>2</v>
      </c>
      <c r="P6" s="2">
        <f t="shared" si="2"/>
        <v>4</v>
      </c>
      <c r="Q6" s="2">
        <f t="shared" si="3"/>
        <v>3</v>
      </c>
    </row>
    <row r="7" spans="8:17" x14ac:dyDescent="0.35">
      <c r="H7" t="s">
        <v>9</v>
      </c>
      <c r="I7">
        <v>0.80249999999999999</v>
      </c>
      <c r="J7">
        <v>0.63539999999999996</v>
      </c>
      <c r="K7">
        <v>0.499</v>
      </c>
      <c r="L7">
        <v>0.80249999999999999</v>
      </c>
      <c r="N7" s="2">
        <f t="shared" si="0"/>
        <v>1.5</v>
      </c>
      <c r="O7" s="2">
        <f t="shared" si="1"/>
        <v>3</v>
      </c>
      <c r="P7" s="2">
        <f t="shared" si="2"/>
        <v>4</v>
      </c>
      <c r="Q7" s="2">
        <f t="shared" si="3"/>
        <v>1.5</v>
      </c>
    </row>
    <row r="8" spans="8:17" x14ac:dyDescent="0.35">
      <c r="H8" t="s">
        <v>10</v>
      </c>
      <c r="I8">
        <v>0.90249999999999997</v>
      </c>
      <c r="J8">
        <v>0.78500000000000003</v>
      </c>
      <c r="K8">
        <v>0.80500000000000005</v>
      </c>
      <c r="L8">
        <v>0.90249999999999997</v>
      </c>
      <c r="N8" s="2">
        <f t="shared" si="0"/>
        <v>1.5</v>
      </c>
      <c r="O8" s="2">
        <f t="shared" si="1"/>
        <v>4</v>
      </c>
      <c r="P8" s="2">
        <f t="shared" si="2"/>
        <v>3</v>
      </c>
      <c r="Q8" s="2">
        <f t="shared" si="3"/>
        <v>1.5</v>
      </c>
    </row>
    <row r="9" spans="8:17" x14ac:dyDescent="0.35">
      <c r="H9" t="s">
        <v>11</v>
      </c>
      <c r="I9">
        <v>0.72409999999999997</v>
      </c>
      <c r="J9">
        <v>0.58660000000000001</v>
      </c>
      <c r="K9">
        <v>0.58879999999999999</v>
      </c>
      <c r="L9">
        <v>0.61209999999999998</v>
      </c>
      <c r="N9" s="2">
        <f t="shared" si="0"/>
        <v>1</v>
      </c>
      <c r="O9" s="2">
        <f t="shared" si="1"/>
        <v>4</v>
      </c>
      <c r="P9" s="2">
        <f t="shared" si="2"/>
        <v>3</v>
      </c>
      <c r="Q9" s="2">
        <f t="shared" si="3"/>
        <v>2</v>
      </c>
    </row>
    <row r="10" spans="8:17" x14ac:dyDescent="0.35">
      <c r="H10" t="s">
        <v>14</v>
      </c>
      <c r="I10">
        <v>0.5393</v>
      </c>
      <c r="J10">
        <v>0.59640000000000004</v>
      </c>
      <c r="K10">
        <v>0.55000000000000004</v>
      </c>
      <c r="L10">
        <v>0.5393</v>
      </c>
      <c r="N10" s="2">
        <f t="shared" si="0"/>
        <v>3.5</v>
      </c>
      <c r="O10" s="2">
        <f t="shared" si="1"/>
        <v>1</v>
      </c>
      <c r="P10" s="2">
        <f t="shared" si="2"/>
        <v>2</v>
      </c>
      <c r="Q10" s="2">
        <f t="shared" si="3"/>
        <v>3.5</v>
      </c>
    </row>
    <row r="11" spans="8:17" x14ac:dyDescent="0.35">
      <c r="H11" t="s">
        <v>16</v>
      </c>
      <c r="I11">
        <v>0.55249999999999999</v>
      </c>
      <c r="J11">
        <v>0.51659999999999995</v>
      </c>
      <c r="K11">
        <v>0.4975</v>
      </c>
      <c r="L11">
        <v>0.54559999999999997</v>
      </c>
      <c r="N11" s="2">
        <f t="shared" si="0"/>
        <v>1</v>
      </c>
      <c r="O11" s="2">
        <f t="shared" si="1"/>
        <v>3</v>
      </c>
      <c r="P11" s="2">
        <f t="shared" si="2"/>
        <v>4</v>
      </c>
      <c r="Q11" s="2">
        <f t="shared" si="3"/>
        <v>2</v>
      </c>
    </row>
    <row r="12" spans="8:17" x14ac:dyDescent="0.35">
      <c r="H12" t="s">
        <v>19</v>
      </c>
      <c r="I12">
        <v>0.71850000000000003</v>
      </c>
      <c r="J12">
        <v>0.7218</v>
      </c>
      <c r="K12">
        <v>0.68379999999999996</v>
      </c>
      <c r="L12">
        <v>0.68740000000000001</v>
      </c>
      <c r="N12" s="2">
        <f t="shared" si="0"/>
        <v>2</v>
      </c>
      <c r="O12" s="2">
        <f t="shared" si="1"/>
        <v>1</v>
      </c>
      <c r="P12" s="2">
        <f t="shared" si="2"/>
        <v>4</v>
      </c>
      <c r="Q12" s="2">
        <f t="shared" si="3"/>
        <v>3</v>
      </c>
    </row>
    <row r="13" spans="8:17" x14ac:dyDescent="0.35">
      <c r="H13" t="s">
        <v>21</v>
      </c>
      <c r="I13">
        <v>0.50460000000000005</v>
      </c>
      <c r="J13">
        <v>0.49230000000000002</v>
      </c>
      <c r="K13">
        <v>0.51</v>
      </c>
      <c r="L13">
        <v>0.4869</v>
      </c>
      <c r="N13" s="2">
        <f t="shared" si="0"/>
        <v>2</v>
      </c>
      <c r="O13" s="2">
        <f t="shared" si="1"/>
        <v>3</v>
      </c>
      <c r="P13" s="2">
        <f t="shared" si="2"/>
        <v>1</v>
      </c>
      <c r="Q13" s="2">
        <f t="shared" si="3"/>
        <v>4</v>
      </c>
    </row>
    <row r="14" spans="8:17" x14ac:dyDescent="0.35">
      <c r="H14" t="s">
        <v>22</v>
      </c>
      <c r="I14">
        <v>0.84009999999999996</v>
      </c>
      <c r="J14">
        <v>0.77639999999999998</v>
      </c>
      <c r="K14">
        <v>0.80220000000000002</v>
      </c>
      <c r="L14">
        <v>0.7833</v>
      </c>
      <c r="N14" s="2">
        <f t="shared" si="0"/>
        <v>1</v>
      </c>
      <c r="O14" s="2">
        <f t="shared" si="1"/>
        <v>4</v>
      </c>
      <c r="P14" s="2">
        <f t="shared" si="2"/>
        <v>2</v>
      </c>
      <c r="Q14" s="2">
        <f t="shared" si="3"/>
        <v>3</v>
      </c>
    </row>
    <row r="15" spans="8:17" x14ac:dyDescent="0.35">
      <c r="H15" t="s">
        <v>24</v>
      </c>
      <c r="I15">
        <v>0.64839999999999998</v>
      </c>
      <c r="J15">
        <v>0.65390000000000004</v>
      </c>
      <c r="K15">
        <v>0.68189999999999995</v>
      </c>
      <c r="L15">
        <v>0.70069999999999999</v>
      </c>
      <c r="N15" s="2">
        <f t="shared" si="0"/>
        <v>4</v>
      </c>
      <c r="O15" s="2">
        <f t="shared" si="1"/>
        <v>3</v>
      </c>
      <c r="P15" s="2">
        <f t="shared" si="2"/>
        <v>2</v>
      </c>
      <c r="Q15" s="2">
        <f t="shared" si="3"/>
        <v>1</v>
      </c>
    </row>
    <row r="16" spans="8:17" x14ac:dyDescent="0.35">
      <c r="H16" t="s">
        <v>25</v>
      </c>
      <c r="I16">
        <v>0.68630000000000002</v>
      </c>
      <c r="J16">
        <v>0.68379999999999996</v>
      </c>
      <c r="K16">
        <v>0.67220000000000002</v>
      </c>
      <c r="L16">
        <v>0.66839999999999999</v>
      </c>
      <c r="N16" s="2">
        <f t="shared" si="0"/>
        <v>1</v>
      </c>
      <c r="O16" s="2">
        <f t="shared" si="1"/>
        <v>2</v>
      </c>
      <c r="P16" s="2">
        <f t="shared" si="2"/>
        <v>3</v>
      </c>
      <c r="Q16" s="2">
        <f t="shared" si="3"/>
        <v>4</v>
      </c>
    </row>
    <row r="17" spans="8:17" x14ac:dyDescent="0.35">
      <c r="H17" t="s">
        <v>26</v>
      </c>
      <c r="I17">
        <v>0.59140000000000004</v>
      </c>
      <c r="J17">
        <v>0.62570000000000003</v>
      </c>
      <c r="K17">
        <v>0.54239999999999999</v>
      </c>
      <c r="L17">
        <v>0.61450000000000005</v>
      </c>
      <c r="N17" s="2">
        <f t="shared" si="0"/>
        <v>3</v>
      </c>
      <c r="O17" s="2">
        <f t="shared" si="1"/>
        <v>1</v>
      </c>
      <c r="P17" s="2">
        <f t="shared" si="2"/>
        <v>4</v>
      </c>
      <c r="Q17" s="2">
        <f t="shared" si="3"/>
        <v>2</v>
      </c>
    </row>
    <row r="18" spans="8:17" x14ac:dyDescent="0.35">
      <c r="H18" t="s">
        <v>28</v>
      </c>
      <c r="I18">
        <v>0.79259999999999997</v>
      </c>
      <c r="J18">
        <v>0.64049999999999996</v>
      </c>
      <c r="K18">
        <v>0.64810000000000001</v>
      </c>
      <c r="L18">
        <v>0.79259999999999997</v>
      </c>
      <c r="N18" s="2">
        <f t="shared" si="0"/>
        <v>1.5</v>
      </c>
      <c r="O18" s="2">
        <f t="shared" si="1"/>
        <v>4</v>
      </c>
      <c r="P18" s="2">
        <f t="shared" si="2"/>
        <v>3</v>
      </c>
      <c r="Q18" s="2">
        <f t="shared" si="3"/>
        <v>1.5</v>
      </c>
    </row>
    <row r="19" spans="8:17" x14ac:dyDescent="0.35">
      <c r="N19" s="2">
        <f>SUM(N4:N18)</f>
        <v>28.5</v>
      </c>
      <c r="O19" s="2">
        <f>SUM(O4:O18)</f>
        <v>40</v>
      </c>
      <c r="P19" s="2">
        <f>SUM(P4:P18)</f>
        <v>44</v>
      </c>
      <c r="Q19" s="2">
        <f>SUM(Q4:Q18)</f>
        <v>37.5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B314-81D7-47D8-AF5A-FA4F077120D6}">
  <dimension ref="H2:Q19"/>
  <sheetViews>
    <sheetView topLeftCell="L1" workbookViewId="0">
      <selection activeCell="M20" sqref="M20"/>
    </sheetView>
  </sheetViews>
  <sheetFormatPr defaultRowHeight="14.5" x14ac:dyDescent="0.35"/>
  <cols>
    <col min="8" max="8" width="18.26953125" customWidth="1"/>
  </cols>
  <sheetData>
    <row r="2" spans="8:17" x14ac:dyDescent="0.35">
      <c r="N2" t="s">
        <v>39</v>
      </c>
    </row>
    <row r="3" spans="8:17" x14ac:dyDescent="0.35">
      <c r="H3" t="s">
        <v>0</v>
      </c>
      <c r="I3" t="s">
        <v>35</v>
      </c>
      <c r="J3" t="s">
        <v>36</v>
      </c>
      <c r="K3" t="s">
        <v>37</v>
      </c>
      <c r="L3" t="s">
        <v>38</v>
      </c>
    </row>
    <row r="4" spans="8:17" x14ac:dyDescent="0.35">
      <c r="H4" t="s">
        <v>6</v>
      </c>
      <c r="I4">
        <v>0.98839999999999995</v>
      </c>
      <c r="J4">
        <v>0.77249999999999996</v>
      </c>
      <c r="K4">
        <v>0.77249999999999996</v>
      </c>
      <c r="L4">
        <v>0.91749999999999998</v>
      </c>
      <c r="N4" s="2">
        <f>_xlfn.RANK.AVG(I4,$I4:$L4)</f>
        <v>1</v>
      </c>
      <c r="O4" s="2">
        <f>_xlfn.RANK.AVG(J4,$I4:$L4)</f>
        <v>3.5</v>
      </c>
      <c r="P4" s="2">
        <f>_xlfn.RANK.AVG(K4,$I4:$L4)</f>
        <v>3.5</v>
      </c>
      <c r="Q4" s="2">
        <f>_xlfn.RANK.AVG(L4,$I4:$L4)</f>
        <v>2</v>
      </c>
    </row>
    <row r="5" spans="8:17" x14ac:dyDescent="0.35">
      <c r="H5" t="s">
        <v>7</v>
      </c>
      <c r="I5">
        <v>0.56420000000000003</v>
      </c>
      <c r="J5">
        <v>0.60360000000000003</v>
      </c>
      <c r="K5">
        <v>0.60360000000000003</v>
      </c>
      <c r="L5">
        <v>0.56420000000000003</v>
      </c>
      <c r="N5" s="2">
        <f t="shared" ref="N5:N18" si="0">_xlfn.RANK.AVG(I5,$I5:$L5)</f>
        <v>3.5</v>
      </c>
      <c r="O5" s="2">
        <f t="shared" ref="O5:O18" si="1">_xlfn.RANK.AVG(J5,$I5:$L5)</f>
        <v>1.5</v>
      </c>
      <c r="P5" s="2">
        <f t="shared" ref="P5:P18" si="2">_xlfn.RANK.AVG(K5,$I5:$L5)</f>
        <v>1.5</v>
      </c>
      <c r="Q5" s="2">
        <f t="shared" ref="Q5:Q18" si="3">_xlfn.RANK.AVG(L5,$I5:$L5)</f>
        <v>3.5</v>
      </c>
    </row>
    <row r="6" spans="8:17" x14ac:dyDescent="0.35">
      <c r="H6" t="s">
        <v>8</v>
      </c>
      <c r="I6">
        <v>0.97440000000000004</v>
      </c>
      <c r="J6">
        <v>0.96840000000000004</v>
      </c>
      <c r="K6">
        <v>0.94399999999999995</v>
      </c>
      <c r="L6">
        <v>0.9728</v>
      </c>
      <c r="N6" s="2">
        <f t="shared" si="0"/>
        <v>1</v>
      </c>
      <c r="O6" s="2">
        <f t="shared" si="1"/>
        <v>3</v>
      </c>
      <c r="P6" s="2">
        <f t="shared" si="2"/>
        <v>4</v>
      </c>
      <c r="Q6" s="2">
        <f t="shared" si="3"/>
        <v>2</v>
      </c>
    </row>
    <row r="7" spans="8:17" x14ac:dyDescent="0.35">
      <c r="H7" t="s">
        <v>9</v>
      </c>
      <c r="I7">
        <v>0.83340000000000003</v>
      </c>
      <c r="J7">
        <v>0.63549999999999995</v>
      </c>
      <c r="K7">
        <v>0.499</v>
      </c>
      <c r="L7">
        <v>0.83340000000000003</v>
      </c>
      <c r="N7" s="2">
        <f t="shared" si="0"/>
        <v>1.5</v>
      </c>
      <c r="O7" s="2">
        <f t="shared" si="1"/>
        <v>3</v>
      </c>
      <c r="P7" s="2">
        <f t="shared" si="2"/>
        <v>4</v>
      </c>
      <c r="Q7" s="2">
        <f t="shared" si="3"/>
        <v>1.5</v>
      </c>
    </row>
    <row r="8" spans="8:17" x14ac:dyDescent="0.35">
      <c r="H8" t="s">
        <v>10</v>
      </c>
      <c r="I8">
        <v>0.88749999999999996</v>
      </c>
      <c r="J8">
        <v>0.81</v>
      </c>
      <c r="K8">
        <v>0.80500000000000005</v>
      </c>
      <c r="L8">
        <v>0.88749999999999996</v>
      </c>
      <c r="N8" s="2">
        <f t="shared" si="0"/>
        <v>1.5</v>
      </c>
      <c r="O8" s="2">
        <f t="shared" si="1"/>
        <v>3</v>
      </c>
      <c r="P8" s="2">
        <f t="shared" si="2"/>
        <v>4</v>
      </c>
      <c r="Q8" s="2">
        <f t="shared" si="3"/>
        <v>1.5</v>
      </c>
    </row>
    <row r="9" spans="8:17" x14ac:dyDescent="0.35">
      <c r="H9" t="s">
        <v>11</v>
      </c>
      <c r="I9">
        <v>0.72740000000000005</v>
      </c>
      <c r="J9">
        <v>0.60240000000000005</v>
      </c>
      <c r="K9">
        <v>0.59489999999999998</v>
      </c>
      <c r="L9">
        <v>0.63080000000000003</v>
      </c>
      <c r="N9" s="2">
        <f t="shared" si="0"/>
        <v>1</v>
      </c>
      <c r="O9" s="2">
        <f t="shared" si="1"/>
        <v>3</v>
      </c>
      <c r="P9" s="2">
        <f t="shared" si="2"/>
        <v>4</v>
      </c>
      <c r="Q9" s="2">
        <f t="shared" si="3"/>
        <v>2</v>
      </c>
    </row>
    <row r="10" spans="8:17" x14ac:dyDescent="0.35">
      <c r="H10" t="s">
        <v>14</v>
      </c>
      <c r="I10">
        <v>0.65359999999999996</v>
      </c>
      <c r="J10">
        <v>0.5393</v>
      </c>
      <c r="K10">
        <v>0.55000000000000004</v>
      </c>
      <c r="L10">
        <v>0.65359999999999996</v>
      </c>
      <c r="N10" s="2">
        <f t="shared" si="0"/>
        <v>1.5</v>
      </c>
      <c r="O10" s="2">
        <f t="shared" si="1"/>
        <v>4</v>
      </c>
      <c r="P10" s="2">
        <f t="shared" si="2"/>
        <v>3</v>
      </c>
      <c r="Q10" s="2">
        <f t="shared" si="3"/>
        <v>1.5</v>
      </c>
    </row>
    <row r="11" spans="8:17" x14ac:dyDescent="0.35">
      <c r="H11" t="s">
        <v>16</v>
      </c>
      <c r="I11">
        <v>0.56110000000000004</v>
      </c>
      <c r="J11">
        <v>0.51829999999999998</v>
      </c>
      <c r="K11">
        <v>0.4975</v>
      </c>
      <c r="L11">
        <v>0.57050000000000001</v>
      </c>
      <c r="N11" s="2">
        <f t="shared" si="0"/>
        <v>2</v>
      </c>
      <c r="O11" s="2">
        <f t="shared" si="1"/>
        <v>3</v>
      </c>
      <c r="P11" s="2">
        <f t="shared" si="2"/>
        <v>4</v>
      </c>
      <c r="Q11" s="2">
        <f t="shared" si="3"/>
        <v>1</v>
      </c>
    </row>
    <row r="12" spans="8:17" x14ac:dyDescent="0.35">
      <c r="H12" t="s">
        <v>19</v>
      </c>
      <c r="I12">
        <v>0.76559999999999995</v>
      </c>
      <c r="J12">
        <v>0.73609999999999998</v>
      </c>
      <c r="K12">
        <v>0.66590000000000005</v>
      </c>
      <c r="L12">
        <v>0.67430000000000001</v>
      </c>
      <c r="N12" s="2">
        <f t="shared" si="0"/>
        <v>1</v>
      </c>
      <c r="O12" s="2">
        <f t="shared" si="1"/>
        <v>2</v>
      </c>
      <c r="P12" s="2">
        <f t="shared" si="2"/>
        <v>4</v>
      </c>
      <c r="Q12" s="2">
        <f t="shared" si="3"/>
        <v>3</v>
      </c>
    </row>
    <row r="13" spans="8:17" x14ac:dyDescent="0.35">
      <c r="H13" t="s">
        <v>21</v>
      </c>
      <c r="I13">
        <v>0.51619999999999999</v>
      </c>
      <c r="J13">
        <v>0.49230000000000002</v>
      </c>
      <c r="K13">
        <v>0.51</v>
      </c>
      <c r="L13">
        <v>0.49309999999999998</v>
      </c>
      <c r="N13" s="2">
        <f t="shared" si="0"/>
        <v>1</v>
      </c>
      <c r="O13" s="2">
        <f t="shared" si="1"/>
        <v>4</v>
      </c>
      <c r="P13" s="2">
        <f t="shared" si="2"/>
        <v>2</v>
      </c>
      <c r="Q13" s="2">
        <f t="shared" si="3"/>
        <v>3</v>
      </c>
    </row>
    <row r="14" spans="8:17" x14ac:dyDescent="0.35">
      <c r="H14" t="s">
        <v>22</v>
      </c>
      <c r="I14">
        <v>0.84379999999999999</v>
      </c>
      <c r="J14">
        <v>0.81850000000000001</v>
      </c>
      <c r="K14">
        <v>0.79449999999999998</v>
      </c>
      <c r="L14">
        <v>0.81289999999999996</v>
      </c>
      <c r="N14" s="2">
        <f t="shared" si="0"/>
        <v>1</v>
      </c>
      <c r="O14" s="2">
        <f t="shared" si="1"/>
        <v>2</v>
      </c>
      <c r="P14" s="2">
        <f t="shared" si="2"/>
        <v>4</v>
      </c>
      <c r="Q14" s="2">
        <f t="shared" si="3"/>
        <v>3</v>
      </c>
    </row>
    <row r="15" spans="8:17" x14ac:dyDescent="0.35">
      <c r="H15" t="s">
        <v>24</v>
      </c>
      <c r="I15">
        <v>0.66759999999999997</v>
      </c>
      <c r="J15">
        <v>0.68420000000000003</v>
      </c>
      <c r="K15">
        <v>0.69079999999999997</v>
      </c>
      <c r="L15">
        <v>0.7117</v>
      </c>
      <c r="N15" s="2">
        <f t="shared" si="0"/>
        <v>4</v>
      </c>
      <c r="O15" s="2">
        <f t="shared" si="1"/>
        <v>3</v>
      </c>
      <c r="P15" s="2">
        <f t="shared" si="2"/>
        <v>2</v>
      </c>
      <c r="Q15" s="2">
        <f t="shared" si="3"/>
        <v>1</v>
      </c>
    </row>
    <row r="16" spans="8:17" x14ac:dyDescent="0.35">
      <c r="H16" t="s">
        <v>25</v>
      </c>
      <c r="I16">
        <v>0.68620000000000003</v>
      </c>
      <c r="J16">
        <v>0.66690000000000005</v>
      </c>
      <c r="K16">
        <v>0.6996</v>
      </c>
      <c r="L16">
        <v>0.68579999999999997</v>
      </c>
      <c r="N16" s="2">
        <f t="shared" si="0"/>
        <v>2</v>
      </c>
      <c r="O16" s="2">
        <f t="shared" si="1"/>
        <v>4</v>
      </c>
      <c r="P16" s="2">
        <f t="shared" si="2"/>
        <v>1</v>
      </c>
      <c r="Q16" s="2">
        <f t="shared" si="3"/>
        <v>3</v>
      </c>
    </row>
    <row r="17" spans="8:17" x14ac:dyDescent="0.35">
      <c r="H17" t="s">
        <v>26</v>
      </c>
      <c r="I17">
        <v>0.68010000000000004</v>
      </c>
      <c r="J17">
        <v>0.61570000000000003</v>
      </c>
      <c r="K17">
        <v>0.55530000000000002</v>
      </c>
      <c r="L17">
        <v>0.66659999999999997</v>
      </c>
      <c r="N17" s="2">
        <f t="shared" si="0"/>
        <v>1</v>
      </c>
      <c r="O17" s="2">
        <f t="shared" si="1"/>
        <v>3</v>
      </c>
      <c r="P17" s="2">
        <f t="shared" si="2"/>
        <v>4</v>
      </c>
      <c r="Q17" s="2">
        <f t="shared" si="3"/>
        <v>2</v>
      </c>
    </row>
    <row r="18" spans="8:17" x14ac:dyDescent="0.35">
      <c r="H18" t="s">
        <v>28</v>
      </c>
      <c r="I18">
        <v>0.77549999999999997</v>
      </c>
      <c r="J18">
        <v>0.6431</v>
      </c>
      <c r="K18">
        <v>0.64810000000000001</v>
      </c>
      <c r="L18">
        <v>0.77549999999999997</v>
      </c>
      <c r="N18" s="2">
        <f t="shared" si="0"/>
        <v>1.5</v>
      </c>
      <c r="O18" s="2">
        <f t="shared" si="1"/>
        <v>4</v>
      </c>
      <c r="P18" s="2">
        <f t="shared" si="2"/>
        <v>3</v>
      </c>
      <c r="Q18" s="2">
        <f t="shared" si="3"/>
        <v>1.5</v>
      </c>
    </row>
    <row r="19" spans="8:17" x14ac:dyDescent="0.35">
      <c r="N19" s="2">
        <f>SUM(N4:N18)</f>
        <v>24.5</v>
      </c>
      <c r="O19" s="2">
        <f>SUM(O4:O18)</f>
        <v>46</v>
      </c>
      <c r="P19" s="2">
        <f>SUM(P4:P18)</f>
        <v>48</v>
      </c>
      <c r="Q19" s="2">
        <f>SUM(Q4:Q18)</f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</vt:lpstr>
      <vt:lpstr>KNN</vt:lpstr>
      <vt:lpstr>Fisher</vt:lpstr>
      <vt:lpstr>Logistic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Gandhi</cp:lastModifiedBy>
  <cp:revision/>
  <dcterms:created xsi:type="dcterms:W3CDTF">2022-02-28T15:02:45Z</dcterms:created>
  <dcterms:modified xsi:type="dcterms:W3CDTF">2022-03-25T18:50:01Z</dcterms:modified>
  <cp:category/>
  <cp:contentStatus/>
</cp:coreProperties>
</file>