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29"/>
  <workbookPr filterPrivacy="1" autoCompressPictures="0"/>
  <bookViews>
    <workbookView xWindow="0" yWindow="0" windowWidth="20490" windowHeight="7005"/>
  </bookViews>
  <sheets>
    <sheet name="Gantt Chart" sheetId="1" r:id="rId1"/>
    <sheet name="RASCI" sheetId="2" state="hidden" r:id="rId2"/>
  </sheets>
  <definedNames>
    <definedName name="_xlnm._FilterDatabase" localSheetId="0" hidden="1">'Gantt Chart'!$I$8:$BP$8</definedName>
    <definedName name="Actual">(PeriodInActual*('Gantt Chart'!$E1&gt;0))*PeriodInPlan</definedName>
    <definedName name="ActualBeyond">PeriodInActual*('Gantt Chart'!$E1&gt;0)</definedName>
    <definedName name="PercentComplete">PercentCompleteBeyond*PeriodInPlan</definedName>
    <definedName name="PercentCompleteBeyond">('Gantt Chart'!A$8=MEDIAN('Gantt Chart'!A$8,'Gantt Chart'!$E1,'Gantt Chart'!$E1+'Gantt Chart'!$F1)*('Gantt Chart'!$E1&gt;0))*(('Gantt Chart'!A$8&lt;(INT('Gantt Chart'!$E1+'Gantt Chart'!$F1*'Gantt Chart'!$G1)))+('Gantt Chart'!A$8='Gantt Chart'!$E1))*('Gantt Chart'!$G1&gt;0)</definedName>
    <definedName name="period_selected">'Gantt Chart'!$N$3</definedName>
    <definedName name="PeriodInActual">'Gantt Chart'!A$8=MEDIAN('Gantt Chart'!A$8,'Gantt Chart'!$E1,'Gantt Chart'!$E1+'Gantt Chart'!$F1-1)</definedName>
    <definedName name="PeriodInPlan">'Gantt Chart'!A$8=MEDIAN('Gantt Chart'!A$8,'Gantt Chart'!$C1,'Gantt Chart'!$C1+'Gantt Chart'!$D1-1)</definedName>
    <definedName name="Plan">PeriodInPlan*('Gantt Chart'!$C1&gt;0)</definedName>
  </definedNames>
  <calcPr calcId="171027"/>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J6" i="1" l="1"/>
  <c r="K6" i="1" s="1"/>
  <c r="L6" i="1" s="1"/>
  <c r="M6" i="1" s="1"/>
  <c r="N6" i="1" s="1"/>
  <c r="O6" i="1" s="1"/>
  <c r="P6" i="1" s="1"/>
  <c r="Q6" i="1" s="1"/>
  <c r="R6" i="1" s="1"/>
  <c r="S6" i="1" s="1"/>
  <c r="T6" i="1" s="1"/>
  <c r="U6" i="1" s="1"/>
  <c r="V6" i="1" s="1"/>
  <c r="W6" i="1" l="1"/>
  <c r="X6" i="1" s="1"/>
  <c r="Y6" i="1" s="1"/>
  <c r="Z6" i="1" s="1"/>
  <c r="P8" i="1" l="1"/>
  <c r="Q8" i="1" s="1"/>
  <c r="R8" i="1" s="1"/>
  <c r="S8" i="1" s="1"/>
  <c r="T8" i="1" s="1"/>
  <c r="U8" i="1" s="1"/>
  <c r="V8" i="1" s="1"/>
  <c r="W8" i="1" s="1"/>
  <c r="X8" i="1" s="1"/>
  <c r="Y8" i="1" s="1"/>
  <c r="Z8" i="1" s="1"/>
</calcChain>
</file>

<file path=xl/comments1.xml><?xml version="1.0" encoding="utf-8"?>
<comments xmlns="http://schemas.openxmlformats.org/spreadsheetml/2006/main">
  <authors>
    <author>Author</author>
  </authors>
  <commentList>
    <comment ref="E3" authorId="0" shapeId="0">
      <text>
        <r>
          <rPr>
            <b/>
            <sz val="8"/>
            <color indexed="81"/>
            <rFont val="Tahoma"/>
            <family val="2"/>
          </rPr>
          <t xml:space="preserve">Responsible:
</t>
        </r>
        <r>
          <rPr>
            <sz val="10"/>
            <color indexed="81"/>
            <rFont val="Tahoma"/>
            <family val="2"/>
          </rPr>
          <t>Those who do the work to achieve the task. There is typically one role with a participation type of Responsible, although others can be delegated to assist in the work required</t>
        </r>
      </text>
    </comment>
    <comment ref="F3" authorId="0" shapeId="0">
      <text>
        <r>
          <rPr>
            <b/>
            <sz val="10"/>
            <color indexed="81"/>
            <rFont val="Tahoma"/>
            <family val="2"/>
          </rPr>
          <t xml:space="preserve">Accountable (also Approver or final Approving authority) 
</t>
        </r>
        <r>
          <rPr>
            <sz val="10"/>
            <color indexed="81"/>
            <rFont val="Tahoma"/>
            <family val="2"/>
          </rPr>
          <t>Those who are ultimately accountable for the correct and thorough completion of the deliverable or task, and the one to whom Responsible is accountable. In other words, an Accountable must sign off (Approve) on work that Responsible provides. There must be only one Accountable specified for each task or deliverable.</t>
        </r>
      </text>
    </comment>
    <comment ref="G3" authorId="0" shapeId="0">
      <text>
        <r>
          <rPr>
            <b/>
            <sz val="10"/>
            <color indexed="81"/>
            <rFont val="Tahoma"/>
            <family val="2"/>
          </rPr>
          <t xml:space="preserve">Support </t>
        </r>
        <r>
          <rPr>
            <sz val="10"/>
            <color indexed="81"/>
            <rFont val="Tahoma"/>
            <family val="2"/>
          </rPr>
          <t xml:space="preserve">
Resources allocated to Responsible. Unlike Consulted, who may provide input to the task, Support will assist in completing the task</t>
        </r>
      </text>
    </comment>
    <comment ref="H3" authorId="0" shapeId="0">
      <text>
        <r>
          <rPr>
            <b/>
            <sz val="10"/>
            <color indexed="81"/>
            <rFont val="Tahoma"/>
            <family val="2"/>
          </rPr>
          <t xml:space="preserve">Consulted </t>
        </r>
        <r>
          <rPr>
            <sz val="10"/>
            <color indexed="81"/>
            <rFont val="Tahoma"/>
            <family val="2"/>
          </rPr>
          <t xml:space="preserve">
Those whose opinions are sought; and with whom there is two-way communication.</t>
        </r>
      </text>
    </comment>
    <comment ref="I3" authorId="0" shapeId="0">
      <text>
        <r>
          <rPr>
            <b/>
            <sz val="10"/>
            <color indexed="81"/>
            <rFont val="Tahoma"/>
            <family val="2"/>
          </rPr>
          <t xml:space="preserve">Informed </t>
        </r>
        <r>
          <rPr>
            <sz val="10"/>
            <color indexed="81"/>
            <rFont val="Tahoma"/>
            <family val="2"/>
          </rPr>
          <t xml:space="preserve">
Those who are kept up-to-date on progress, often only on completion of the task or deliverable; and with whom there is just one-way communication</t>
        </r>
      </text>
    </comment>
  </commentList>
</comments>
</file>

<file path=xl/sharedStrings.xml><?xml version="1.0" encoding="utf-8"?>
<sst xmlns="http://schemas.openxmlformats.org/spreadsheetml/2006/main" count="180" uniqueCount="62">
  <si>
    <t>Plan</t>
  </si>
  <si>
    <t>Actual</t>
  </si>
  <si>
    <t>PLAN</t>
  </si>
  <si>
    <t>START</t>
  </si>
  <si>
    <t>DURATION</t>
  </si>
  <si>
    <t>ACTUAL</t>
  </si>
  <si>
    <t>PERCENT</t>
  </si>
  <si>
    <t>COMPLETE</t>
  </si>
  <si>
    <t>ACTIVITY</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</si>
  <si>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t>
    </r>
  </si>
  <si>
    <r>
      <rPr>
        <sz val="12"/>
        <color theme="1" tint="0.24994659260841701"/>
        <rFont val="Calibri"/>
        <family val="2"/>
      </rPr>
      <t>Actual (beyond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</si>
  <si>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Complete (beyond plan)</t>
    </r>
  </si>
  <si>
    <t xml:space="preserve"> Period Highlight:</t>
  </si>
  <si>
    <t>RISK</t>
  </si>
  <si>
    <t>Project RASCI: SKU Rationalization</t>
  </si>
  <si>
    <t>R</t>
  </si>
  <si>
    <t>A</t>
  </si>
  <si>
    <t>S</t>
  </si>
  <si>
    <t>C</t>
  </si>
  <si>
    <t>I</t>
  </si>
  <si>
    <t>Duties</t>
  </si>
  <si>
    <t>Tasks</t>
  </si>
  <si>
    <r>
      <t xml:space="preserve">                     Roles </t>
    </r>
    <r>
      <rPr>
        <sz val="20"/>
        <color theme="1"/>
        <rFont val="Wingdings"/>
        <charset val="2"/>
      </rPr>
      <t>F</t>
    </r>
    <r>
      <rPr>
        <sz val="20"/>
        <color theme="1"/>
        <rFont val="Calibri"/>
        <family val="2"/>
        <scheme val="minor"/>
      </rPr>
      <t xml:space="preserve">
Outputs</t>
    </r>
    <r>
      <rPr>
        <sz val="20"/>
        <color theme="1"/>
        <rFont val="Wingdings"/>
        <charset val="2"/>
      </rPr>
      <t>D</t>
    </r>
  </si>
  <si>
    <t>Mr. Derrick</t>
  </si>
  <si>
    <t>Plant Rep. (Sik &amp; Danny)</t>
  </si>
  <si>
    <t>Knex Consultant</t>
  </si>
  <si>
    <t>Knex PM</t>
  </si>
  <si>
    <t>Sales</t>
  </si>
  <si>
    <t>Mr. Victor</t>
  </si>
  <si>
    <t>Dr. Mahender</t>
  </si>
  <si>
    <t>MD</t>
  </si>
  <si>
    <t>Data Sheet Compilation</t>
  </si>
  <si>
    <t>SKU Differenciation (Lumut Vs. PG)</t>
  </si>
  <si>
    <t>Frequency / Timeline</t>
  </si>
  <si>
    <t>Sales &amp; Margin Information by SKU</t>
  </si>
  <si>
    <t>Mother &amp; Base Flour Information</t>
  </si>
  <si>
    <t>Trend Study</t>
  </si>
  <si>
    <t>MTO/MTS</t>
  </si>
  <si>
    <t>Customer &amp; Channel data</t>
  </si>
  <si>
    <t>Costing Information (Mfg, Pkg., Trans)</t>
  </si>
  <si>
    <t>Inventory Turns</t>
  </si>
  <si>
    <t>Flour Protein &amp; Gluten Level</t>
  </si>
  <si>
    <t>Marketing Inputs</t>
  </si>
  <si>
    <t>Supply Chain Complexity</t>
  </si>
  <si>
    <t>Complexity Ranking</t>
  </si>
  <si>
    <t>Final Presentation</t>
  </si>
  <si>
    <t>Accommodate Changes</t>
  </si>
  <si>
    <t>Publish Results</t>
  </si>
  <si>
    <t>Presentation</t>
  </si>
  <si>
    <t>Results</t>
  </si>
  <si>
    <t>Comments</t>
  </si>
  <si>
    <t>Scoping of the project</t>
  </si>
  <si>
    <t>1. Imbalanced Parts Optimization</t>
  </si>
  <si>
    <t>2. DPP Production Planning</t>
  </si>
  <si>
    <t>a. Comprehensive understanding of cutting pattern</t>
  </si>
  <si>
    <t xml:space="preserve">b. Defining various constraints </t>
  </si>
  <si>
    <t>c. Mathematical Formulation</t>
  </si>
  <si>
    <t>A. Initial model with basic understanding</t>
  </si>
  <si>
    <t>B. Mixed Integer Linear Programming Model</t>
  </si>
  <si>
    <t>d. Apply model to actual production data</t>
  </si>
  <si>
    <t>e. Data collection (parallel process)</t>
  </si>
  <si>
    <t xml:space="preserve">f. Excel Template for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</si>
</sst>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
  </numFmts>
  <fonts count="33" x14ac:knownFonts="1">
    <font>
      <sz val="11"/>
      <color theme="1" tint="0.24994659260841701"/>
      <name val="Corbel"/>
      <family val="2"/>
      <scheme val="major"/>
    </font>
    <font>
      <sz val="14"/>
      <color theme="1" tint="0.24994659260841701"/>
      <name val="Calibri"/>
      <family val="2"/>
      <scheme val="minor"/>
    </font>
    <font>
      <sz val="14"/>
      <color theme="7"/>
      <name val="Calibri"/>
      <family val="2"/>
      <scheme val="minor"/>
    </font>
    <font>
      <b/>
      <sz val="13"/>
      <color theme="1" tint="0.24994659260841701"/>
      <name val="Corbel"/>
      <family val="2"/>
      <scheme val="major"/>
    </font>
    <font>
      <b/>
      <sz val="13"/>
      <color theme="7"/>
      <name val="Corbel"/>
      <family val="2"/>
      <scheme val="major"/>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9.5"/>
      <color theme="1" tint="0.499984740745262"/>
      <name val="Calibri"/>
      <family val="2"/>
      <scheme val="minor"/>
    </font>
    <font>
      <b/>
      <sz val="11"/>
      <color theme="1" tint="0.24994659260841701"/>
      <name val="Calibri"/>
      <family val="2"/>
      <scheme val="minor"/>
    </font>
    <font>
      <b/>
      <sz val="26"/>
      <color theme="7"/>
      <name val="Corbel"/>
      <family val="2"/>
      <scheme val="major"/>
    </font>
    <font>
      <b/>
      <sz val="11"/>
      <color theme="1"/>
      <name val="Calibri"/>
      <family val="2"/>
      <scheme val="minor"/>
    </font>
    <font>
      <sz val="20"/>
      <color theme="1"/>
      <name val="Calibri"/>
      <family val="2"/>
      <scheme val="minor"/>
    </font>
    <font>
      <b/>
      <sz val="15"/>
      <color theme="0"/>
      <name val="Calibri"/>
      <family val="2"/>
      <scheme val="minor"/>
    </font>
    <font>
      <b/>
      <sz val="15"/>
      <name val="Calibri"/>
      <family val="2"/>
      <scheme val="minor"/>
    </font>
    <font>
      <b/>
      <sz val="15"/>
      <color theme="1"/>
      <name val="Calibri"/>
      <family val="2"/>
      <scheme val="minor"/>
    </font>
    <font>
      <sz val="20"/>
      <color theme="1"/>
      <name val="Wingdings"/>
      <charset val="2"/>
    </font>
    <font>
      <sz val="12"/>
      <color theme="1"/>
      <name val="Calibri"/>
      <family val="2"/>
      <scheme val="minor"/>
    </font>
    <font>
      <sz val="14"/>
      <color theme="1"/>
      <name val="Calibri"/>
      <family val="2"/>
      <scheme val="minor"/>
    </font>
    <font>
      <b/>
      <sz val="12"/>
      <color theme="1"/>
      <name val="Calibri"/>
      <family val="2"/>
      <scheme val="minor"/>
    </font>
    <font>
      <sz val="10"/>
      <name val="Arial"/>
      <family val="2"/>
    </font>
    <font>
      <b/>
      <sz val="10"/>
      <name val="Arial"/>
      <family val="2"/>
    </font>
    <font>
      <b/>
      <sz val="8"/>
      <color indexed="81"/>
      <name val="Tahoma"/>
      <family val="2"/>
    </font>
    <font>
      <sz val="10"/>
      <color indexed="81"/>
      <name val="Tahoma"/>
      <family val="2"/>
    </font>
    <font>
      <b/>
      <sz val="10"/>
      <color indexed="81"/>
      <name val="Tahoma"/>
      <family val="2"/>
    </font>
    <font>
      <b/>
      <sz val="18"/>
      <color theme="0" tint="-0.499984740745262"/>
      <name val="Calibri"/>
      <family val="2"/>
      <scheme val="minor"/>
    </font>
    <font>
      <b/>
      <sz val="11"/>
      <color theme="1"/>
      <name val="Verdana"/>
      <family val="2"/>
    </font>
    <font>
      <sz val="11"/>
      <color theme="1"/>
      <name val="Verdana"/>
      <family val="2"/>
    </font>
    <font>
      <b/>
      <sz val="10"/>
      <name val="Verdana"/>
      <family val="2"/>
    </font>
    <font>
      <sz val="10"/>
      <name val="Verdana"/>
      <family val="2"/>
    </font>
    <font>
      <b/>
      <sz val="14"/>
      <name val="Calibri"/>
      <family val="2"/>
      <scheme val="minor"/>
    </font>
    <font>
      <b/>
      <sz val="11"/>
      <color theme="3" tint="-0.499984740745262"/>
      <name val="Verdana"/>
      <family val="2"/>
    </font>
  </fonts>
  <fills count="16">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auto="1"/>
      </patternFill>
    </fill>
    <fill>
      <patternFill patternType="solid">
        <fgColor theme="9" tint="0.59996337778862885"/>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FFFF"/>
        <bgColor indexed="64"/>
      </patternFill>
    </fill>
    <fill>
      <patternFill patternType="solid">
        <fgColor theme="9" tint="0.59999389629810485"/>
        <bgColor indexed="64"/>
      </patternFill>
    </fill>
    <fill>
      <patternFill patternType="solid">
        <fgColor rgb="FF002060"/>
        <bgColor indexed="64"/>
      </patternFill>
    </fill>
    <fill>
      <patternFill patternType="solid">
        <fgColor theme="3" tint="0.79998168889431442"/>
        <bgColor indexed="64"/>
      </patternFill>
    </fill>
    <fill>
      <patternFill patternType="solid">
        <fgColor theme="4" tint="0.59999389629810485"/>
        <bgColor indexed="64"/>
      </patternFill>
    </fill>
  </fills>
  <borders count="19">
    <border>
      <left/>
      <right/>
      <top/>
      <bottom/>
      <diagonal/>
    </border>
    <border>
      <left/>
      <right/>
      <top style="thin">
        <color theme="9" tint="-0.24994659260841701"/>
      </top>
      <bottom style="thin">
        <color theme="9" tint="-0.24994659260841701"/>
      </bottom>
      <diagonal/>
    </border>
    <border>
      <left style="thin">
        <color theme="0"/>
      </left>
      <right style="thin">
        <color theme="0"/>
      </right>
      <top style="thin">
        <color theme="0"/>
      </top>
      <bottom style="thin">
        <color theme="0"/>
      </bottom>
      <diagonal/>
    </border>
    <border>
      <left/>
      <right/>
      <top/>
      <bottom style="thin">
        <color theme="7"/>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9">
    <xf numFmtId="0" fontId="0" fillId="0" borderId="0" applyNumberFormat="0" applyFill="0" applyBorder="0" applyProtection="0">
      <alignment vertical="center"/>
    </xf>
    <xf numFmtId="0" fontId="8" fillId="0" borderId="0" applyNumberFormat="0" applyFill="0" applyBorder="0" applyAlignment="0" applyProtection="0"/>
    <xf numFmtId="0" fontId="3" fillId="0" borderId="0" applyFill="0" applyBorder="0" applyProtection="0">
      <alignment horizontal="left"/>
    </xf>
    <xf numFmtId="3" fontId="9" fillId="0" borderId="3" applyFill="0" applyProtection="0">
      <alignment horizontal="center"/>
    </xf>
    <xf numFmtId="0" fontId="9" fillId="0" borderId="0" applyFill="0" applyBorder="0" applyProtection="0">
      <alignment horizontal="center"/>
    </xf>
    <xf numFmtId="0" fontId="1" fillId="0" borderId="0" applyNumberFormat="0" applyFill="0" applyBorder="0" applyProtection="0">
      <alignment horizontal="left" vertical="center"/>
    </xf>
    <xf numFmtId="9" fontId="4" fillId="0" borderId="0" applyFill="0" applyBorder="0" applyProtection="0">
      <alignment horizontal="center" vertical="center"/>
    </xf>
    <xf numFmtId="0" fontId="10" fillId="7" borderId="1" applyNumberFormat="0" applyProtection="0">
      <alignment horizontal="left" vertical="center"/>
    </xf>
    <xf numFmtId="0" fontId="21" fillId="0" borderId="0"/>
  </cellStyleXfs>
  <cellXfs count="65">
    <xf numFmtId="0" fontId="0" fillId="0" borderId="0" xfId="0">
      <alignment vertical="center"/>
    </xf>
    <xf numFmtId="0" fontId="0" fillId="0" borderId="0" xfId="0" applyAlignment="1">
      <alignment horizontal="center"/>
    </xf>
    <xf numFmtId="0" fontId="0" fillId="0" borderId="0" xfId="5" applyFont="1">
      <alignment horizontal="left" vertical="center"/>
    </xf>
    <xf numFmtId="9" fontId="4" fillId="0" borderId="0" xfId="6">
      <alignment horizontal="center" vertical="center"/>
    </xf>
    <xf numFmtId="0" fontId="10" fillId="7" borderId="1" xfId="7">
      <alignment horizontal="left" vertical="center"/>
    </xf>
    <xf numFmtId="0" fontId="2" fillId="7" borderId="1" xfId="7" applyFont="1">
      <alignment horizontal="left" vertical="center"/>
    </xf>
    <xf numFmtId="0" fontId="0" fillId="2" borderId="2" xfId="0" applyFill="1" applyBorder="1" applyAlignment="1">
      <alignment horizontal="center"/>
    </xf>
    <xf numFmtId="0" fontId="0" fillId="3" borderId="2" xfId="0" applyFill="1" applyBorder="1" applyAlignment="1">
      <alignment horizontal="center"/>
    </xf>
    <xf numFmtId="0" fontId="0" fillId="4" borderId="2" xfId="0" applyFill="1" applyBorder="1" applyAlignment="1">
      <alignment horizontal="center"/>
    </xf>
    <xf numFmtId="0" fontId="0" fillId="5" borderId="2" xfId="0" applyFill="1" applyBorder="1" applyAlignment="1">
      <alignment horizontal="center"/>
    </xf>
    <xf numFmtId="0" fontId="0" fillId="6" borderId="2" xfId="0" applyFill="1" applyBorder="1" applyAlignment="1">
      <alignment horizontal="center"/>
    </xf>
    <xf numFmtId="0" fontId="5" fillId="0" borderId="0" xfId="0" applyFont="1" applyAlignment="1">
      <alignment horizontal="center"/>
    </xf>
    <xf numFmtId="9" fontId="6" fillId="0" borderId="0" xfId="6" applyFont="1">
      <alignment horizontal="center" vertical="center"/>
    </xf>
    <xf numFmtId="0" fontId="7" fillId="0" borderId="0" xfId="5" applyFont="1">
      <alignment horizontal="left" vertical="center"/>
    </xf>
    <xf numFmtId="0" fontId="3" fillId="0" borderId="0" xfId="2" applyAlignment="1">
      <alignment horizontal="left" wrapText="1"/>
    </xf>
    <xf numFmtId="0" fontId="0" fillId="8" borderId="0" xfId="0" applyFill="1" applyAlignment="1">
      <alignment horizontal="center"/>
    </xf>
    <xf numFmtId="0" fontId="0" fillId="0" borderId="0" xfId="0" applyFill="1" applyAlignment="1"/>
    <xf numFmtId="0" fontId="12" fillId="0" borderId="0" xfId="0" applyFont="1" applyFill="1" applyAlignment="1"/>
    <xf numFmtId="0" fontId="14" fillId="10" borderId="6" xfId="0" applyFont="1" applyFill="1" applyBorder="1" applyAlignment="1">
      <alignment vertical="center" textRotation="255"/>
    </xf>
    <xf numFmtId="0" fontId="15" fillId="11" borderId="7" xfId="0" applyFont="1" applyFill="1" applyBorder="1" applyAlignment="1">
      <alignment vertical="center" textRotation="255"/>
    </xf>
    <xf numFmtId="0" fontId="16" fillId="12" borderId="8" xfId="0" applyFont="1" applyFill="1" applyBorder="1" applyAlignment="1">
      <alignment vertical="center" textRotation="255"/>
    </xf>
    <xf numFmtId="0" fontId="16" fillId="9" borderId="8" xfId="0" applyFont="1" applyFill="1" applyBorder="1" applyAlignment="1">
      <alignment vertical="center" textRotation="255"/>
    </xf>
    <xf numFmtId="0" fontId="14" fillId="13" borderId="9" xfId="0" applyFont="1" applyFill="1" applyBorder="1" applyAlignment="1">
      <alignment vertical="center" textRotation="255"/>
    </xf>
    <xf numFmtId="0" fontId="12" fillId="0" borderId="0" xfId="0" applyFont="1" applyAlignment="1"/>
    <xf numFmtId="0" fontId="0" fillId="0" borderId="0" xfId="0" applyAlignment="1"/>
    <xf numFmtId="0" fontId="13" fillId="14" borderId="11" xfId="0" applyFont="1" applyFill="1" applyBorder="1" applyAlignment="1">
      <alignment horizontal="center" vertical="center"/>
    </xf>
    <xf numFmtId="0" fontId="13" fillId="14" borderId="12" xfId="0" applyFont="1" applyFill="1" applyBorder="1" applyAlignment="1">
      <alignment horizontal="center" vertical="center" wrapText="1"/>
    </xf>
    <xf numFmtId="0" fontId="18" fillId="15" borderId="13" xfId="0" applyFont="1" applyFill="1" applyBorder="1" applyAlignment="1">
      <alignment horizontal="left" vertical="top" textRotation="60"/>
    </xf>
    <xf numFmtId="0" fontId="19" fillId="15" borderId="13" xfId="0" applyFont="1" applyFill="1" applyBorder="1" applyAlignment="1">
      <alignment horizontal="left" vertical="top" textRotation="60"/>
    </xf>
    <xf numFmtId="0" fontId="21" fillId="0" borderId="10" xfId="8" applyFont="1" applyBorder="1" applyAlignment="1" applyProtection="1">
      <alignment wrapText="1"/>
      <protection locked="0"/>
    </xf>
    <xf numFmtId="49" fontId="20" fillId="0" borderId="10" xfId="0" applyNumberFormat="1" applyFont="1" applyBorder="1" applyAlignment="1">
      <alignment horizontal="center" vertical="center" wrapText="1"/>
    </xf>
    <xf numFmtId="0" fontId="13" fillId="14" borderId="11" xfId="0" applyFont="1" applyFill="1" applyBorder="1" applyAlignment="1">
      <alignment horizontal="center" vertical="center" wrapText="1"/>
    </xf>
    <xf numFmtId="164" fontId="18" fillId="0" borderId="10" xfId="0" applyNumberFormat="1" applyFont="1" applyFill="1" applyBorder="1" applyAlignment="1">
      <alignment horizontal="center" vertical="center" wrapText="1"/>
    </xf>
    <xf numFmtId="0" fontId="21" fillId="0" borderId="15" xfId="8" applyFont="1" applyBorder="1" applyAlignment="1" applyProtection="1">
      <alignment wrapText="1"/>
      <protection locked="0"/>
    </xf>
    <xf numFmtId="0" fontId="21" fillId="0" borderId="15" xfId="0" applyFont="1" applyBorder="1" applyAlignment="1" applyProtection="1">
      <alignment wrapText="1"/>
      <protection locked="0"/>
    </xf>
    <xf numFmtId="0" fontId="22" fillId="0" borderId="14" xfId="0" applyFont="1" applyBorder="1" applyAlignment="1" applyProtection="1">
      <alignment vertical="center" wrapText="1"/>
      <protection locked="0"/>
    </xf>
    <xf numFmtId="0" fontId="5" fillId="0" borderId="0" xfId="0" applyFont="1" applyBorder="1" applyAlignment="1">
      <alignment horizontal="center"/>
    </xf>
    <xf numFmtId="0" fontId="0" fillId="0" borderId="0" xfId="0" applyBorder="1">
      <alignment vertical="center"/>
    </xf>
    <xf numFmtId="0" fontId="5" fillId="0" borderId="0" xfId="0" applyFont="1" applyFill="1" applyBorder="1" applyAlignment="1">
      <alignment horizontal="center"/>
    </xf>
    <xf numFmtId="0" fontId="27" fillId="0" borderId="0" xfId="2" applyFont="1" applyAlignment="1">
      <alignment horizontal="left"/>
    </xf>
    <xf numFmtId="0" fontId="28" fillId="0" borderId="0" xfId="2" applyFont="1" applyAlignment="1">
      <alignment horizontal="left" indent="5"/>
    </xf>
    <xf numFmtId="0" fontId="29" fillId="0" borderId="0" xfId="4" applyFont="1" applyAlignment="1">
      <alignment horizontal="left" wrapText="1"/>
    </xf>
    <xf numFmtId="0" fontId="29" fillId="0" borderId="0" xfId="4" applyFont="1" applyAlignment="1">
      <alignment horizontal="center" wrapText="1"/>
    </xf>
    <xf numFmtId="0" fontId="29" fillId="0" borderId="0" xfId="4" applyFont="1">
      <alignment horizontal="center"/>
    </xf>
    <xf numFmtId="16" fontId="29" fillId="0" borderId="0" xfId="4" applyNumberFormat="1" applyFont="1" applyAlignment="1">
      <alignment horizontal="left" vertical="top" textRotation="90"/>
    </xf>
    <xf numFmtId="0" fontId="30" fillId="0" borderId="0" xfId="0" applyFont="1">
      <alignment vertical="center"/>
    </xf>
    <xf numFmtId="0" fontId="29" fillId="0" borderId="0" xfId="2" applyFont="1" applyAlignment="1">
      <alignment horizontal="left" wrapText="1"/>
    </xf>
    <xf numFmtId="0" fontId="30" fillId="0" borderId="0" xfId="0" applyFont="1" applyAlignment="1">
      <alignment horizontal="center"/>
    </xf>
    <xf numFmtId="0" fontId="29" fillId="0" borderId="0" xfId="4" applyFont="1" applyAlignment="1"/>
    <xf numFmtId="3" fontId="29" fillId="0" borderId="3" xfId="3" applyFont="1">
      <alignment horizontal="center"/>
    </xf>
    <xf numFmtId="16" fontId="31" fillId="0" borderId="0" xfId="4" applyNumberFormat="1" applyFont="1" applyAlignment="1">
      <alignment textRotation="90"/>
    </xf>
    <xf numFmtId="0" fontId="31" fillId="0" borderId="0" xfId="4" applyFont="1">
      <alignment horizontal="center"/>
    </xf>
    <xf numFmtId="0" fontId="31" fillId="0" borderId="0" xfId="0" applyFont="1" applyAlignment="1">
      <alignment horizontal="center"/>
    </xf>
    <xf numFmtId="0" fontId="31" fillId="0" borderId="0" xfId="0" applyFont="1" applyBorder="1" applyAlignment="1">
      <alignment horizontal="center"/>
    </xf>
    <xf numFmtId="0" fontId="27" fillId="0" borderId="0" xfId="2" applyFont="1" applyAlignment="1">
      <alignment horizontal="left" indent="1"/>
    </xf>
    <xf numFmtId="0" fontId="32" fillId="0" borderId="0" xfId="2" applyFont="1" applyAlignment="1">
      <alignment horizontal="left" indent="1"/>
    </xf>
    <xf numFmtId="0" fontId="11" fillId="0" borderId="0" xfId="1" applyFont="1" applyAlignment="1">
      <alignment horizontal="left"/>
    </xf>
    <xf numFmtId="0" fontId="20" fillId="0" borderId="16"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2" fillId="0" borderId="16" xfId="0" applyFont="1" applyBorder="1" applyAlignment="1" applyProtection="1">
      <alignment horizontal="left" vertical="center" wrapText="1"/>
      <protection locked="0"/>
    </xf>
    <xf numFmtId="0" fontId="22" fillId="0" borderId="18" xfId="0" applyFont="1" applyBorder="1" applyAlignment="1" applyProtection="1">
      <alignment horizontal="left" vertical="center" wrapText="1"/>
      <protection locked="0"/>
    </xf>
    <xf numFmtId="0" fontId="26" fillId="9" borderId="4" xfId="0" applyFont="1" applyFill="1" applyBorder="1" applyAlignment="1">
      <alignment horizontal="left"/>
    </xf>
    <xf numFmtId="0" fontId="26" fillId="9" borderId="5" xfId="0" applyFont="1" applyFill="1" applyBorder="1" applyAlignment="1">
      <alignment horizontal="left"/>
    </xf>
    <xf numFmtId="0" fontId="3" fillId="0" borderId="0" xfId="2" applyAlignment="1">
      <alignment horizontal="left" wrapText="1" indent="4"/>
    </xf>
  </cellXfs>
  <cellStyles count="9">
    <cellStyle name="Activity" xfId="2"/>
    <cellStyle name="Heading 1" xfId="1" builtinId="16" customBuiltin="1"/>
    <cellStyle name="Label" xfId="5"/>
    <cellStyle name="Normal" xfId="0" builtinId="0" customBuiltin="1"/>
    <cellStyle name="Normal 7" xfId="8"/>
    <cellStyle name="Percent Complete" xfId="6"/>
    <cellStyle name="Period Headers" xfId="3"/>
    <cellStyle name="Period Highlight Control" xfId="7"/>
    <cellStyle name="Project Headers" xfId="4"/>
  </cellStyles>
  <dxfs count="120">
    <dxf>
      <font>
        <color rgb="FFFFFFFF"/>
      </font>
      <fill>
        <patternFill>
          <bgColor theme="8" tint="-0.499984740745262"/>
        </patternFill>
      </fill>
    </dxf>
    <dxf>
      <font>
        <color rgb="FFFFFFFF"/>
      </font>
      <fill>
        <patternFill>
          <bgColor theme="8" tint="-0.24994659260841701"/>
        </patternFill>
      </fill>
    </dxf>
    <dxf>
      <font>
        <color rgb="FFFFFFFF"/>
      </font>
      <fill>
        <patternFill>
          <bgColor theme="8" tint="0.39994506668294322"/>
        </patternFill>
      </fill>
    </dxf>
    <dxf>
      <font>
        <color rgb="FFFFFFFF"/>
      </font>
      <fill>
        <patternFill>
          <bgColor theme="5" tint="-0.499984740745262"/>
        </patternFill>
      </fill>
    </dxf>
    <dxf>
      <font>
        <color theme="0"/>
      </font>
      <fill>
        <patternFill>
          <bgColor theme="5" tint="-0.24994659260841701"/>
        </patternFill>
      </fill>
    </dxf>
    <dxf>
      <font>
        <color rgb="FFFFFFFF"/>
      </font>
      <fill>
        <patternFill>
          <bgColor theme="5" tint="0.39994506668294322"/>
        </patternFill>
      </fill>
    </dxf>
    <dxf>
      <font>
        <color theme="0"/>
      </font>
      <fill>
        <patternFill>
          <bgColor theme="9" tint="-0.499984740745262"/>
        </patternFill>
      </fill>
    </dxf>
    <dxf>
      <font>
        <color theme="0"/>
      </font>
      <fill>
        <patternFill>
          <bgColor theme="9" tint="-0.24994659260841701"/>
        </patternFill>
      </fill>
    </dxf>
    <dxf>
      <font>
        <color theme="0"/>
      </font>
      <fill>
        <patternFill>
          <bgColor theme="9" tint="0.39994506668294322"/>
        </patternFill>
      </fill>
    </dxf>
    <dxf>
      <font>
        <color rgb="FFFFFFFF"/>
      </font>
      <fill>
        <patternFill>
          <bgColor theme="4" tint="-0.499984740745262"/>
        </patternFill>
      </fill>
    </dxf>
    <dxf>
      <font>
        <color rgb="FFFFFFFF"/>
      </font>
      <fill>
        <patternFill>
          <bgColor theme="4" tint="-0.24994659260841701"/>
        </patternFill>
      </fill>
    </dxf>
    <dxf>
      <font>
        <color theme="0"/>
      </font>
      <fill>
        <patternFill>
          <bgColor theme="4" tint="0.39994506668294322"/>
        </patternFill>
      </fill>
    </dxf>
    <dxf>
      <font>
        <color rgb="FFFFFFFF"/>
      </font>
      <fill>
        <patternFill>
          <bgColor theme="7" tint="-0.499984740745262"/>
        </patternFill>
      </fill>
    </dxf>
    <dxf>
      <font>
        <color rgb="FFFFFFFF"/>
      </font>
      <fill>
        <patternFill>
          <bgColor theme="7" tint="-0.24994659260841701"/>
        </patternFill>
      </fill>
    </dxf>
    <dxf>
      <font>
        <color rgb="FFFFFFFF"/>
      </font>
      <fill>
        <patternFill>
          <bgColor theme="7" tint="0.39994506668294322"/>
        </patternFill>
      </fill>
    </dxf>
    <dxf>
      <font>
        <color theme="0"/>
      </font>
      <fill>
        <patternFill>
          <bgColor theme="6" tint="-0.499984740745262"/>
        </patternFill>
      </fill>
    </dxf>
    <dxf>
      <font>
        <color rgb="FFFFFFFF"/>
      </font>
      <fill>
        <patternFill>
          <bgColor theme="6" tint="-0.24994659260841701"/>
        </patternFill>
      </fill>
    </dxf>
    <dxf>
      <font>
        <color theme="0"/>
      </font>
      <fill>
        <patternFill>
          <bgColor theme="6" tint="0.39994506668294322"/>
        </patternFill>
      </fill>
    </dxf>
    <dxf>
      <font>
        <color theme="0"/>
      </font>
      <fill>
        <patternFill>
          <bgColor theme="8" tint="-0.499984740745262"/>
        </patternFill>
      </fill>
    </dxf>
    <dxf>
      <font>
        <color theme="0"/>
      </font>
      <fill>
        <patternFill>
          <bgColor theme="8" tint="-0.24994659260841701"/>
        </patternFill>
      </fill>
    </dxf>
    <dxf>
      <font>
        <color theme="0"/>
      </font>
      <fill>
        <patternFill>
          <bgColor theme="8" tint="0.39994506668294322"/>
        </patternFill>
      </fill>
    </dxf>
    <dxf>
      <font>
        <color theme="0"/>
      </font>
      <fill>
        <patternFill>
          <bgColor theme="5" tint="-0.499984740745262"/>
        </patternFill>
      </fill>
    </dxf>
    <dxf>
      <font>
        <color theme="0"/>
      </font>
      <fill>
        <patternFill>
          <bgColor theme="5" tint="-0.24994659260841701"/>
        </patternFill>
      </fill>
    </dxf>
    <dxf>
      <font>
        <color theme="0"/>
      </font>
      <fill>
        <patternFill>
          <bgColor theme="5" tint="0.39994506668294322"/>
        </patternFill>
      </fill>
    </dxf>
    <dxf>
      <font>
        <color theme="0"/>
      </font>
      <fill>
        <patternFill>
          <bgColor theme="9" tint="-0.499984740745262"/>
        </patternFill>
      </fill>
    </dxf>
    <dxf>
      <font>
        <color theme="0"/>
      </font>
      <fill>
        <patternFill>
          <bgColor theme="9" tint="-0.24994659260841701"/>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9" tint="0.39994506668294322"/>
        </patternFill>
      </fill>
    </dxf>
    <dxf>
      <fill>
        <patternFill>
          <bgColor theme="9" tint="0.59996337778862885"/>
        </patternFill>
      </fill>
    </dxf>
    <dxf>
      <font>
        <color rgb="FFFFFFFF"/>
      </font>
      <fill>
        <patternFill>
          <bgColor theme="8" tint="-0.499984740745262"/>
        </patternFill>
      </fill>
    </dxf>
    <dxf>
      <font>
        <color rgb="FFFFFFFF"/>
      </font>
      <fill>
        <patternFill>
          <bgColor theme="8" tint="-0.24994659260841701"/>
        </patternFill>
      </fill>
    </dxf>
    <dxf>
      <font>
        <color rgb="FFFFFFFF"/>
      </font>
      <fill>
        <patternFill>
          <bgColor theme="8" tint="0.39994506668294322"/>
        </patternFill>
      </fill>
    </dxf>
    <dxf>
      <font>
        <color rgb="FFFFFFFF"/>
      </font>
      <fill>
        <patternFill>
          <bgColor theme="5" tint="-0.499984740745262"/>
        </patternFill>
      </fill>
    </dxf>
    <dxf>
      <font>
        <color theme="0"/>
      </font>
      <fill>
        <patternFill>
          <bgColor theme="5" tint="-0.24994659260841701"/>
        </patternFill>
      </fill>
    </dxf>
    <dxf>
      <font>
        <color rgb="FFFFFFFF"/>
      </font>
      <fill>
        <patternFill>
          <bgColor theme="5" tint="0.39994506668294322"/>
        </patternFill>
      </fill>
    </dxf>
    <dxf>
      <font>
        <color theme="0"/>
      </font>
      <fill>
        <patternFill>
          <bgColor theme="9" tint="-0.499984740745262"/>
        </patternFill>
      </fill>
    </dxf>
    <dxf>
      <font>
        <color theme="0"/>
      </font>
      <fill>
        <patternFill>
          <bgColor theme="9" tint="-0.24994659260841701"/>
        </patternFill>
      </fill>
    </dxf>
    <dxf>
      <font>
        <color theme="0"/>
      </font>
      <fill>
        <patternFill>
          <bgColor theme="9" tint="0.39994506668294322"/>
        </patternFill>
      </fill>
    </dxf>
    <dxf>
      <font>
        <color rgb="FFFFFFFF"/>
      </font>
      <fill>
        <patternFill>
          <bgColor theme="4" tint="-0.499984740745262"/>
        </patternFill>
      </fill>
    </dxf>
    <dxf>
      <font>
        <color rgb="FFFFFFFF"/>
      </font>
      <fill>
        <patternFill>
          <bgColor theme="4" tint="-0.24994659260841701"/>
        </patternFill>
      </fill>
    </dxf>
    <dxf>
      <font>
        <color theme="0"/>
      </font>
      <fill>
        <patternFill>
          <bgColor theme="4" tint="0.39994506668294322"/>
        </patternFill>
      </fill>
    </dxf>
    <dxf>
      <font>
        <color rgb="FFFFFFFF"/>
      </font>
      <fill>
        <patternFill>
          <bgColor theme="7" tint="-0.499984740745262"/>
        </patternFill>
      </fill>
    </dxf>
    <dxf>
      <font>
        <color rgb="FFFFFFFF"/>
      </font>
      <fill>
        <patternFill>
          <bgColor theme="7" tint="-0.24994659260841701"/>
        </patternFill>
      </fill>
    </dxf>
    <dxf>
      <font>
        <color rgb="FFFFFFFF"/>
      </font>
      <fill>
        <patternFill>
          <bgColor theme="7" tint="0.39994506668294322"/>
        </patternFill>
      </fill>
    </dxf>
    <dxf>
      <font>
        <color theme="0"/>
      </font>
      <fill>
        <patternFill>
          <bgColor theme="6" tint="-0.499984740745262"/>
        </patternFill>
      </fill>
    </dxf>
    <dxf>
      <font>
        <color rgb="FFFFFFFF"/>
      </font>
      <fill>
        <patternFill>
          <bgColor theme="6" tint="-0.24994659260841701"/>
        </patternFill>
      </fill>
    </dxf>
    <dxf>
      <font>
        <color theme="0"/>
      </font>
      <fill>
        <patternFill>
          <bgColor theme="6" tint="0.39994506668294322"/>
        </patternFill>
      </fill>
    </dxf>
    <dxf>
      <font>
        <color theme="0"/>
      </font>
      <fill>
        <patternFill>
          <bgColor theme="8" tint="-0.499984740745262"/>
        </patternFill>
      </fill>
    </dxf>
    <dxf>
      <font>
        <color theme="0"/>
      </font>
      <fill>
        <patternFill>
          <bgColor theme="8" tint="-0.24994659260841701"/>
        </patternFill>
      </fill>
    </dxf>
    <dxf>
      <font>
        <color theme="0"/>
      </font>
      <fill>
        <patternFill>
          <bgColor theme="8" tint="0.39994506668294322"/>
        </patternFill>
      </fill>
    </dxf>
    <dxf>
      <font>
        <color theme="0"/>
      </font>
      <fill>
        <patternFill>
          <bgColor theme="5" tint="-0.499984740745262"/>
        </patternFill>
      </fill>
    </dxf>
    <dxf>
      <font>
        <color theme="0"/>
      </font>
      <fill>
        <patternFill>
          <bgColor theme="5" tint="-0.24994659260841701"/>
        </patternFill>
      </fill>
    </dxf>
    <dxf>
      <font>
        <color theme="0"/>
      </font>
      <fill>
        <patternFill>
          <bgColor theme="5" tint="0.39994506668294322"/>
        </patternFill>
      </fill>
    </dxf>
    <dxf>
      <font>
        <color theme="0"/>
      </font>
      <fill>
        <patternFill>
          <bgColor theme="9" tint="-0.499984740745262"/>
        </patternFill>
      </fill>
    </dxf>
    <dxf>
      <font>
        <color theme="0"/>
      </font>
      <fill>
        <patternFill>
          <bgColor theme="9" tint="-0.24994659260841701"/>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9" tint="0.39994506668294322"/>
        </patternFill>
      </fill>
    </dxf>
    <dxf>
      <fill>
        <patternFill>
          <bgColor theme="9" tint="0.59996337778862885"/>
        </patternFill>
      </fill>
    </dxf>
    <dxf>
      <fill>
        <patternFill>
          <bgColor theme="9" tint="0.79998168889431442"/>
        </patternFill>
      </fill>
    </dxf>
    <dxf>
      <fill>
        <patternFill>
          <bgColor theme="4" tint="0.39994506668294322"/>
        </patternFill>
      </fill>
    </dxf>
    <dxf>
      <fill>
        <patternFill>
          <bgColor theme="4" tint="0.59996337778862885"/>
        </patternFill>
      </fill>
    </dxf>
    <dxf>
      <fill>
        <patternFill>
          <bgColor theme="4" tint="0.79998168889431442"/>
        </patternFill>
      </fill>
    </dxf>
    <dxf>
      <fill>
        <patternFill>
          <bgColor theme="7" tint="0.39994506668294322"/>
        </patternFill>
      </fill>
    </dxf>
    <dxf>
      <fill>
        <patternFill>
          <bgColor theme="7" tint="0.59996337778862885"/>
        </patternFill>
      </fill>
    </dxf>
    <dxf>
      <fill>
        <patternFill>
          <bgColor theme="7" tint="0.79998168889431442"/>
        </patternFill>
      </fill>
    </dxf>
    <dxf>
      <fill>
        <patternFill>
          <bgColor theme="6" tint="0.39994506668294322"/>
        </patternFill>
      </fill>
    </dxf>
    <dxf>
      <fill>
        <patternFill>
          <bgColor theme="6" tint="0.59996337778862885"/>
        </patternFill>
      </fill>
    </dxf>
    <dxf>
      <fill>
        <patternFill>
          <bgColor theme="6" tint="0.79998168889431442"/>
        </patternFill>
      </fill>
    </dxf>
    <dxf>
      <fill>
        <patternFill>
          <bgColor theme="8" tint="0.39994506668294322"/>
        </patternFill>
      </fill>
    </dxf>
    <dxf>
      <fill>
        <patternFill>
          <bgColor theme="8" tint="0.59996337778862885"/>
        </patternFill>
      </fill>
    </dxf>
    <dxf>
      <fill>
        <patternFill>
          <bgColor theme="8" tint="0.79998168889431442"/>
        </patternFill>
      </fill>
    </dxf>
    <dxf>
      <fill>
        <patternFill>
          <bgColor theme="5" tint="0.39994506668294322"/>
        </patternFill>
      </fill>
    </dxf>
    <dxf>
      <fill>
        <patternFill>
          <bgColor theme="5" tint="0.59996337778862885"/>
        </patternFill>
      </fill>
    </dxf>
    <dxf>
      <fill>
        <patternFill>
          <bgColor theme="5" tint="0.79998168889431442"/>
        </patternFill>
      </fill>
    </dxf>
    <dxf>
      <fill>
        <patternFill>
          <bgColor theme="9" tint="0.39994506668294322"/>
        </patternFill>
      </fill>
    </dxf>
    <dxf>
      <fill>
        <patternFill>
          <bgColor theme="9" tint="0.59996337778862885"/>
        </patternFill>
      </fill>
    </dxf>
    <dxf>
      <font>
        <color theme="0"/>
      </font>
    </dxf>
    <dxf>
      <fill>
        <patternFill>
          <bgColor theme="9" tint="0.59996337778862885"/>
        </patternFill>
      </fill>
    </dxf>
    <dxf>
      <font>
        <color auto="1"/>
      </font>
      <fill>
        <patternFill>
          <bgColor rgb="FF06E5EA"/>
        </patternFill>
      </fill>
    </dxf>
    <dxf>
      <font>
        <color theme="0"/>
      </font>
      <fill>
        <patternFill>
          <bgColor rgb="FFFF0000"/>
        </patternFill>
      </fill>
    </dxf>
    <dxf>
      <fill>
        <patternFill>
          <bgColor rgb="FFFFFF00"/>
        </patternFill>
      </fill>
    </dxf>
    <dxf>
      <font>
        <color theme="0"/>
      </font>
      <fill>
        <patternFill>
          <bgColor rgb="FF002060"/>
        </patternFill>
      </fill>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colors>
    <mruColors>
      <color rgb="FFAAC56D"/>
      <color rgb="FFBAD08A"/>
      <color rgb="FFB5CD81"/>
      <color rgb="FFA7C369"/>
      <color rgb="FFBDD2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16" fmlaLink="period_selected" max="60" min="1" page="10" val="7"/>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66675</xdr:colOff>
          <xdr:row>2</xdr:row>
          <xdr:rowOff>28575</xdr:rowOff>
        </xdr:from>
        <xdr:to>
          <xdr:col>14</xdr:col>
          <xdr:colOff>200025</xdr:colOff>
          <xdr:row>2</xdr:row>
          <xdr:rowOff>257175</xdr:rowOff>
        </xdr:to>
        <xdr:sp macro="" textlink="">
          <xdr:nvSpPr>
            <xdr:cNvPr id="1029" name="Spinner 5" descr="Period Highlight Spin Control"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editAs="oneCell">
    <xdr:from>
      <xdr:col>1</xdr:col>
      <xdr:colOff>698500</xdr:colOff>
      <xdr:row>1</xdr:row>
      <xdr:rowOff>38127</xdr:rowOff>
    </xdr:from>
    <xdr:to>
      <xdr:col>1</xdr:col>
      <xdr:colOff>1521460</xdr:colOff>
      <xdr:row>2</xdr:row>
      <xdr:rowOff>208514</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00" y="254027"/>
          <a:ext cx="822960" cy="360887"/>
        </a:xfrm>
        <a:prstGeom prst="rect">
          <a:avLst/>
        </a:prstGeom>
      </xdr:spPr>
    </xdr:pic>
    <xdr:clientData/>
  </xdr:twoCellAnchor>
  <xdr:oneCellAnchor>
    <xdr:from>
      <xdr:col>0</xdr:col>
      <xdr:colOff>0</xdr:colOff>
      <xdr:row>3</xdr:row>
      <xdr:rowOff>215900</xdr:rowOff>
    </xdr:from>
    <xdr:ext cx="5103000" cy="468013"/>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882650"/>
          <a:ext cx="510300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IN" sz="2400" b="1">
              <a:solidFill>
                <a:srgbClr val="00B0F0"/>
              </a:solidFill>
              <a:latin typeface="+mn-lt"/>
              <a:cs typeface="Times New Roman" panose="02020603050405020304" pitchFamily="18" charset="0"/>
            </a:rPr>
            <a:t>DPP</a:t>
          </a:r>
          <a:r>
            <a:rPr lang="en-IN" sz="2400" b="1" baseline="0">
              <a:solidFill>
                <a:srgbClr val="00B0F0"/>
              </a:solidFill>
              <a:latin typeface="+mn-lt"/>
              <a:cs typeface="Times New Roman" panose="02020603050405020304" pitchFamily="18" charset="0"/>
            </a:rPr>
            <a:t> Production Planning Optimization</a:t>
          </a:r>
          <a:endParaRPr lang="en-IN" sz="2400" b="1">
            <a:solidFill>
              <a:srgbClr val="00B0F0"/>
            </a:solidFill>
            <a:latin typeface="+mn-lt"/>
            <a:cs typeface="Times New Roman" panose="02020603050405020304" pitchFamily="18" charset="0"/>
          </a:endParaRPr>
        </a:p>
      </xdr:txBody>
    </xdr:sp>
    <xdr:clientData/>
  </xdr:oneCellAnchor>
  <xdr:twoCellAnchor editAs="oneCell">
    <xdr:from>
      <xdr:col>1</xdr:col>
      <xdr:colOff>0</xdr:colOff>
      <xdr:row>0</xdr:row>
      <xdr:rowOff>114300</xdr:rowOff>
    </xdr:from>
    <xdr:to>
      <xdr:col>1</xdr:col>
      <xdr:colOff>429939</xdr:colOff>
      <xdr:row>2</xdr:row>
      <xdr:rowOff>208514</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215900" y="114300"/>
          <a:ext cx="429939" cy="5006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940591</xdr:colOff>
      <xdr:row>0</xdr:row>
      <xdr:rowOff>71437</xdr:rowOff>
    </xdr:from>
    <xdr:to>
      <xdr:col>0</xdr:col>
      <xdr:colOff>1821971</xdr:colOff>
      <xdr:row>1</xdr:row>
      <xdr:rowOff>95249</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0591" y="71437"/>
          <a:ext cx="881380" cy="452437"/>
        </a:xfrm>
        <a:prstGeom prst="rect">
          <a:avLst/>
        </a:prstGeom>
      </xdr:spPr>
    </xdr:pic>
    <xdr:clientData/>
  </xdr:twoCellAnchor>
  <xdr:twoCellAnchor editAs="oneCell">
    <xdr:from>
      <xdr:col>0</xdr:col>
      <xdr:colOff>142876</xdr:colOff>
      <xdr:row>0</xdr:row>
      <xdr:rowOff>0</xdr:rowOff>
    </xdr:from>
    <xdr:to>
      <xdr:col>0</xdr:col>
      <xdr:colOff>572815</xdr:colOff>
      <xdr:row>1</xdr:row>
      <xdr:rowOff>71989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42876" y="0"/>
          <a:ext cx="429939" cy="500614"/>
        </a:xfrm>
        <a:prstGeom prst="rect">
          <a:avLst/>
        </a:prstGeom>
      </xdr:spPr>
    </xdr:pic>
    <xdr:clientData/>
  </xdr:twoCellAnchor>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pageSetUpPr fitToPage="1"/>
  </sheetPr>
  <dimension ref="B2:BQ67"/>
  <sheetViews>
    <sheetView showGridLines="0" tabSelected="1" zoomScale="80" zoomScaleNormal="80" workbookViewId="0">
      <pane xSplit="2" ySplit="8" topLeftCell="C13" activePane="bottomRight" state="frozen"/>
      <selection pane="topRight" activeCell="C1" sqref="C1"/>
      <selection pane="bottomLeft" activeCell="A9" sqref="A9"/>
      <selection pane="bottomRight" activeCell="E19" sqref="E19"/>
    </sheetView>
  </sheetViews>
  <sheetFormatPr defaultColWidth="2.75" defaultRowHeight="17.25" outlineLevelCol="1" x14ac:dyDescent="0.3"/>
  <cols>
    <col min="2" max="2" width="59.125" style="14" customWidth="1"/>
    <col min="3" max="3" width="7.75" style="1" customWidth="1" outlineLevel="1"/>
    <col min="4" max="4" width="11.25" style="1" customWidth="1" outlineLevel="1"/>
    <col min="5" max="5" width="9.125" style="1" customWidth="1" outlineLevel="1"/>
    <col min="6" max="6" width="11.25" style="1" customWidth="1" outlineLevel="1"/>
    <col min="7" max="7" width="11.75" style="3" customWidth="1" outlineLevel="1"/>
    <col min="8" max="8" width="7.375" style="1" customWidth="1"/>
    <col min="9" max="9" width="4" style="1" customWidth="1" collapsed="1"/>
    <col min="10" max="28" width="4" style="1" customWidth="1"/>
    <col min="29" max="68" width="4" customWidth="1"/>
  </cols>
  <sheetData>
    <row r="2" spans="2:69" ht="15" x14ac:dyDescent="0.25">
      <c r="B2" s="56"/>
      <c r="C2" s="56"/>
      <c r="D2" s="56"/>
      <c r="E2" s="56"/>
      <c r="F2" s="56"/>
      <c r="G2" s="56"/>
    </row>
    <row r="3" spans="2:69" ht="21" customHeight="1" x14ac:dyDescent="0.25">
      <c r="B3" s="56"/>
      <c r="C3" s="56"/>
      <c r="D3" s="56"/>
      <c r="E3" s="56"/>
      <c r="F3" s="56"/>
      <c r="G3" s="56"/>
      <c r="I3" s="4" t="s">
        <v>12</v>
      </c>
      <c r="J3" s="4"/>
      <c r="K3" s="4"/>
      <c r="L3" s="4"/>
      <c r="M3" s="4"/>
      <c r="N3" s="5">
        <v>7</v>
      </c>
      <c r="O3" s="4"/>
      <c r="Q3" s="6"/>
      <c r="R3" s="13" t="s">
        <v>0</v>
      </c>
      <c r="T3" s="7"/>
      <c r="U3" s="13" t="s">
        <v>1</v>
      </c>
      <c r="X3" s="8"/>
      <c r="Y3" s="2" t="s">
        <v>9</v>
      </c>
      <c r="AC3" s="9"/>
      <c r="AD3" s="2" t="s">
        <v>10</v>
      </c>
      <c r="AG3" s="1"/>
      <c r="AH3" s="1"/>
      <c r="AI3" s="1"/>
      <c r="AJ3" s="1"/>
      <c r="AK3" s="10"/>
      <c r="AL3" s="2" t="s">
        <v>11</v>
      </c>
    </row>
    <row r="4" spans="2:69" ht="18.75" customHeight="1" x14ac:dyDescent="0.25">
      <c r="B4" s="56"/>
      <c r="C4" s="56"/>
      <c r="D4" s="56"/>
      <c r="E4" s="56"/>
      <c r="F4" s="56"/>
      <c r="G4" s="56"/>
      <c r="AT4" s="1"/>
      <c r="AU4" s="1"/>
      <c r="AV4" s="1"/>
      <c r="AW4" s="1"/>
      <c r="AX4" s="1"/>
    </row>
    <row r="5" spans="2:69" x14ac:dyDescent="0.3">
      <c r="AT5" s="1"/>
      <c r="AU5" s="1"/>
      <c r="AV5" s="1"/>
    </row>
    <row r="6" spans="2:69" s="45" customFormat="1" ht="60" customHeight="1" x14ac:dyDescent="0.2">
      <c r="B6" s="42"/>
      <c r="C6" s="43" t="s">
        <v>2</v>
      </c>
      <c r="D6" s="43" t="s">
        <v>2</v>
      </c>
      <c r="E6" s="43" t="s">
        <v>5</v>
      </c>
      <c r="F6" s="43" t="s">
        <v>5</v>
      </c>
      <c r="G6" s="43" t="s">
        <v>6</v>
      </c>
      <c r="H6" s="43"/>
      <c r="I6" s="50">
        <v>42917</v>
      </c>
      <c r="J6" s="50">
        <f>I6+7</f>
        <v>42924</v>
      </c>
      <c r="K6" s="50">
        <f t="shared" ref="K6:V6" si="0">J6+7</f>
        <v>42931</v>
      </c>
      <c r="L6" s="50">
        <f t="shared" si="0"/>
        <v>42938</v>
      </c>
      <c r="M6" s="50">
        <f t="shared" si="0"/>
        <v>42945</v>
      </c>
      <c r="N6" s="50">
        <f t="shared" si="0"/>
        <v>42952</v>
      </c>
      <c r="O6" s="50">
        <f t="shared" si="0"/>
        <v>42959</v>
      </c>
      <c r="P6" s="50">
        <f t="shared" si="0"/>
        <v>42966</v>
      </c>
      <c r="Q6" s="50">
        <f t="shared" si="0"/>
        <v>42973</v>
      </c>
      <c r="R6" s="50">
        <f t="shared" si="0"/>
        <v>42980</v>
      </c>
      <c r="S6" s="50">
        <f t="shared" si="0"/>
        <v>42987</v>
      </c>
      <c r="T6" s="50">
        <f t="shared" si="0"/>
        <v>42994</v>
      </c>
      <c r="U6" s="50">
        <f t="shared" si="0"/>
        <v>43001</v>
      </c>
      <c r="V6" s="50">
        <f t="shared" si="0"/>
        <v>43008</v>
      </c>
      <c r="W6" s="50">
        <f>V6+7</f>
        <v>43015</v>
      </c>
      <c r="X6" s="50">
        <f t="shared" ref="X6:Z6" si="1">W6+7</f>
        <v>43022</v>
      </c>
      <c r="Y6" s="50">
        <f t="shared" si="1"/>
        <v>43029</v>
      </c>
      <c r="Z6" s="50">
        <f t="shared" si="1"/>
        <v>43036</v>
      </c>
      <c r="AA6" s="44"/>
      <c r="AB6" s="50" t="s">
        <v>50</v>
      </c>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row>
    <row r="7" spans="2:69" s="45" customFormat="1" ht="13.5" customHeight="1" x14ac:dyDescent="0.3">
      <c r="B7" s="46"/>
      <c r="C7" s="43" t="s">
        <v>3</v>
      </c>
      <c r="D7" s="43" t="s">
        <v>4</v>
      </c>
      <c r="E7" s="43" t="s">
        <v>3</v>
      </c>
      <c r="F7" s="43" t="s">
        <v>4</v>
      </c>
      <c r="G7" s="43" t="s">
        <v>7</v>
      </c>
      <c r="H7" s="47"/>
      <c r="I7" s="48"/>
      <c r="J7" s="51"/>
      <c r="K7" s="52"/>
      <c r="L7" s="53"/>
      <c r="M7" s="52"/>
      <c r="N7" s="52"/>
      <c r="O7" s="52"/>
      <c r="P7" s="52"/>
      <c r="Q7" s="52"/>
      <c r="R7" s="52"/>
      <c r="S7" s="52"/>
      <c r="T7" s="52"/>
      <c r="U7" s="52"/>
      <c r="V7" s="52"/>
      <c r="W7" s="52"/>
      <c r="X7" s="52"/>
      <c r="Y7" s="52"/>
      <c r="Z7" s="47"/>
      <c r="AA7" s="47"/>
      <c r="AB7" s="47"/>
    </row>
    <row r="8" spans="2:69" s="45" customFormat="1" ht="15.75" customHeight="1" x14ac:dyDescent="0.2">
      <c r="B8" s="41" t="s">
        <v>8</v>
      </c>
      <c r="C8" s="49"/>
      <c r="D8" s="49"/>
      <c r="E8" s="49"/>
      <c r="F8" s="49"/>
      <c r="G8" s="49"/>
      <c r="H8" s="43" t="s">
        <v>13</v>
      </c>
      <c r="I8" s="49">
        <v>1</v>
      </c>
      <c r="J8" s="49">
        <v>2</v>
      </c>
      <c r="K8" s="49">
        <v>3</v>
      </c>
      <c r="L8" s="49">
        <v>4</v>
      </c>
      <c r="M8" s="49">
        <v>5</v>
      </c>
      <c r="N8" s="49">
        <v>6</v>
      </c>
      <c r="O8" s="49">
        <v>7</v>
      </c>
      <c r="P8" s="49">
        <f>O8+1</f>
        <v>8</v>
      </c>
      <c r="Q8" s="49">
        <f t="shared" ref="Q8:V8" si="2">P8+1</f>
        <v>9</v>
      </c>
      <c r="R8" s="49">
        <f t="shared" si="2"/>
        <v>10</v>
      </c>
      <c r="S8" s="49">
        <f t="shared" si="2"/>
        <v>11</v>
      </c>
      <c r="T8" s="49">
        <f t="shared" si="2"/>
        <v>12</v>
      </c>
      <c r="U8" s="49">
        <f t="shared" si="2"/>
        <v>13</v>
      </c>
      <c r="V8" s="49">
        <f t="shared" si="2"/>
        <v>14</v>
      </c>
      <c r="W8" s="49">
        <f t="shared" ref="W8" si="3">V8+1</f>
        <v>15</v>
      </c>
      <c r="X8" s="49">
        <f t="shared" ref="X8" si="4">W8+1</f>
        <v>16</v>
      </c>
      <c r="Y8" s="49">
        <f t="shared" ref="Y8" si="5">X8+1</f>
        <v>17</v>
      </c>
      <c r="Z8" s="49">
        <f t="shared" ref="Z8" si="6">Y8+1</f>
        <v>18</v>
      </c>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c r="BM8" s="49"/>
      <c r="BN8" s="49"/>
      <c r="BO8" s="49"/>
      <c r="BP8" s="49"/>
      <c r="BQ8" s="47"/>
    </row>
    <row r="9" spans="2:69" ht="18.95" customHeight="1" x14ac:dyDescent="0.25">
      <c r="B9" s="39" t="s">
        <v>51</v>
      </c>
      <c r="C9" s="11">
        <v>1</v>
      </c>
      <c r="D9" s="11">
        <v>1</v>
      </c>
      <c r="E9" s="11">
        <v>1</v>
      </c>
      <c r="F9" s="11">
        <v>1</v>
      </c>
      <c r="G9" s="12">
        <v>1</v>
      </c>
      <c r="H9" s="15"/>
    </row>
    <row r="10" spans="2:69" ht="18.95" customHeight="1" x14ac:dyDescent="0.25">
      <c r="B10" s="55" t="s">
        <v>52</v>
      </c>
      <c r="C10" s="11">
        <v>1</v>
      </c>
      <c r="D10" s="11">
        <v>1</v>
      </c>
      <c r="E10" s="11">
        <v>1</v>
      </c>
      <c r="F10" s="11">
        <v>1</v>
      </c>
      <c r="G10" s="12">
        <v>1</v>
      </c>
      <c r="H10" s="15"/>
    </row>
    <row r="11" spans="2:69" ht="18.95" customHeight="1" x14ac:dyDescent="0.25">
      <c r="B11" s="55" t="s">
        <v>53</v>
      </c>
      <c r="C11" s="11">
        <v>1</v>
      </c>
      <c r="D11" s="11">
        <v>1</v>
      </c>
      <c r="E11" s="11"/>
      <c r="F11" s="11"/>
      <c r="G11" s="12"/>
      <c r="H11" s="15"/>
    </row>
    <row r="12" spans="2:69" ht="18.95" customHeight="1" x14ac:dyDescent="0.25">
      <c r="B12" s="54"/>
      <c r="C12" s="11"/>
      <c r="D12" s="11"/>
      <c r="E12" s="11"/>
      <c r="F12" s="11"/>
      <c r="G12" s="12"/>
      <c r="H12" s="15"/>
    </row>
    <row r="13" spans="2:69" ht="18.95" customHeight="1" x14ac:dyDescent="0.25">
      <c r="B13" s="39" t="s">
        <v>52</v>
      </c>
      <c r="C13" s="11"/>
      <c r="D13" s="11"/>
      <c r="E13" s="11"/>
      <c r="F13" s="11"/>
      <c r="G13" s="12"/>
      <c r="H13" s="15"/>
    </row>
    <row r="14" spans="2:69" ht="18.95" customHeight="1" x14ac:dyDescent="0.3">
      <c r="B14" s="64" t="s">
        <v>57</v>
      </c>
      <c r="C14" s="11">
        <v>2</v>
      </c>
      <c r="D14" s="11">
        <v>2</v>
      </c>
      <c r="E14" s="11">
        <v>2</v>
      </c>
      <c r="F14" s="11">
        <v>3</v>
      </c>
      <c r="G14" s="12">
        <v>1</v>
      </c>
      <c r="H14" s="15"/>
    </row>
    <row r="15" spans="2:69" ht="18.95" customHeight="1" x14ac:dyDescent="0.3">
      <c r="B15" s="64" t="s">
        <v>58</v>
      </c>
      <c r="C15" s="11">
        <v>5</v>
      </c>
      <c r="D15" s="11">
        <v>7</v>
      </c>
      <c r="E15" s="11">
        <v>5</v>
      </c>
      <c r="F15" s="11"/>
      <c r="G15" s="12">
        <v>0.2</v>
      </c>
      <c r="H15" s="15"/>
    </row>
    <row r="16" spans="2:69" ht="18.95" customHeight="1" x14ac:dyDescent="0.25">
      <c r="B16" s="40" t="s">
        <v>54</v>
      </c>
      <c r="C16" s="11">
        <v>5</v>
      </c>
      <c r="D16" s="11">
        <v>1</v>
      </c>
      <c r="E16" s="11">
        <v>5</v>
      </c>
      <c r="F16" s="11">
        <v>1</v>
      </c>
      <c r="G16" s="12">
        <v>1</v>
      </c>
      <c r="H16" s="15"/>
    </row>
    <row r="17" spans="2:8" ht="18.95" customHeight="1" x14ac:dyDescent="0.25">
      <c r="B17" s="40" t="s">
        <v>55</v>
      </c>
      <c r="C17" s="11">
        <v>5</v>
      </c>
      <c r="D17" s="11">
        <v>2</v>
      </c>
      <c r="E17" s="11">
        <v>5</v>
      </c>
      <c r="F17" s="11">
        <v>2</v>
      </c>
      <c r="G17" s="12"/>
      <c r="H17" s="15"/>
    </row>
    <row r="18" spans="2:8" ht="18.95" customHeight="1" x14ac:dyDescent="0.25">
      <c r="B18" s="40" t="s">
        <v>56</v>
      </c>
      <c r="C18" s="11">
        <v>6</v>
      </c>
      <c r="D18" s="11">
        <v>3</v>
      </c>
      <c r="E18" s="11">
        <v>6</v>
      </c>
      <c r="F18" s="11"/>
      <c r="G18" s="12"/>
      <c r="H18" s="15"/>
    </row>
    <row r="19" spans="2:8" ht="18.95" customHeight="1" x14ac:dyDescent="0.25">
      <c r="B19" s="40" t="s">
        <v>60</v>
      </c>
      <c r="C19" s="11">
        <v>5</v>
      </c>
      <c r="D19" s="11">
        <v>7</v>
      </c>
      <c r="E19" s="11">
        <v>5</v>
      </c>
      <c r="F19" s="11"/>
      <c r="G19" s="12"/>
      <c r="H19" s="15"/>
    </row>
    <row r="20" spans="2:8" ht="18.95" customHeight="1" x14ac:dyDescent="0.25">
      <c r="B20" s="40" t="s">
        <v>59</v>
      </c>
      <c r="C20" s="11">
        <v>9</v>
      </c>
      <c r="D20" s="11">
        <v>3</v>
      </c>
      <c r="E20" s="11"/>
      <c r="F20" s="11"/>
      <c r="G20" s="12"/>
      <c r="H20" s="15"/>
    </row>
    <row r="21" spans="2:8" ht="18.95" customHeight="1" x14ac:dyDescent="0.25">
      <c r="B21" s="40" t="s">
        <v>61</v>
      </c>
      <c r="C21" s="11">
        <v>6</v>
      </c>
      <c r="D21" s="11">
        <v>6</v>
      </c>
      <c r="E21" s="11"/>
      <c r="F21" s="11"/>
      <c r="G21" s="12"/>
      <c r="H21" s="15"/>
    </row>
    <row r="22" spans="2:8" ht="18.95" customHeight="1" x14ac:dyDescent="0.3">
      <c r="C22" s="11"/>
      <c r="D22" s="11"/>
      <c r="E22" s="11"/>
      <c r="F22" s="11"/>
      <c r="G22" s="12"/>
      <c r="H22" s="15"/>
    </row>
    <row r="23" spans="2:8" ht="18.95" customHeight="1" x14ac:dyDescent="0.25">
      <c r="B23" s="39" t="s">
        <v>53</v>
      </c>
      <c r="C23" s="11"/>
      <c r="D23" s="11"/>
      <c r="E23" s="11"/>
      <c r="F23" s="11"/>
      <c r="G23" s="12"/>
      <c r="H23" s="15"/>
    </row>
    <row r="24" spans="2:8" ht="18.95" customHeight="1" x14ac:dyDescent="0.25">
      <c r="B24" s="39"/>
      <c r="C24" s="11"/>
      <c r="D24" s="11"/>
      <c r="E24" s="11"/>
      <c r="F24" s="11"/>
      <c r="G24" s="12"/>
      <c r="H24" s="15"/>
    </row>
    <row r="25" spans="2:8" ht="18.95" customHeight="1" x14ac:dyDescent="0.25">
      <c r="B25" s="39"/>
      <c r="C25" s="11"/>
      <c r="D25" s="11"/>
      <c r="E25" s="11"/>
      <c r="F25" s="11"/>
      <c r="G25" s="12"/>
      <c r="H25" s="15"/>
    </row>
    <row r="26" spans="2:8" ht="18.95" customHeight="1" x14ac:dyDescent="0.25">
      <c r="B26" s="40"/>
      <c r="C26" s="11"/>
      <c r="D26" s="11"/>
      <c r="E26" s="11"/>
      <c r="F26" s="11"/>
      <c r="G26" s="12"/>
      <c r="H26" s="15"/>
    </row>
    <row r="27" spans="2:8" ht="18.95" customHeight="1" x14ac:dyDescent="0.25">
      <c r="B27" s="40"/>
      <c r="C27" s="11"/>
      <c r="D27" s="11"/>
      <c r="E27" s="11"/>
      <c r="F27" s="11"/>
      <c r="G27" s="12"/>
      <c r="H27" s="15"/>
    </row>
    <row r="28" spans="2:8" ht="18.95" customHeight="1" x14ac:dyDescent="0.25">
      <c r="B28" s="40"/>
      <c r="C28" s="11"/>
      <c r="D28" s="11"/>
      <c r="E28" s="11"/>
      <c r="F28" s="11"/>
      <c r="G28" s="12"/>
      <c r="H28" s="15"/>
    </row>
    <row r="29" spans="2:8" ht="18.95" customHeight="1" x14ac:dyDescent="0.25">
      <c r="B29" s="40"/>
      <c r="C29" s="11"/>
      <c r="D29" s="11"/>
      <c r="E29" s="11"/>
      <c r="F29" s="11"/>
      <c r="G29" s="12"/>
      <c r="H29" s="15"/>
    </row>
    <row r="30" spans="2:8" ht="18.95" customHeight="1" x14ac:dyDescent="0.25">
      <c r="B30" s="40"/>
      <c r="C30" s="11"/>
      <c r="D30" s="11"/>
      <c r="E30" s="11"/>
      <c r="F30" s="11"/>
      <c r="G30" s="12"/>
      <c r="H30" s="15"/>
    </row>
    <row r="31" spans="2:8" ht="18.95" customHeight="1" x14ac:dyDescent="0.25">
      <c r="B31" s="39"/>
      <c r="C31" s="11"/>
      <c r="D31" s="11"/>
      <c r="E31" s="11"/>
      <c r="F31" s="11"/>
      <c r="G31" s="12"/>
      <c r="H31" s="15"/>
    </row>
    <row r="32" spans="2:8" ht="18.95" customHeight="1" x14ac:dyDescent="0.25">
      <c r="B32" s="39"/>
      <c r="C32" s="11"/>
      <c r="D32" s="11"/>
      <c r="E32" s="11"/>
      <c r="F32" s="11"/>
      <c r="G32" s="12"/>
      <c r="H32" s="15"/>
    </row>
    <row r="33" spans="2:28" ht="18.95" customHeight="1" x14ac:dyDescent="0.25">
      <c r="B33" s="39"/>
      <c r="C33" s="11"/>
      <c r="D33" s="11"/>
      <c r="E33" s="11"/>
      <c r="F33" s="11"/>
      <c r="G33" s="12"/>
      <c r="H33" s="15"/>
    </row>
    <row r="34" spans="2:28" ht="18.95" customHeight="1" x14ac:dyDescent="0.25">
      <c r="B34" s="39"/>
      <c r="C34" s="11"/>
      <c r="D34" s="11"/>
      <c r="E34" s="11"/>
      <c r="F34" s="11"/>
      <c r="G34" s="12"/>
      <c r="H34" s="15"/>
    </row>
    <row r="35" spans="2:28" ht="18.95" customHeight="1" x14ac:dyDescent="0.25">
      <c r="B35" s="39"/>
      <c r="C35" s="11"/>
      <c r="D35" s="11"/>
      <c r="E35" s="11"/>
      <c r="F35" s="11"/>
      <c r="G35" s="12"/>
      <c r="H35" s="15"/>
    </row>
    <row r="36" spans="2:28" ht="18.95" customHeight="1" x14ac:dyDescent="0.25">
      <c r="B36" s="39"/>
      <c r="C36" s="38"/>
      <c r="D36" s="38"/>
      <c r="E36" s="36"/>
      <c r="F36" s="11"/>
      <c r="G36" s="11"/>
      <c r="H36" s="15"/>
    </row>
    <row r="37" spans="2:28" ht="15" x14ac:dyDescent="0.25">
      <c r="B37" s="39"/>
      <c r="E37" s="37"/>
      <c r="F37" s="37"/>
      <c r="G37" s="37"/>
      <c r="H37" s="37"/>
      <c r="I37" s="37"/>
      <c r="J37" s="37"/>
      <c r="K37"/>
      <c r="L37"/>
      <c r="M37"/>
      <c r="N37"/>
      <c r="O37"/>
      <c r="P37"/>
      <c r="Q37"/>
      <c r="R37"/>
      <c r="S37"/>
      <c r="T37"/>
      <c r="U37"/>
      <c r="V37"/>
      <c r="W37"/>
      <c r="X37"/>
      <c r="Y37"/>
      <c r="Z37"/>
      <c r="AA37"/>
      <c r="AB37"/>
    </row>
    <row r="38" spans="2:28" ht="15" x14ac:dyDescent="0.25">
      <c r="B38" s="39"/>
      <c r="E38" s="37"/>
      <c r="F38" s="37"/>
      <c r="G38" s="37"/>
      <c r="H38" s="37"/>
      <c r="I38" s="37"/>
      <c r="J38" s="37"/>
      <c r="K38"/>
      <c r="L38"/>
      <c r="M38"/>
      <c r="N38"/>
      <c r="O38"/>
      <c r="P38"/>
      <c r="Q38"/>
      <c r="R38"/>
      <c r="S38"/>
      <c r="T38"/>
      <c r="U38"/>
      <c r="V38"/>
      <c r="W38"/>
      <c r="X38"/>
      <c r="Y38"/>
      <c r="Z38"/>
      <c r="AA38"/>
      <c r="AB38"/>
    </row>
    <row r="39" spans="2:28" ht="15" x14ac:dyDescent="0.25">
      <c r="B39" s="39"/>
      <c r="E39" s="37"/>
      <c r="F39" s="37"/>
      <c r="G39" s="37"/>
      <c r="H39" s="37"/>
      <c r="I39" s="37"/>
      <c r="J39" s="37"/>
      <c r="K39"/>
      <c r="L39"/>
      <c r="M39"/>
      <c r="N39"/>
      <c r="O39"/>
      <c r="P39"/>
      <c r="Q39"/>
      <c r="R39"/>
      <c r="S39"/>
      <c r="T39"/>
      <c r="U39"/>
      <c r="V39"/>
      <c r="W39"/>
      <c r="X39"/>
      <c r="Y39"/>
      <c r="Z39"/>
      <c r="AA39"/>
      <c r="AB39"/>
    </row>
    <row r="40" spans="2:28" ht="15" x14ac:dyDescent="0.25">
      <c r="B40" s="37"/>
      <c r="C40" s="37"/>
      <c r="D40" s="37"/>
      <c r="E40" s="37"/>
      <c r="F40" s="37"/>
      <c r="G40" s="37"/>
      <c r="H40" s="37"/>
      <c r="I40" s="37"/>
      <c r="J40" s="37"/>
      <c r="K40"/>
      <c r="L40"/>
      <c r="M40"/>
      <c r="N40"/>
      <c r="O40"/>
      <c r="P40"/>
      <c r="Q40"/>
      <c r="R40"/>
      <c r="S40"/>
      <c r="T40"/>
      <c r="U40"/>
      <c r="V40"/>
      <c r="W40"/>
      <c r="X40"/>
      <c r="Y40"/>
      <c r="Z40"/>
      <c r="AA40"/>
      <c r="AB40"/>
    </row>
    <row r="41" spans="2:28" ht="15" x14ac:dyDescent="0.25">
      <c r="B41" s="37"/>
      <c r="C41" s="37"/>
      <c r="D41" s="37"/>
      <c r="E41" s="37"/>
      <c r="F41" s="37"/>
      <c r="G41" s="37"/>
      <c r="H41" s="37"/>
      <c r="I41" s="37"/>
      <c r="J41" s="37"/>
      <c r="K41"/>
      <c r="L41"/>
      <c r="M41"/>
      <c r="N41"/>
      <c r="O41"/>
      <c r="P41"/>
      <c r="Q41"/>
      <c r="R41"/>
      <c r="S41"/>
      <c r="T41"/>
      <c r="U41"/>
      <c r="V41"/>
      <c r="W41"/>
      <c r="X41"/>
      <c r="Y41"/>
      <c r="Z41"/>
      <c r="AA41"/>
      <c r="AB41"/>
    </row>
    <row r="42" spans="2:28" ht="15" x14ac:dyDescent="0.25">
      <c r="B42" s="37"/>
      <c r="C42" s="37"/>
      <c r="D42" s="37"/>
      <c r="E42" s="37"/>
      <c r="F42" s="37"/>
      <c r="G42" s="37"/>
      <c r="H42" s="37"/>
      <c r="I42" s="37"/>
      <c r="J42" s="37"/>
      <c r="K42"/>
      <c r="L42"/>
      <c r="M42"/>
      <c r="N42"/>
      <c r="O42"/>
      <c r="P42"/>
      <c r="Q42"/>
      <c r="R42"/>
      <c r="S42"/>
      <c r="T42"/>
      <c r="U42"/>
      <c r="V42"/>
      <c r="W42"/>
      <c r="X42"/>
      <c r="Y42"/>
      <c r="Z42"/>
      <c r="AA42"/>
      <c r="AB42"/>
    </row>
    <row r="43" spans="2:28" ht="15" x14ac:dyDescent="0.25">
      <c r="B43" s="37"/>
      <c r="C43" s="37"/>
      <c r="D43" s="37"/>
      <c r="E43" s="37"/>
      <c r="F43" s="37"/>
      <c r="G43" s="37"/>
      <c r="H43" s="37"/>
      <c r="I43" s="37"/>
      <c r="J43" s="37"/>
      <c r="K43"/>
      <c r="L43"/>
      <c r="M43"/>
      <c r="N43"/>
      <c r="O43"/>
      <c r="P43"/>
      <c r="Q43"/>
      <c r="R43"/>
      <c r="S43"/>
      <c r="T43"/>
      <c r="U43"/>
      <c r="V43"/>
      <c r="W43"/>
      <c r="X43"/>
      <c r="Y43"/>
      <c r="Z43"/>
      <c r="AA43"/>
      <c r="AB43"/>
    </row>
    <row r="44" spans="2:28" ht="15" x14ac:dyDescent="0.25">
      <c r="B44" s="37"/>
      <c r="C44" s="37"/>
      <c r="D44" s="37"/>
      <c r="E44" s="37"/>
      <c r="F44" s="37"/>
      <c r="G44" s="37"/>
      <c r="H44" s="37"/>
      <c r="I44" s="37"/>
      <c r="J44" s="37"/>
      <c r="K44"/>
      <c r="L44"/>
      <c r="M44"/>
      <c r="N44"/>
      <c r="O44"/>
      <c r="P44"/>
      <c r="Q44"/>
      <c r="R44"/>
      <c r="S44"/>
      <c r="T44"/>
      <c r="U44"/>
      <c r="V44"/>
      <c r="W44"/>
      <c r="X44"/>
      <c r="Y44"/>
      <c r="Z44"/>
      <c r="AA44"/>
      <c r="AB44"/>
    </row>
    <row r="45" spans="2:28" ht="15" x14ac:dyDescent="0.25">
      <c r="B45" s="37"/>
      <c r="C45" s="37"/>
      <c r="D45" s="37"/>
      <c r="E45" s="37"/>
      <c r="F45" s="37"/>
      <c r="G45" s="37"/>
      <c r="H45" s="37"/>
      <c r="I45" s="37"/>
      <c r="J45" s="37"/>
      <c r="K45"/>
      <c r="L45"/>
      <c r="M45"/>
      <c r="N45"/>
      <c r="O45"/>
      <c r="P45"/>
      <c r="Q45"/>
      <c r="R45"/>
      <c r="S45"/>
      <c r="T45"/>
      <c r="U45"/>
      <c r="V45"/>
      <c r="W45"/>
      <c r="X45"/>
      <c r="Y45"/>
      <c r="Z45"/>
      <c r="AA45"/>
      <c r="AB45"/>
    </row>
    <row r="46" spans="2:28" ht="15" x14ac:dyDescent="0.25">
      <c r="B46" s="37"/>
      <c r="C46" s="37"/>
      <c r="D46" s="37"/>
      <c r="E46" s="37"/>
      <c r="F46" s="37"/>
      <c r="G46" s="37"/>
      <c r="H46" s="37"/>
      <c r="I46" s="37"/>
      <c r="J46" s="37"/>
      <c r="K46"/>
      <c r="L46"/>
      <c r="M46"/>
      <c r="N46"/>
      <c r="O46"/>
      <c r="P46"/>
      <c r="Q46"/>
      <c r="R46"/>
      <c r="S46"/>
      <c r="T46"/>
      <c r="U46"/>
      <c r="V46"/>
      <c r="W46"/>
      <c r="X46"/>
      <c r="Y46"/>
      <c r="Z46"/>
      <c r="AA46"/>
      <c r="AB46"/>
    </row>
    <row r="47" spans="2:28" ht="15" x14ac:dyDescent="0.25">
      <c r="B47" s="37"/>
      <c r="C47" s="37"/>
      <c r="D47" s="37"/>
      <c r="E47" s="37"/>
      <c r="F47" s="37"/>
      <c r="G47" s="37"/>
      <c r="H47" s="37"/>
      <c r="I47" s="37"/>
      <c r="J47" s="37"/>
      <c r="K47"/>
      <c r="L47"/>
      <c r="M47"/>
      <c r="N47"/>
      <c r="O47"/>
      <c r="P47"/>
      <c r="Q47"/>
      <c r="R47"/>
      <c r="S47"/>
      <c r="T47"/>
      <c r="U47"/>
      <c r="V47"/>
      <c r="W47"/>
      <c r="X47"/>
      <c r="Y47"/>
      <c r="Z47"/>
      <c r="AA47"/>
      <c r="AB47"/>
    </row>
    <row r="48" spans="2:28" ht="15" x14ac:dyDescent="0.25">
      <c r="B48" s="37"/>
      <c r="C48" s="37"/>
      <c r="D48" s="37"/>
      <c r="E48" s="37"/>
      <c r="F48" s="37"/>
      <c r="G48" s="37"/>
      <c r="H48" s="37"/>
      <c r="I48" s="37"/>
      <c r="J48" s="37"/>
      <c r="K48"/>
      <c r="L48"/>
      <c r="M48"/>
      <c r="N48"/>
      <c r="O48"/>
      <c r="P48"/>
      <c r="Q48"/>
      <c r="R48"/>
      <c r="S48"/>
      <c r="T48"/>
      <c r="U48"/>
      <c r="V48"/>
      <c r="W48"/>
      <c r="X48"/>
      <c r="Y48"/>
      <c r="Z48"/>
      <c r="AA48"/>
      <c r="AB48"/>
    </row>
    <row r="49" spans="2:28" ht="15" x14ac:dyDescent="0.25">
      <c r="B49" s="37"/>
      <c r="C49" s="37"/>
      <c r="D49" s="37"/>
      <c r="E49" s="37"/>
      <c r="F49" s="37"/>
      <c r="G49" s="37"/>
      <c r="H49" s="37"/>
      <c r="I49" s="37"/>
      <c r="J49" s="37"/>
      <c r="K49"/>
      <c r="L49"/>
      <c r="M49"/>
      <c r="N49"/>
      <c r="O49"/>
      <c r="P49"/>
      <c r="Q49"/>
      <c r="R49"/>
      <c r="S49"/>
      <c r="T49"/>
      <c r="U49"/>
      <c r="V49"/>
      <c r="W49"/>
      <c r="X49"/>
      <c r="Y49"/>
      <c r="Z49"/>
      <c r="AA49"/>
      <c r="AB49"/>
    </row>
    <row r="50" spans="2:28" ht="15" x14ac:dyDescent="0.25">
      <c r="B50" s="37"/>
      <c r="C50" s="37"/>
      <c r="D50" s="37"/>
      <c r="E50" s="37"/>
      <c r="F50" s="37"/>
      <c r="G50" s="37"/>
      <c r="H50" s="37"/>
      <c r="I50" s="37"/>
      <c r="J50" s="37"/>
      <c r="K50"/>
      <c r="L50"/>
      <c r="M50"/>
      <c r="N50"/>
      <c r="O50"/>
      <c r="P50"/>
      <c r="Q50"/>
      <c r="R50"/>
      <c r="S50"/>
      <c r="T50"/>
      <c r="U50"/>
      <c r="V50"/>
      <c r="W50"/>
      <c r="X50"/>
      <c r="Y50"/>
      <c r="Z50"/>
      <c r="AA50"/>
      <c r="AB50"/>
    </row>
    <row r="51" spans="2:28" ht="15" x14ac:dyDescent="0.25">
      <c r="B51" s="37"/>
      <c r="C51" s="37"/>
      <c r="D51" s="37"/>
      <c r="E51" s="37"/>
      <c r="F51" s="37"/>
      <c r="G51" s="37"/>
      <c r="H51" s="37"/>
      <c r="I51" s="37"/>
      <c r="J51" s="37"/>
      <c r="K51"/>
      <c r="L51"/>
      <c r="M51"/>
      <c r="N51"/>
      <c r="O51"/>
      <c r="P51"/>
      <c r="Q51"/>
      <c r="R51"/>
      <c r="S51"/>
      <c r="T51"/>
      <c r="U51"/>
      <c r="V51"/>
      <c r="W51"/>
      <c r="X51"/>
      <c r="Y51"/>
      <c r="Z51"/>
      <c r="AA51"/>
      <c r="AB51"/>
    </row>
    <row r="52" spans="2:28" ht="15" x14ac:dyDescent="0.25">
      <c r="B52" s="37"/>
      <c r="C52" s="37"/>
      <c r="D52" s="37"/>
      <c r="E52" s="37"/>
      <c r="F52" s="37"/>
      <c r="G52" s="37"/>
      <c r="H52" s="37"/>
      <c r="I52" s="37"/>
      <c r="J52" s="37"/>
      <c r="K52"/>
      <c r="L52"/>
      <c r="M52"/>
      <c r="N52"/>
      <c r="O52"/>
      <c r="P52"/>
      <c r="Q52"/>
      <c r="R52"/>
      <c r="S52"/>
      <c r="T52"/>
      <c r="U52"/>
      <c r="V52"/>
      <c r="W52"/>
      <c r="X52"/>
      <c r="Y52"/>
      <c r="Z52"/>
      <c r="AA52"/>
      <c r="AB52"/>
    </row>
    <row r="53" spans="2:28" ht="15" x14ac:dyDescent="0.25">
      <c r="B53" s="37"/>
      <c r="C53" s="37"/>
      <c r="D53" s="37"/>
      <c r="E53" s="37"/>
      <c r="F53" s="37"/>
      <c r="G53" s="37"/>
      <c r="H53" s="37"/>
      <c r="I53" s="37"/>
      <c r="J53" s="37"/>
      <c r="K53"/>
      <c r="L53"/>
      <c r="M53"/>
      <c r="N53"/>
      <c r="O53"/>
      <c r="P53"/>
      <c r="Q53"/>
      <c r="R53"/>
      <c r="S53"/>
      <c r="T53"/>
      <c r="U53"/>
      <c r="V53"/>
      <c r="W53"/>
      <c r="X53"/>
      <c r="Y53"/>
      <c r="Z53"/>
      <c r="AA53"/>
      <c r="AB53"/>
    </row>
    <row r="54" spans="2:28" ht="15" x14ac:dyDescent="0.25">
      <c r="B54" s="37"/>
      <c r="C54" s="37"/>
      <c r="D54" s="37"/>
      <c r="E54" s="37"/>
      <c r="F54" s="37"/>
      <c r="G54" s="37"/>
      <c r="H54" s="37"/>
      <c r="I54" s="37"/>
      <c r="J54" s="37"/>
      <c r="K54"/>
      <c r="L54"/>
      <c r="M54"/>
      <c r="N54"/>
      <c r="O54"/>
      <c r="P54"/>
      <c r="Q54"/>
      <c r="R54"/>
      <c r="S54"/>
      <c r="T54"/>
      <c r="U54"/>
      <c r="V54"/>
      <c r="W54"/>
      <c r="X54"/>
      <c r="Y54"/>
      <c r="Z54"/>
      <c r="AA54"/>
      <c r="AB54"/>
    </row>
    <row r="55" spans="2:28" ht="15" x14ac:dyDescent="0.25">
      <c r="B55" s="37"/>
      <c r="C55" s="37"/>
      <c r="D55" s="37"/>
      <c r="E55" s="37"/>
      <c r="F55" s="37"/>
      <c r="G55" s="37"/>
      <c r="H55" s="37"/>
      <c r="I55" s="37"/>
      <c r="J55" s="37"/>
      <c r="K55"/>
      <c r="L55"/>
      <c r="M55"/>
      <c r="N55"/>
      <c r="O55"/>
      <c r="P55"/>
      <c r="Q55"/>
      <c r="R55"/>
      <c r="S55"/>
      <c r="T55"/>
      <c r="U55"/>
      <c r="V55"/>
      <c r="W55"/>
      <c r="X55"/>
      <c r="Y55"/>
      <c r="Z55"/>
      <c r="AA55"/>
      <c r="AB55"/>
    </row>
    <row r="56" spans="2:28" ht="15" x14ac:dyDescent="0.25">
      <c r="B56" s="37"/>
      <c r="C56" s="37"/>
      <c r="D56" s="37"/>
      <c r="E56" s="37"/>
      <c r="F56" s="37"/>
      <c r="G56" s="37"/>
      <c r="H56" s="37"/>
      <c r="I56" s="37"/>
      <c r="J56" s="37"/>
      <c r="K56"/>
      <c r="L56"/>
      <c r="M56"/>
      <c r="N56"/>
      <c r="O56"/>
      <c r="P56"/>
      <c r="Q56"/>
      <c r="R56"/>
      <c r="S56"/>
      <c r="T56"/>
      <c r="U56"/>
      <c r="V56"/>
      <c r="W56"/>
      <c r="X56"/>
      <c r="Y56"/>
      <c r="Z56"/>
      <c r="AA56"/>
      <c r="AB56"/>
    </row>
    <row r="57" spans="2:28" ht="15" x14ac:dyDescent="0.25">
      <c r="B57" s="37"/>
      <c r="C57" s="37"/>
      <c r="D57" s="37"/>
      <c r="E57" s="37"/>
      <c r="F57" s="37"/>
      <c r="G57" s="37"/>
      <c r="H57" s="37"/>
      <c r="I57" s="37"/>
      <c r="J57" s="37"/>
      <c r="K57"/>
      <c r="L57"/>
      <c r="M57"/>
      <c r="N57"/>
      <c r="O57"/>
      <c r="P57"/>
      <c r="Q57"/>
      <c r="R57"/>
      <c r="S57"/>
      <c r="T57"/>
      <c r="U57"/>
      <c r="V57"/>
      <c r="W57"/>
      <c r="X57"/>
      <c r="Y57"/>
      <c r="Z57"/>
      <c r="AA57"/>
      <c r="AB57"/>
    </row>
    <row r="58" spans="2:28" ht="15" x14ac:dyDescent="0.25">
      <c r="B58" s="37"/>
      <c r="C58" s="37"/>
      <c r="D58" s="37"/>
      <c r="E58" s="37"/>
      <c r="F58" s="37"/>
      <c r="G58" s="37"/>
      <c r="H58" s="37"/>
      <c r="I58" s="37"/>
      <c r="J58" s="37"/>
      <c r="K58"/>
      <c r="L58"/>
      <c r="M58"/>
      <c r="N58"/>
      <c r="O58"/>
      <c r="P58"/>
      <c r="Q58"/>
      <c r="R58"/>
      <c r="S58"/>
      <c r="T58"/>
      <c r="U58"/>
      <c r="V58"/>
      <c r="W58"/>
      <c r="X58"/>
      <c r="Y58"/>
      <c r="Z58"/>
      <c r="AA58"/>
      <c r="AB58"/>
    </row>
    <row r="59" spans="2:28" ht="15" x14ac:dyDescent="0.25">
      <c r="B59" s="37"/>
      <c r="C59" s="37"/>
      <c r="D59" s="37"/>
      <c r="E59" s="37"/>
      <c r="F59" s="37"/>
      <c r="G59" s="37"/>
      <c r="H59" s="37"/>
      <c r="I59" s="37"/>
      <c r="J59" s="37"/>
      <c r="K59"/>
      <c r="L59"/>
      <c r="M59"/>
      <c r="N59"/>
      <c r="O59"/>
      <c r="P59"/>
      <c r="Q59"/>
      <c r="R59"/>
      <c r="S59"/>
      <c r="T59"/>
      <c r="U59"/>
      <c r="V59"/>
      <c r="W59"/>
      <c r="X59"/>
      <c r="Y59"/>
      <c r="Z59"/>
      <c r="AA59"/>
      <c r="AB59"/>
    </row>
    <row r="60" spans="2:28" ht="15" x14ac:dyDescent="0.25">
      <c r="B60"/>
      <c r="C60"/>
      <c r="D60"/>
      <c r="E60"/>
      <c r="F60"/>
      <c r="G60"/>
      <c r="H60"/>
      <c r="I60"/>
      <c r="J60"/>
      <c r="K60"/>
      <c r="L60"/>
      <c r="M60"/>
      <c r="N60"/>
      <c r="O60"/>
      <c r="P60"/>
      <c r="Q60"/>
      <c r="R60"/>
      <c r="S60"/>
      <c r="T60"/>
      <c r="U60"/>
      <c r="V60"/>
      <c r="W60"/>
      <c r="X60"/>
      <c r="Y60"/>
      <c r="Z60"/>
      <c r="AA60"/>
      <c r="AB60"/>
    </row>
    <row r="61" spans="2:28" ht="15" x14ac:dyDescent="0.25">
      <c r="B61"/>
      <c r="C61"/>
      <c r="D61"/>
      <c r="E61"/>
      <c r="F61"/>
      <c r="G61"/>
      <c r="H61"/>
      <c r="I61"/>
      <c r="J61"/>
      <c r="K61"/>
      <c r="L61"/>
      <c r="M61"/>
      <c r="N61"/>
      <c r="O61"/>
      <c r="P61"/>
      <c r="Q61"/>
      <c r="R61"/>
      <c r="S61"/>
      <c r="T61"/>
      <c r="U61"/>
      <c r="V61"/>
      <c r="W61"/>
      <c r="X61"/>
      <c r="Y61"/>
      <c r="Z61"/>
      <c r="AA61"/>
      <c r="AB61"/>
    </row>
    <row r="62" spans="2:28" ht="15" x14ac:dyDescent="0.25">
      <c r="B62"/>
      <c r="C62"/>
      <c r="D62"/>
      <c r="E62"/>
      <c r="F62"/>
      <c r="G62"/>
      <c r="H62"/>
      <c r="I62"/>
      <c r="J62"/>
      <c r="K62"/>
      <c r="L62"/>
      <c r="M62"/>
      <c r="N62"/>
      <c r="O62"/>
      <c r="P62"/>
      <c r="Q62"/>
      <c r="R62"/>
      <c r="S62"/>
      <c r="T62"/>
      <c r="U62"/>
      <c r="V62"/>
      <c r="W62"/>
      <c r="X62"/>
      <c r="Y62"/>
      <c r="Z62"/>
      <c r="AA62"/>
      <c r="AB62"/>
    </row>
    <row r="63" spans="2:28" ht="15" x14ac:dyDescent="0.25">
      <c r="B63"/>
      <c r="C63"/>
      <c r="D63"/>
      <c r="E63"/>
      <c r="F63"/>
      <c r="G63"/>
      <c r="H63"/>
      <c r="I63"/>
      <c r="J63"/>
      <c r="K63"/>
      <c r="L63"/>
      <c r="M63"/>
      <c r="N63"/>
      <c r="O63"/>
      <c r="P63"/>
      <c r="Q63"/>
      <c r="R63"/>
      <c r="S63"/>
      <c r="T63"/>
      <c r="U63"/>
      <c r="V63"/>
      <c r="W63"/>
      <c r="X63"/>
      <c r="Y63"/>
      <c r="Z63"/>
      <c r="AA63"/>
      <c r="AB63"/>
    </row>
    <row r="64" spans="2:28" ht="15" x14ac:dyDescent="0.25">
      <c r="B64"/>
      <c r="C64"/>
      <c r="D64"/>
      <c r="E64"/>
      <c r="F64"/>
      <c r="G64"/>
      <c r="H64"/>
      <c r="I64"/>
      <c r="J64"/>
      <c r="K64"/>
      <c r="L64"/>
      <c r="M64"/>
      <c r="N64"/>
      <c r="O64"/>
      <c r="P64"/>
      <c r="Q64"/>
      <c r="R64"/>
      <c r="S64"/>
      <c r="T64"/>
      <c r="U64"/>
      <c r="V64"/>
      <c r="W64"/>
      <c r="X64"/>
      <c r="Y64"/>
      <c r="Z64"/>
      <c r="AA64"/>
      <c r="AB64"/>
    </row>
    <row r="65" spans="2:28" ht="15" x14ac:dyDescent="0.25">
      <c r="B65"/>
      <c r="C65"/>
      <c r="D65"/>
      <c r="E65"/>
      <c r="F65"/>
      <c r="G65"/>
      <c r="H65"/>
      <c r="I65"/>
      <c r="J65"/>
      <c r="K65"/>
      <c r="L65"/>
      <c r="M65"/>
      <c r="N65"/>
      <c r="O65"/>
      <c r="P65"/>
      <c r="Q65"/>
      <c r="R65"/>
      <c r="S65"/>
      <c r="T65"/>
      <c r="U65"/>
      <c r="V65"/>
      <c r="W65"/>
      <c r="X65"/>
      <c r="Y65"/>
      <c r="Z65"/>
      <c r="AA65"/>
      <c r="AB65"/>
    </row>
    <row r="66" spans="2:28" ht="15" x14ac:dyDescent="0.25">
      <c r="B66"/>
      <c r="C66"/>
      <c r="D66"/>
      <c r="E66"/>
      <c r="F66"/>
      <c r="G66"/>
      <c r="H66"/>
      <c r="I66"/>
      <c r="J66"/>
      <c r="K66"/>
      <c r="L66"/>
      <c r="M66"/>
      <c r="N66"/>
      <c r="O66"/>
      <c r="P66"/>
      <c r="Q66"/>
      <c r="R66"/>
      <c r="S66"/>
      <c r="T66"/>
      <c r="U66"/>
      <c r="V66"/>
      <c r="W66"/>
      <c r="X66"/>
      <c r="Y66"/>
      <c r="Z66"/>
      <c r="AA66"/>
      <c r="AB66"/>
    </row>
    <row r="67" spans="2:28" ht="15" x14ac:dyDescent="0.25">
      <c r="B67"/>
      <c r="C67"/>
      <c r="D67"/>
      <c r="E67"/>
      <c r="F67"/>
      <c r="G67"/>
      <c r="H67"/>
      <c r="I67"/>
      <c r="J67"/>
      <c r="K67"/>
      <c r="L67"/>
      <c r="M67"/>
      <c r="N67"/>
      <c r="O67"/>
      <c r="P67"/>
      <c r="Q67"/>
      <c r="R67"/>
      <c r="S67"/>
      <c r="T67"/>
      <c r="U67"/>
      <c r="V67"/>
      <c r="W67"/>
      <c r="X67"/>
      <c r="Y67"/>
      <c r="Z67"/>
      <c r="AA67"/>
      <c r="AB67"/>
    </row>
  </sheetData>
  <mergeCells count="1">
    <mergeCell ref="B2:G4"/>
  </mergeCells>
  <conditionalFormatting sqref="I9:BP36">
    <cfRule type="expression" dxfId="119" priority="2">
      <formula>PercentComplete</formula>
    </cfRule>
    <cfRule type="expression" dxfId="118" priority="4">
      <formula>PercentCompleteBeyond</formula>
    </cfRule>
    <cfRule type="expression" dxfId="117" priority="5">
      <formula>Actual</formula>
    </cfRule>
    <cfRule type="expression" dxfId="116" priority="6">
      <formula>ActualBeyond</formula>
    </cfRule>
    <cfRule type="expression" dxfId="115" priority="7">
      <formula>Plan</formula>
    </cfRule>
    <cfRule type="expression" dxfId="114" priority="8">
      <formula>I$8=period_selected</formula>
    </cfRule>
    <cfRule type="expression" dxfId="113" priority="12">
      <formula>MOD(COLUMN(),2)</formula>
    </cfRule>
    <cfRule type="expression" dxfId="112" priority="13">
      <formula>MOD(COLUMN(),2)=0</formula>
    </cfRule>
  </conditionalFormatting>
  <conditionalFormatting sqref="AC6:BP6 I6:AA6 I7:BP8">
    <cfRule type="expression" dxfId="111" priority="9">
      <formula>I$8=period_selected</formula>
    </cfRule>
  </conditionalFormatting>
  <conditionalFormatting sqref="AB6">
    <cfRule type="expression" dxfId="110" priority="535">
      <formula>Y$8=period_selected</formula>
    </cfRule>
  </conditionalFormatting>
  <pageMargins left="0.45" right="0.45" top="0.5" bottom="0.5" header="0.3" footer="0.3"/>
  <pageSetup paperSize="5" scale="45"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Spinner 5">
              <controlPr defaultSize="0" print="0" autoPict="0" altText="Period Highlight Spin Control">
                <anchor moveWithCells="1">
                  <from>
                    <xdr:col>14</xdr:col>
                    <xdr:colOff>66675</xdr:colOff>
                    <xdr:row>2</xdr:row>
                    <xdr:rowOff>28575</xdr:rowOff>
                  </from>
                  <to>
                    <xdr:col>14</xdr:col>
                    <xdr:colOff>200025</xdr:colOff>
                    <xdr:row>2</xdr:row>
                    <xdr:rowOff>257175</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8"/>
  <sheetViews>
    <sheetView showGridLines="0" zoomScale="80" zoomScaleNormal="80" workbookViewId="0">
      <pane xSplit="1" ySplit="4" topLeftCell="B8" activePane="bottomRight" state="frozen"/>
      <selection pane="topRight" activeCell="B1" sqref="B1"/>
      <selection pane="bottomLeft" activeCell="A5" sqref="A5"/>
      <selection pane="bottomRight" activeCell="C9" sqref="C9"/>
    </sheetView>
  </sheetViews>
  <sheetFormatPr defaultColWidth="9" defaultRowHeight="30" customHeight="1" x14ac:dyDescent="0.25"/>
  <cols>
    <col min="1" max="1" width="27.875" style="16" customWidth="1"/>
    <col min="2" max="2" width="47.75" style="16" bestFit="1" customWidth="1"/>
    <col min="3" max="3" width="22" style="16" bestFit="1" customWidth="1"/>
    <col min="4" max="4" width="32.75" style="16" customWidth="1"/>
    <col min="5" max="9" width="4.375" style="16" customWidth="1"/>
    <col min="10" max="12" width="4.375" style="17" customWidth="1"/>
    <col min="13" max="13" width="5.5" style="16" customWidth="1"/>
    <col min="14" max="16384" width="9" style="16"/>
  </cols>
  <sheetData>
    <row r="1" spans="1:12" ht="33.75" customHeight="1" x14ac:dyDescent="0.25"/>
    <row r="2" spans="1:12" ht="18" customHeight="1" thickBot="1" x14ac:dyDescent="0.3"/>
    <row r="3" spans="1:12" s="24" customFormat="1" ht="24" thickBot="1" x14ac:dyDescent="0.4">
      <c r="A3" s="62" t="s">
        <v>14</v>
      </c>
      <c r="B3" s="62"/>
      <c r="C3" s="62"/>
      <c r="D3" s="63"/>
      <c r="E3" s="18" t="s">
        <v>15</v>
      </c>
      <c r="F3" s="19" t="s">
        <v>16</v>
      </c>
      <c r="G3" s="20" t="s">
        <v>17</v>
      </c>
      <c r="H3" s="21" t="s">
        <v>18</v>
      </c>
      <c r="I3" s="22" t="s">
        <v>19</v>
      </c>
      <c r="J3" s="23"/>
      <c r="K3" s="23"/>
      <c r="L3" s="23"/>
    </row>
    <row r="4" spans="1:12" s="24" customFormat="1" ht="116.25" customHeight="1" thickBot="1" x14ac:dyDescent="0.3">
      <c r="A4" s="25" t="s">
        <v>20</v>
      </c>
      <c r="B4" s="25" t="s">
        <v>21</v>
      </c>
      <c r="C4" s="31" t="s">
        <v>33</v>
      </c>
      <c r="D4" s="26" t="s">
        <v>22</v>
      </c>
      <c r="E4" s="27" t="s">
        <v>24</v>
      </c>
      <c r="F4" s="27" t="s">
        <v>25</v>
      </c>
      <c r="G4" s="27" t="s">
        <v>26</v>
      </c>
      <c r="H4" s="27" t="s">
        <v>23</v>
      </c>
      <c r="I4" s="27" t="s">
        <v>27</v>
      </c>
      <c r="J4" s="28" t="s">
        <v>28</v>
      </c>
      <c r="K4" s="27" t="s">
        <v>29</v>
      </c>
      <c r="L4" s="27" t="s">
        <v>30</v>
      </c>
    </row>
    <row r="5" spans="1:12" s="24" customFormat="1" ht="30" customHeight="1" x14ac:dyDescent="0.25">
      <c r="A5" s="57" t="s">
        <v>31</v>
      </c>
      <c r="B5" s="33" t="s">
        <v>32</v>
      </c>
      <c r="C5" s="32">
        <v>42619</v>
      </c>
      <c r="D5" s="29"/>
      <c r="E5" s="30" t="s">
        <v>15</v>
      </c>
      <c r="F5" s="30" t="s">
        <v>16</v>
      </c>
      <c r="G5" s="30" t="s">
        <v>18</v>
      </c>
      <c r="H5" s="30" t="s">
        <v>18</v>
      </c>
      <c r="I5" s="30" t="s">
        <v>19</v>
      </c>
      <c r="J5" s="30" t="s">
        <v>19</v>
      </c>
      <c r="K5" s="30" t="s">
        <v>19</v>
      </c>
      <c r="L5" s="30" t="s">
        <v>19</v>
      </c>
    </row>
    <row r="6" spans="1:12" ht="30" customHeight="1" x14ac:dyDescent="0.25">
      <c r="A6" s="58"/>
      <c r="B6" s="33" t="s">
        <v>34</v>
      </c>
      <c r="C6" s="32">
        <v>42619</v>
      </c>
      <c r="D6" s="29"/>
      <c r="E6" s="30" t="s">
        <v>18</v>
      </c>
      <c r="F6" s="30" t="s">
        <v>15</v>
      </c>
      <c r="G6" s="30" t="s">
        <v>16</v>
      </c>
      <c r="H6" s="30" t="s">
        <v>18</v>
      </c>
      <c r="I6" s="30" t="s">
        <v>18</v>
      </c>
      <c r="J6" s="30" t="s">
        <v>19</v>
      </c>
      <c r="K6" s="30" t="s">
        <v>19</v>
      </c>
      <c r="L6" s="30" t="s">
        <v>19</v>
      </c>
    </row>
    <row r="7" spans="1:12" ht="30" customHeight="1" x14ac:dyDescent="0.25">
      <c r="A7" s="58"/>
      <c r="B7" s="33" t="s">
        <v>35</v>
      </c>
      <c r="C7" s="32">
        <v>42619</v>
      </c>
      <c r="D7" s="29"/>
      <c r="E7" s="30" t="s">
        <v>15</v>
      </c>
      <c r="F7" s="30" t="s">
        <v>16</v>
      </c>
      <c r="G7" s="30" t="s">
        <v>18</v>
      </c>
      <c r="H7" s="30" t="s">
        <v>18</v>
      </c>
      <c r="I7" s="30" t="s">
        <v>19</v>
      </c>
      <c r="J7" s="30" t="s">
        <v>19</v>
      </c>
      <c r="K7" s="30" t="s">
        <v>19</v>
      </c>
      <c r="L7" s="30" t="s">
        <v>19</v>
      </c>
    </row>
    <row r="8" spans="1:12" ht="30" customHeight="1" x14ac:dyDescent="0.25">
      <c r="A8" s="58"/>
      <c r="B8" s="34" t="s">
        <v>36</v>
      </c>
      <c r="C8" s="32">
        <v>42619</v>
      </c>
      <c r="D8" s="29"/>
      <c r="E8" s="30" t="s">
        <v>18</v>
      </c>
      <c r="F8" s="30" t="s">
        <v>15</v>
      </c>
      <c r="G8" s="30" t="s">
        <v>16</v>
      </c>
      <c r="H8" s="30" t="s">
        <v>18</v>
      </c>
      <c r="I8" s="30" t="s">
        <v>18</v>
      </c>
      <c r="J8" s="30" t="s">
        <v>19</v>
      </c>
      <c r="K8" s="30" t="s">
        <v>19</v>
      </c>
      <c r="L8" s="30" t="s">
        <v>19</v>
      </c>
    </row>
    <row r="9" spans="1:12" ht="30" customHeight="1" x14ac:dyDescent="0.25">
      <c r="A9" s="58"/>
      <c r="B9" s="33" t="s">
        <v>37</v>
      </c>
      <c r="C9" s="32">
        <v>42619</v>
      </c>
      <c r="D9" s="29"/>
      <c r="E9" s="30" t="s">
        <v>15</v>
      </c>
      <c r="F9" s="30" t="s">
        <v>16</v>
      </c>
      <c r="G9" s="30" t="s">
        <v>18</v>
      </c>
      <c r="H9" s="30" t="s">
        <v>18</v>
      </c>
      <c r="I9" s="30" t="s">
        <v>19</v>
      </c>
      <c r="J9" s="30" t="s">
        <v>19</v>
      </c>
      <c r="K9" s="30" t="s">
        <v>19</v>
      </c>
      <c r="L9" s="30" t="s">
        <v>19</v>
      </c>
    </row>
    <row r="10" spans="1:12" ht="30" customHeight="1" x14ac:dyDescent="0.25">
      <c r="A10" s="58"/>
      <c r="B10" s="33" t="s">
        <v>38</v>
      </c>
      <c r="C10" s="32">
        <v>42619</v>
      </c>
      <c r="D10" s="29"/>
      <c r="E10" s="30" t="s">
        <v>18</v>
      </c>
      <c r="F10" s="30" t="s">
        <v>15</v>
      </c>
      <c r="G10" s="30" t="s">
        <v>16</v>
      </c>
      <c r="H10" s="30" t="s">
        <v>18</v>
      </c>
      <c r="I10" s="30" t="s">
        <v>18</v>
      </c>
      <c r="J10" s="30" t="s">
        <v>19</v>
      </c>
      <c r="K10" s="30" t="s">
        <v>19</v>
      </c>
      <c r="L10" s="30" t="s">
        <v>19</v>
      </c>
    </row>
    <row r="11" spans="1:12" ht="30" customHeight="1" x14ac:dyDescent="0.25">
      <c r="A11" s="58"/>
      <c r="B11" s="33" t="s">
        <v>39</v>
      </c>
      <c r="C11" s="32">
        <v>42619</v>
      </c>
      <c r="D11" s="29"/>
      <c r="E11" s="30" t="s">
        <v>18</v>
      </c>
      <c r="F11" s="30" t="s">
        <v>15</v>
      </c>
      <c r="G11" s="30" t="s">
        <v>16</v>
      </c>
      <c r="H11" s="30" t="s">
        <v>18</v>
      </c>
      <c r="I11" s="30" t="s">
        <v>18</v>
      </c>
      <c r="J11" s="30" t="s">
        <v>19</v>
      </c>
      <c r="K11" s="30" t="s">
        <v>19</v>
      </c>
      <c r="L11" s="30" t="s">
        <v>19</v>
      </c>
    </row>
    <row r="12" spans="1:12" ht="30" customHeight="1" x14ac:dyDescent="0.25">
      <c r="A12" s="58"/>
      <c r="B12" s="33" t="s">
        <v>40</v>
      </c>
      <c r="C12" s="32">
        <v>42619</v>
      </c>
      <c r="D12" s="29"/>
      <c r="E12" s="30" t="s">
        <v>18</v>
      </c>
      <c r="F12" s="30" t="s">
        <v>15</v>
      </c>
      <c r="G12" s="30" t="s">
        <v>16</v>
      </c>
      <c r="H12" s="30" t="s">
        <v>18</v>
      </c>
      <c r="I12" s="30" t="s">
        <v>18</v>
      </c>
      <c r="J12" s="30" t="s">
        <v>19</v>
      </c>
      <c r="K12" s="30" t="s">
        <v>19</v>
      </c>
      <c r="L12" s="30" t="s">
        <v>19</v>
      </c>
    </row>
    <row r="13" spans="1:12" ht="30" customHeight="1" x14ac:dyDescent="0.25">
      <c r="A13" s="58"/>
      <c r="B13" s="33" t="s">
        <v>41</v>
      </c>
      <c r="C13" s="32">
        <v>42619</v>
      </c>
      <c r="D13" s="29"/>
      <c r="E13" s="30" t="s">
        <v>15</v>
      </c>
      <c r="F13" s="30" t="s">
        <v>16</v>
      </c>
      <c r="G13" s="30" t="s">
        <v>18</v>
      </c>
      <c r="H13" s="30" t="s">
        <v>18</v>
      </c>
      <c r="I13" s="30" t="s">
        <v>19</v>
      </c>
      <c r="J13" s="30" t="s">
        <v>19</v>
      </c>
      <c r="K13" s="30" t="s">
        <v>19</v>
      </c>
      <c r="L13" s="30" t="s">
        <v>19</v>
      </c>
    </row>
    <row r="14" spans="1:12" ht="36.75" customHeight="1" thickBot="1" x14ac:dyDescent="0.3">
      <c r="A14" s="59"/>
      <c r="B14" s="33" t="s">
        <v>42</v>
      </c>
      <c r="C14" s="32">
        <v>42622</v>
      </c>
      <c r="D14" s="29"/>
      <c r="E14" s="30" t="s">
        <v>18</v>
      </c>
      <c r="F14" s="30" t="s">
        <v>18</v>
      </c>
      <c r="G14" s="30" t="s">
        <v>18</v>
      </c>
      <c r="H14" s="30" t="s">
        <v>18</v>
      </c>
      <c r="I14" s="30" t="s">
        <v>15</v>
      </c>
      <c r="J14" s="30" t="s">
        <v>16</v>
      </c>
      <c r="K14" s="30" t="s">
        <v>19</v>
      </c>
      <c r="L14" s="30" t="s">
        <v>19</v>
      </c>
    </row>
    <row r="15" spans="1:12" ht="30" customHeight="1" thickBot="1" x14ac:dyDescent="0.3">
      <c r="A15" s="35" t="s">
        <v>44</v>
      </c>
      <c r="B15" s="33" t="s">
        <v>43</v>
      </c>
      <c r="C15" s="32">
        <v>42626</v>
      </c>
      <c r="D15" s="29"/>
      <c r="E15" s="30" t="s">
        <v>18</v>
      </c>
      <c r="F15" s="30" t="s">
        <v>15</v>
      </c>
      <c r="G15" s="30" t="s">
        <v>16</v>
      </c>
      <c r="H15" s="30" t="s">
        <v>18</v>
      </c>
      <c r="I15" s="30" t="s">
        <v>18</v>
      </c>
      <c r="J15" s="30" t="s">
        <v>19</v>
      </c>
      <c r="K15" s="30" t="s">
        <v>19</v>
      </c>
      <c r="L15" s="30" t="s">
        <v>19</v>
      </c>
    </row>
    <row r="16" spans="1:12" ht="30" customHeight="1" x14ac:dyDescent="0.25">
      <c r="A16" s="60" t="s">
        <v>48</v>
      </c>
      <c r="B16" s="33" t="s">
        <v>45</v>
      </c>
      <c r="C16" s="32">
        <v>42627</v>
      </c>
      <c r="D16" s="29"/>
      <c r="E16" s="30" t="s">
        <v>18</v>
      </c>
      <c r="F16" s="30" t="s">
        <v>15</v>
      </c>
      <c r="G16" s="30" t="s">
        <v>16</v>
      </c>
      <c r="H16" s="30" t="s">
        <v>18</v>
      </c>
      <c r="I16" s="30" t="s">
        <v>18</v>
      </c>
      <c r="J16" s="30" t="s">
        <v>18</v>
      </c>
      <c r="K16" s="30" t="s">
        <v>19</v>
      </c>
      <c r="L16" s="30" t="s">
        <v>19</v>
      </c>
    </row>
    <row r="17" spans="1:12" ht="30" customHeight="1" thickBot="1" x14ac:dyDescent="0.3">
      <c r="A17" s="61"/>
      <c r="B17" s="33" t="s">
        <v>46</v>
      </c>
      <c r="C17" s="32">
        <v>42633</v>
      </c>
      <c r="D17" s="29"/>
      <c r="E17" s="30" t="s">
        <v>18</v>
      </c>
      <c r="F17" s="30" t="s">
        <v>15</v>
      </c>
      <c r="G17" s="30" t="s">
        <v>16</v>
      </c>
      <c r="H17" s="30" t="s">
        <v>18</v>
      </c>
      <c r="I17" s="30" t="s">
        <v>18</v>
      </c>
      <c r="J17" s="30" t="s">
        <v>18</v>
      </c>
      <c r="K17" s="30" t="s">
        <v>19</v>
      </c>
      <c r="L17" s="30" t="s">
        <v>19</v>
      </c>
    </row>
    <row r="18" spans="1:12" ht="30" customHeight="1" thickBot="1" x14ac:dyDescent="0.3">
      <c r="A18" s="35" t="s">
        <v>49</v>
      </c>
      <c r="B18" s="33" t="s">
        <v>47</v>
      </c>
      <c r="C18" s="32">
        <v>42642</v>
      </c>
      <c r="D18" s="29"/>
      <c r="E18" s="30" t="s">
        <v>18</v>
      </c>
      <c r="F18" s="30" t="s">
        <v>18</v>
      </c>
      <c r="G18" s="30" t="s">
        <v>18</v>
      </c>
      <c r="H18" s="30" t="s">
        <v>16</v>
      </c>
      <c r="I18" s="30" t="s">
        <v>18</v>
      </c>
      <c r="J18" s="30" t="s">
        <v>15</v>
      </c>
      <c r="K18" s="30" t="s">
        <v>19</v>
      </c>
      <c r="L18" s="30" t="s">
        <v>19</v>
      </c>
    </row>
  </sheetData>
  <mergeCells count="3">
    <mergeCell ref="A5:A14"/>
    <mergeCell ref="A16:A17"/>
    <mergeCell ref="A3:D3"/>
  </mergeCells>
  <conditionalFormatting sqref="E5:L18">
    <cfRule type="cellIs" dxfId="109" priority="526" operator="equal">
      <formula>"I"</formula>
    </cfRule>
    <cfRule type="cellIs" dxfId="108" priority="527" operator="equal">
      <formula>"C"</formula>
    </cfRule>
    <cfRule type="cellIs" dxfId="107" priority="528" operator="equal">
      <formula>"R"</formula>
    </cfRule>
    <cfRule type="cellIs" dxfId="106" priority="529" operator="equal">
      <formula>"A"</formula>
    </cfRule>
    <cfRule type="cellIs" dxfId="105" priority="530" operator="equal">
      <formula>"S"</formula>
    </cfRule>
  </conditionalFormatting>
  <conditionalFormatting sqref="A5">
    <cfRule type="expression" dxfId="104" priority="525">
      <formula>$A5=$A4</formula>
    </cfRule>
  </conditionalFormatting>
  <conditionalFormatting sqref="B8">
    <cfRule type="expression" dxfId="103" priority="421">
      <formula>IF(AND(TRIM(C8)="Z",NOT(D8=0),E8=0),TRUE,FALSE)</formula>
    </cfRule>
    <cfRule type="expression" dxfId="102" priority="422">
      <formula>IF(AND(TRIM(C8)="Y",NOT(D8=0),E8=0),TRUE,FALSE)</formula>
    </cfRule>
    <cfRule type="expression" dxfId="101" priority="423">
      <formula>IF(AND(TRIM(C8)="X",NOT(D8=0),E8=0),TRUE,FALSE)</formula>
    </cfRule>
    <cfRule type="expression" dxfId="100" priority="424">
      <formula>IF(AND(TRIM(C8)="W",NOT(D8=0),E8=0),TRUE,FALSE)</formula>
    </cfRule>
    <cfRule type="expression" dxfId="99" priority="425">
      <formula>IF(AND(TRIM(C8)="V",NOT(D8=0),E8=0),TRUE,FALSE)</formula>
    </cfRule>
    <cfRule type="expression" dxfId="98" priority="426">
      <formula>IF(AND(TRIM(C8)="U",NOT(D8=0),E8=0),TRUE,FALSE)</formula>
    </cfRule>
    <cfRule type="expression" dxfId="97" priority="427">
      <formula>IF(AND(TRIM(C8)="T",NOT(D8=0),E8=0),TRUE,FALSE)</formula>
    </cfRule>
    <cfRule type="expression" dxfId="96" priority="428">
      <formula>IF(AND(TRIM(C8)="S",NOT(D8=0),E8=0),TRUE,FALSE)</formula>
    </cfRule>
    <cfRule type="expression" dxfId="95" priority="429">
      <formula>IF(AND(TRIM(C8)="R",NOT(D8=0),E8=0),TRUE,FALSE)</formula>
    </cfRule>
    <cfRule type="expression" dxfId="94" priority="430">
      <formula>IF(AND(TRIM(C8)="Q",NOT(D8=0),E8=0),TRUE,FALSE)</formula>
    </cfRule>
    <cfRule type="expression" dxfId="93" priority="431">
      <formula>IF(AND(TRIM(C8)="P",NOT(D8=0),E8=0),TRUE,FALSE)</formula>
    </cfRule>
    <cfRule type="expression" dxfId="92" priority="432">
      <formula>IF(AND(TRIM(C8)="O",NOT(D8=0),E8=0),TRUE,FALSE)</formula>
    </cfRule>
    <cfRule type="expression" dxfId="91" priority="433">
      <formula>IF(AND(TRIM(C8)="N",NOT(D8=0),E8=0),TRUE,FALSE)</formula>
    </cfRule>
    <cfRule type="expression" dxfId="90" priority="434">
      <formula>IF(AND(TRIM(C8)="M",NOT(D8=0),E8=0),TRUE,FALSE)</formula>
    </cfRule>
    <cfRule type="expression" dxfId="89" priority="435">
      <formula>IF(AND(TRIM(C8)="L",NOT(D8=0),E8=0),TRUE,FALSE)</formula>
    </cfRule>
    <cfRule type="expression" dxfId="88" priority="436">
      <formula>IF(AND(TRIM(C8)="K",NOT(D8=0),E8=0),TRUE,FALSE)</formula>
    </cfRule>
    <cfRule type="expression" dxfId="87" priority="437">
      <formula>IF(AND(TRIM(C8)="J",NOT(D8=0),E8=0),TRUE,FALSE)</formula>
    </cfRule>
    <cfRule type="expression" dxfId="86" priority="438">
      <formula>IF(AND(TRIM(C8)="I",NOT(D8=0),E8=0),TRUE,FALSE)</formula>
    </cfRule>
    <cfRule type="expression" dxfId="85" priority="439">
      <formula>IF(AND(TRIM(C8)="H",NOT(D8=0),E8=0),TRUE,FALSE)</formula>
    </cfRule>
    <cfRule type="expression" dxfId="84" priority="440">
      <formula>IF(AND(TRIM(C8)="G",NOT(D8=0),E8=0),TRUE,FALSE)</formula>
    </cfRule>
    <cfRule type="expression" dxfId="83" priority="441">
      <formula>IF(AND(TRIM(C8)="F",NOT(D8=0),E8=0),TRUE,FALSE)</formula>
    </cfRule>
    <cfRule type="expression" dxfId="82" priority="442">
      <formula>IF(AND(TRIM(C8)="E",NOT(D8=0),E8=0),TRUE,FALSE)</formula>
    </cfRule>
    <cfRule type="expression" dxfId="81" priority="443">
      <formula>IF(AND(TRIM(C8)="D",NOT(D8=0),E8=0),TRUE,FALSE)</formula>
    </cfRule>
    <cfRule type="expression" dxfId="80" priority="444">
      <formula>IF(AND(TRIM(C8)="C",NOT(D8=0),E8=0),TRUE,FALSE)</formula>
    </cfRule>
    <cfRule type="expression" dxfId="79" priority="445">
      <formula>IF(AND(TRIM(C8)="B",NOT(D8=0),E8=0),TRUE,FALSE)</formula>
    </cfRule>
    <cfRule type="expression" dxfId="78" priority="446">
      <formula>IF(AND(TRIM(C8)="A",NOT(D8=0),E8=0),TRUE,FALSE)</formula>
    </cfRule>
    <cfRule type="expression" dxfId="77" priority="447">
      <formula>IF(AND(TRIM(C8)="Z",D8=0,E8=0),TRUE,FALSE)</formula>
    </cfRule>
    <cfRule type="expression" dxfId="76" priority="448">
      <formula>IF(AND(TRIM(C8)="Y",D8=0,E8=0),TRUE,FALSE)</formula>
    </cfRule>
    <cfRule type="expression" dxfId="75" priority="449">
      <formula>IF(AND(TRIM(C8)="X",D8=0,E8=0),TRUE,FALSE)</formula>
    </cfRule>
    <cfRule type="expression" dxfId="74" priority="450">
      <formula>IF(AND(TRIM(C8)="W",D8=0,E8=0),TRUE,FALSE)</formula>
    </cfRule>
    <cfRule type="expression" dxfId="73" priority="451">
      <formula>IF(AND(TRIM(C8)="V",D8=0,E8=0),TRUE,FALSE)</formula>
    </cfRule>
    <cfRule type="expression" dxfId="72" priority="452">
      <formula>IF(AND(TRIM(C8)="U",D8=0,E8=0),TRUE,FALSE)</formula>
    </cfRule>
    <cfRule type="expression" dxfId="71" priority="453">
      <formula>IF(AND(TRIM(C8)="T",D8=0,E8=0),TRUE,FALSE)</formula>
    </cfRule>
    <cfRule type="expression" dxfId="70" priority="454">
      <formula>IF(AND(TRIM(C8)="S",D8=0,E8=0),TRUE,FALSE)</formula>
    </cfRule>
    <cfRule type="expression" dxfId="69" priority="455">
      <formula>IF(AND(TRIM(C8)="R",D8=0,E8=0),TRUE,FALSE)</formula>
    </cfRule>
    <cfRule type="expression" dxfId="68" priority="456">
      <formula>IF(AND(TRIM(C8)="Q",D8=0,E8=0),TRUE,FALSE)</formula>
    </cfRule>
    <cfRule type="expression" dxfId="67" priority="457">
      <formula>IF(AND(TRIM(C8)="P",D8=0,E8=0),TRUE,FALSE)</formula>
    </cfRule>
    <cfRule type="expression" dxfId="66" priority="458">
      <formula>IF(AND(TRIM(C8)="O",D8=0,E8=0),TRUE,FALSE)</formula>
    </cfRule>
    <cfRule type="expression" dxfId="65" priority="459">
      <formula>IF(AND(TRIM(C8)="N",D8=0,E8=0),TRUE,FALSE)</formula>
    </cfRule>
    <cfRule type="expression" dxfId="64" priority="460">
      <formula>IF(AND(TRIM(C8)="M",D8=0,E8=0),TRUE,FALSE)</formula>
    </cfRule>
    <cfRule type="expression" dxfId="63" priority="461">
      <formula>IF(AND(TRIM(C8)="L",D8=0,E8=0),TRUE,FALSE)</formula>
    </cfRule>
    <cfRule type="expression" dxfId="62" priority="462">
      <formula>IF(AND(TRIM(C8)="K",D8=0,E8=0),TRUE,FALSE)</formula>
    </cfRule>
    <cfRule type="expression" dxfId="61" priority="463">
      <formula>IF(AND(TRIM(C8)="J",D8=0,E8=0),TRUE,FALSE)</formula>
    </cfRule>
    <cfRule type="expression" dxfId="60" priority="464">
      <formula>IF(AND(TRIM(C8)="I",D8=0,E8=0),TRUE,FALSE)</formula>
    </cfRule>
    <cfRule type="expression" dxfId="59" priority="465">
      <formula>IF(AND(TRIM(C8)="H",D8=0,E8=0),TRUE,FALSE)</formula>
    </cfRule>
    <cfRule type="expression" dxfId="58" priority="466">
      <formula>IF(AND(TRIM(C8)="G",D8=0,E8=0),TRUE,FALSE)</formula>
    </cfRule>
    <cfRule type="expression" dxfId="57" priority="467">
      <formula>IF(AND(TRIM(C8)="F",D8=0,E8=0),TRUE,FALSE)</formula>
    </cfRule>
    <cfRule type="expression" dxfId="56" priority="468">
      <formula>IF(AND(TRIM(C8)="E",D8=0,E8=0),TRUE,FALSE)</formula>
    </cfRule>
    <cfRule type="expression" dxfId="55" priority="469">
      <formula>IF(AND(TRIM(C8)="D",D8=0,E8=0),TRUE,FALSE)</formula>
    </cfRule>
    <cfRule type="expression" dxfId="54" priority="470">
      <formula>IF(AND(TRIM(C8)="C",D8=0,E8=0),TRUE,FALSE)</formula>
    </cfRule>
    <cfRule type="expression" dxfId="53" priority="471">
      <formula>IF(AND(TRIM(C8)="B",D8=0,E8=0),TRUE,FALSE)</formula>
    </cfRule>
    <cfRule type="expression" dxfId="52" priority="472">
      <formula>IF(AND(TRIM(C8)="A",D8=0,E8=0),TRUE,FALSE)</formula>
    </cfRule>
  </conditionalFormatting>
  <conditionalFormatting sqref="B8">
    <cfRule type="expression" dxfId="51" priority="369">
      <formula>IF(AND(TRIM(C8)="Z",NOT(D8=0),E8=0),TRUE,FALSE)</formula>
    </cfRule>
    <cfRule type="expression" dxfId="50" priority="370">
      <formula>IF(AND(TRIM(C8)="Y",NOT(D8=0),E8=0),TRUE,FALSE)</formula>
    </cfRule>
    <cfRule type="expression" dxfId="49" priority="371">
      <formula>IF(AND(TRIM(C8)="X",NOT(D8=0),E8=0),TRUE,FALSE)</formula>
    </cfRule>
    <cfRule type="expression" dxfId="48" priority="372">
      <formula>IF(AND(TRIM(C8)="W",NOT(D8=0),E8=0),TRUE,FALSE)</formula>
    </cfRule>
    <cfRule type="expression" dxfId="47" priority="373">
      <formula>IF(AND(TRIM(C8)="V",NOT(D8=0),E8=0),TRUE,FALSE)</formula>
    </cfRule>
    <cfRule type="expression" dxfId="46" priority="374">
      <formula>IF(AND(TRIM(C8)="U",NOT(D8=0),E8=0),TRUE,FALSE)</formula>
    </cfRule>
    <cfRule type="expression" dxfId="45" priority="375">
      <formula>IF(AND(TRIM(C8)="T",NOT(D8=0),E8=0),TRUE,FALSE)</formula>
    </cfRule>
    <cfRule type="expression" dxfId="44" priority="376">
      <formula>IF(AND(TRIM(C8)="S",NOT(D8=0),E8=0),TRUE,FALSE)</formula>
    </cfRule>
    <cfRule type="expression" dxfId="43" priority="377">
      <formula>IF(AND(TRIM(C8)="R",NOT(D8=0),E8=0),TRUE,FALSE)</formula>
    </cfRule>
    <cfRule type="expression" dxfId="42" priority="378">
      <formula>IF(AND(TRIM(C8)="Q",NOT(D8=0),E8=0),TRUE,FALSE)</formula>
    </cfRule>
    <cfRule type="expression" dxfId="41" priority="379">
      <formula>IF(AND(TRIM(C8)="P",NOT(D8=0),E8=0),TRUE,FALSE)</formula>
    </cfRule>
    <cfRule type="expression" dxfId="40" priority="380">
      <formula>IF(AND(TRIM(C8)="O",NOT(D8=0),E8=0),TRUE,FALSE)</formula>
    </cfRule>
    <cfRule type="expression" dxfId="39" priority="381">
      <formula>IF(AND(TRIM(C8)="N",NOT(D8=0),E8=0),TRUE,FALSE)</formula>
    </cfRule>
    <cfRule type="expression" dxfId="38" priority="382">
      <formula>IF(AND(TRIM(C8)="M",NOT(D8=0),E8=0),TRUE,FALSE)</formula>
    </cfRule>
    <cfRule type="expression" dxfId="37" priority="383">
      <formula>IF(AND(TRIM(C8)="L",NOT(D8=0),E8=0),TRUE,FALSE)</formula>
    </cfRule>
    <cfRule type="expression" dxfId="36" priority="384">
      <formula>IF(AND(TRIM(C8)="K",NOT(D8=0),E8=0),TRUE,FALSE)</formula>
    </cfRule>
    <cfRule type="expression" dxfId="35" priority="385">
      <formula>IF(AND(TRIM(C8)="J",NOT(D8=0),E8=0),TRUE,FALSE)</formula>
    </cfRule>
    <cfRule type="expression" dxfId="34" priority="386">
      <formula>IF(AND(TRIM(C8)="I",NOT(D8=0),E8=0),TRUE,FALSE)</formula>
    </cfRule>
    <cfRule type="expression" dxfId="33" priority="387">
      <formula>IF(AND(TRIM(C8)="H",NOT(D8=0),E8=0),TRUE,FALSE)</formula>
    </cfRule>
    <cfRule type="expression" dxfId="32" priority="388">
      <formula>IF(AND(TRIM(C8)="G",NOT(D8=0),E8=0),TRUE,FALSE)</formula>
    </cfRule>
    <cfRule type="expression" dxfId="31" priority="389">
      <formula>IF(AND(TRIM(C8)="F",NOT(D8=0),E8=0),TRUE,FALSE)</formula>
    </cfRule>
    <cfRule type="expression" dxfId="30" priority="390">
      <formula>IF(AND(TRIM(C8)="E",NOT(D8=0),E8=0),TRUE,FALSE)</formula>
    </cfRule>
    <cfRule type="expression" dxfId="29" priority="391">
      <formula>IF(AND(TRIM(C8)="D",NOT(D8=0),E8=0),TRUE,FALSE)</formula>
    </cfRule>
    <cfRule type="expression" dxfId="28" priority="392">
      <formula>IF(AND(TRIM(C8)="C",NOT(D8=0),E8=0),TRUE,FALSE)</formula>
    </cfRule>
    <cfRule type="expression" dxfId="27" priority="393">
      <formula>IF(AND(TRIM(C8)="B",NOT(D8=0),E8=0),TRUE,FALSE)</formula>
    </cfRule>
    <cfRule type="expression" dxfId="26" priority="394">
      <formula>IF(AND(TRIM(C8)="A",NOT(D8=0),E8=0),TRUE,FALSE)</formula>
    </cfRule>
    <cfRule type="expression" dxfId="25" priority="395">
      <formula>IF(AND(TRIM(C8)="Z",D8=0,E8=0),TRUE,FALSE)</formula>
    </cfRule>
    <cfRule type="expression" dxfId="24" priority="396">
      <formula>IF(AND(TRIM(C8)="Y",D8=0,E8=0),TRUE,FALSE)</formula>
    </cfRule>
    <cfRule type="expression" dxfId="23" priority="397">
      <formula>IF(AND(TRIM(C8)="X",D8=0,E8=0),TRUE,FALSE)</formula>
    </cfRule>
    <cfRule type="expression" dxfId="22" priority="398">
      <formula>IF(AND(TRIM(C8)="W",D8=0,E8=0),TRUE,FALSE)</formula>
    </cfRule>
    <cfRule type="expression" dxfId="21" priority="399">
      <formula>IF(AND(TRIM(C8)="V",D8=0,E8=0),TRUE,FALSE)</formula>
    </cfRule>
    <cfRule type="expression" dxfId="20" priority="400">
      <formula>IF(AND(TRIM(C8)="U",D8=0,E8=0),TRUE,FALSE)</formula>
    </cfRule>
    <cfRule type="expression" dxfId="19" priority="401">
      <formula>IF(AND(TRIM(C8)="T",D8=0,E8=0),TRUE,FALSE)</formula>
    </cfRule>
    <cfRule type="expression" dxfId="18" priority="402">
      <formula>IF(AND(TRIM(C8)="S",D8=0,E8=0),TRUE,FALSE)</formula>
    </cfRule>
    <cfRule type="expression" dxfId="17" priority="403">
      <formula>IF(AND(TRIM(C8)="R",D8=0,E8=0),TRUE,FALSE)</formula>
    </cfRule>
    <cfRule type="expression" dxfId="16" priority="404">
      <formula>IF(AND(TRIM(C8)="Q",D8=0,E8=0),TRUE,FALSE)</formula>
    </cfRule>
    <cfRule type="expression" dxfId="15" priority="405">
      <formula>IF(AND(TRIM(C8)="P",D8=0,E8=0),TRUE,FALSE)</formula>
    </cfRule>
    <cfRule type="expression" dxfId="14" priority="406">
      <formula>IF(AND(TRIM(C8)="O",D8=0,E8=0),TRUE,FALSE)</formula>
    </cfRule>
    <cfRule type="expression" dxfId="13" priority="407">
      <formula>IF(AND(TRIM(C8)="N",D8=0,E8=0),TRUE,FALSE)</formula>
    </cfRule>
    <cfRule type="expression" dxfId="12" priority="408">
      <formula>IF(AND(TRIM(C8)="M",D8=0,E8=0),TRUE,FALSE)</formula>
    </cfRule>
    <cfRule type="expression" dxfId="11" priority="409">
      <formula>IF(AND(TRIM(C8)="L",D8=0,E8=0),TRUE,FALSE)</formula>
    </cfRule>
    <cfRule type="expression" dxfId="10" priority="410">
      <formula>IF(AND(TRIM(C8)="K",D8=0,E8=0),TRUE,FALSE)</formula>
    </cfRule>
    <cfRule type="expression" dxfId="9" priority="411">
      <formula>IF(AND(TRIM(C8)="J",D8=0,E8=0),TRUE,FALSE)</formula>
    </cfRule>
    <cfRule type="expression" dxfId="8" priority="412">
      <formula>IF(AND(TRIM(C8)="I",D8=0,E8=0),TRUE,FALSE)</formula>
    </cfRule>
    <cfRule type="expression" dxfId="7" priority="413">
      <formula>IF(AND(TRIM(C8)="H",D8=0,E8=0),TRUE,FALSE)</formula>
    </cfRule>
    <cfRule type="expression" dxfId="6" priority="414">
      <formula>IF(AND(TRIM(C8)="G",D8=0,E8=0),TRUE,FALSE)</formula>
    </cfRule>
    <cfRule type="expression" dxfId="5" priority="415">
      <formula>IF(AND(TRIM(C8)="F",D8=0,E8=0),TRUE,FALSE)</formula>
    </cfRule>
    <cfRule type="expression" dxfId="4" priority="416">
      <formula>IF(AND(TRIM(C8)="E",D8=0,E8=0),TRUE,FALSE)</formula>
    </cfRule>
    <cfRule type="expression" dxfId="3" priority="417">
      <formula>IF(AND(TRIM(C8)="D",D8=0,E8=0),TRUE,FALSE)</formula>
    </cfRule>
    <cfRule type="expression" dxfId="2" priority="418">
      <formula>IF(AND(TRIM(C8)="C",D8=0,E8=0),TRUE,FALSE)</formula>
    </cfRule>
    <cfRule type="expression" dxfId="1" priority="419">
      <formula>IF(AND(TRIM(C8)="B",D8=0,E8=0),TRUE,FALSE)</formula>
    </cfRule>
    <cfRule type="expression" dxfId="0" priority="420">
      <formula>IF(AND(TRIM(C8)="A",D8=0,E8=0),TRUE,FALSE)</formula>
    </cfRule>
  </conditionalFormatting>
  <conditionalFormatting sqref="A5">
    <cfRule type="colorScale" priority="533">
      <colorScale>
        <cfvo type="min"/>
        <cfvo type="percentile" val="50"/>
        <cfvo type="max"/>
        <color rgb="FFF8696B"/>
        <color rgb="FFFFEB84"/>
        <color rgb="FF63BE7B"/>
      </colorScale>
    </cfRule>
  </conditionalFormatting>
  <pageMargins left="0.7" right="0.7" top="0.75" bottom="0.75" header="0.3" footer="0.3"/>
  <pageSetup orientation="portrait" verticalDpi="3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34D67AC-589E-4C00-9B1A-F2A41167CA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Gantt Chart</vt:lpstr>
      <vt:lpstr>RASCI</vt:lpstr>
      <vt:lpstr>period_selected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Gantt</dc:title>
  <dc:creator/>
  <cp:keywords/>
  <cp:lastModifiedBy/>
  <dcterms:created xsi:type="dcterms:W3CDTF">2016-08-24T06:34:34Z</dcterms:created>
  <dcterms:modified xsi:type="dcterms:W3CDTF">2017-08-10T10:10:16Z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TC028876019991</vt:lpwstr>
  </property>
</Properties>
</file>