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240" yWindow="105" windowWidth="14805" windowHeight="8010" activeTab="6"/>
  </bookViews>
  <sheets>
    <sheet name="Sheet2" sheetId="13" r:id="rId1"/>
    <sheet name="Sheet3" sheetId="14" r:id="rId2"/>
    <sheet name="Sheet4" sheetId="15" r:id="rId3"/>
    <sheet name="Sheet5" sheetId="16" r:id="rId4"/>
    <sheet name="Sheet6" sheetId="17" r:id="rId5"/>
    <sheet name="Sheet7" sheetId="18" r:id="rId6"/>
    <sheet name="Sheet1" sheetId="1" r:id="rId7"/>
  </sheets>
  <calcPr calcId="162913"/>
  <pivotCaches>
    <pivotCache cacheId="19" r:id="rId8"/>
  </pivotCaches>
</workbook>
</file>

<file path=xl/calcChain.xml><?xml version="1.0" encoding="utf-8"?>
<calcChain xmlns="http://schemas.openxmlformats.org/spreadsheetml/2006/main">
  <c r="F119" i="1" l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<sst xmlns="http://schemas.openxmlformats.org/spreadsheetml/2006/main" count="311" uniqueCount="46">
  <si>
    <t>Date</t>
  </si>
  <si>
    <t>Sales Rep</t>
  </si>
  <si>
    <t>Item</t>
  </si>
  <si>
    <t>Cost each</t>
  </si>
  <si>
    <t>Quantity</t>
  </si>
  <si>
    <t>Sale total</t>
  </si>
  <si>
    <t>A. Yamamoto</t>
  </si>
  <si>
    <t>J21344A</t>
  </si>
  <si>
    <t>Q. Ackerman</t>
  </si>
  <si>
    <t>Q00345B</t>
  </si>
  <si>
    <t>J. Wilson</t>
  </si>
  <si>
    <t>L98700F</t>
  </si>
  <si>
    <t>F. Rosenstein</t>
  </si>
  <si>
    <t>B20011A</t>
  </si>
  <si>
    <t>C55440D</t>
  </si>
  <si>
    <t>J.T. Baker</t>
  </si>
  <si>
    <t>D.F. Chang</t>
  </si>
  <si>
    <t>S. Muller</t>
  </si>
  <si>
    <t>O. McBride</t>
  </si>
  <si>
    <t>L. Sanchez</t>
  </si>
  <si>
    <t>W. Carver</t>
  </si>
  <si>
    <t>1. find total sales for each day</t>
  </si>
  <si>
    <t>2. find total sale for weekly</t>
  </si>
  <si>
    <t>3. Find dollar distribution for different quantity</t>
  </si>
  <si>
    <t>4. Find the performance of Managers</t>
  </si>
  <si>
    <t>5. Find how much revenue genrated by each Items.</t>
  </si>
  <si>
    <t>6. Find top 3 sales rep who is genrating maximum revenue</t>
  </si>
  <si>
    <t>questions</t>
  </si>
  <si>
    <t>Row Labels</t>
  </si>
  <si>
    <t>Grand Total</t>
  </si>
  <si>
    <t>Sum of Sale total</t>
  </si>
  <si>
    <t>0-10</t>
  </si>
  <si>
    <t>10-20</t>
  </si>
  <si>
    <t>20-30</t>
  </si>
  <si>
    <t>30-40</t>
  </si>
  <si>
    <t>01-07-2005 - 07-07-2005</t>
  </si>
  <si>
    <t>08-07-2005 - 14-07-2005</t>
  </si>
  <si>
    <t>15-07-2005 - 21-07-2005</t>
  </si>
  <si>
    <t>22-07-2005 - 28-07-2005</t>
  </si>
  <si>
    <t>29-07-2005 - 02-08-2005</t>
  </si>
  <si>
    <t>Group1</t>
  </si>
  <si>
    <t>Group2</t>
  </si>
  <si>
    <t>Group3</t>
  </si>
  <si>
    <t>Group1 Total</t>
  </si>
  <si>
    <t>Group2 Total</t>
  </si>
  <si>
    <t>Group3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</si>
</sst>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1" applyFont="1"/>
    <xf numFmtId="164" fontId="0" fillId="0" borderId="0" xfId="0" applyNumberFormat="1"/>
    <xf numFmtId="0" fontId="3" fillId="2" borderId="0" xfId="0" applyFont="1" applyFill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416.640088888889" createdVersion="6" refreshedVersion="6" minRefreshableVersion="3" recordCount="118">
  <cacheSource type="worksheet">
    <worksheetSource ref="A1:F119" sheet="Sheet1"/>
  </cacheSource>
  <cacheFields count="7">
    <cacheField name="Date" numFmtId="14">
      <sharedItems containsSemiMixedTypes="0" containsNonDate="0" containsDate="1" containsString="0" minDate="2005-07-01T00:00:00" maxDate="2005-08-02T00:00:00" count="32">
        <d v="2005-07-05T00:00:00"/>
        <d v="2005-07-06T00:00:00"/>
        <d v="2005-07-26T00:00:00"/>
        <d v="2005-07-12T00:00:00"/>
        <d v="2005-07-27T00:00:00"/>
        <d v="2005-07-28T00:00:00"/>
        <d v="2005-07-23T00:00:00"/>
        <d v="2005-07-01T00:00:00"/>
        <d v="2005-07-24T00:00:00"/>
        <d v="2005-07-29T00:00:00"/>
        <d v="2005-07-21T00:00:00"/>
        <d v="2005-07-18T00:00:00"/>
        <d v="2005-07-03T00:00:00"/>
        <d v="2005-07-22T00:00:00"/>
        <d v="2005-07-04T00:00:00"/>
        <d v="2005-07-07T00:00:00"/>
        <d v="2005-07-30T00:00:00"/>
        <d v="2005-07-17T00:00:00"/>
        <d v="2005-07-19T00:00:00"/>
        <d v="2005-07-25T00:00:00"/>
        <d v="2005-07-08T00:00:00"/>
        <d v="2005-07-10T00:00:00"/>
        <d v="2005-07-31T00:00:00"/>
        <d v="2005-07-14T00:00:00"/>
        <d v="2005-07-16T00:00:00"/>
        <d v="2005-07-15T00:00:00"/>
        <d v="2005-08-01T00:00:00"/>
        <d v="2005-07-11T00:00:00"/>
        <d v="2005-07-09T00:00:00"/>
        <d v="2005-07-13T00:00:00"/>
        <d v="2005-07-02T00:00:00"/>
        <d v="2005-07-20T00:00:00"/>
      </sharedItems>
      <fieldGroup base="0">
        <rangePr groupBy="days" startDate="2005-07-01T00:00:00" endDate="2005-08-02T00:00:00" groupInterval="7"/>
        <groupItems count="7">
          <s v="&lt;01-07-2005"/>
          <s v="01-07-2005 - 07-07-2005"/>
          <s v="08-07-2005 - 14-07-2005"/>
          <s v="15-07-2005 - 21-07-2005"/>
          <s v="22-07-2005 - 28-07-2005"/>
          <s v="29-07-2005 - 02-08-2005"/>
          <s v="&gt;02-08-2005"/>
        </groupItems>
      </fieldGroup>
    </cacheField>
    <cacheField name="Sales Rep" numFmtId="0">
      <sharedItems count="10">
        <s v="A. Yamamoto"/>
        <s v="Q. Ackerman"/>
        <s v="J. Wilson"/>
        <s v="F. Rosenstein"/>
        <s v="J.T. Baker"/>
        <s v="D.F. Chang"/>
        <s v="S. Muller"/>
        <s v="O. McBride"/>
        <s v="L. Sanchez"/>
        <s v="W. Carver"/>
      </sharedItems>
      <fieldGroup par="6"/>
    </cacheField>
    <cacheField name="Item" numFmtId="0">
      <sharedItems count="5">
        <s v="J21344A"/>
        <s v="Q00345B"/>
        <s v="L98700F"/>
        <s v="B20011A"/>
        <s v="C55440D"/>
      </sharedItems>
    </cacheField>
    <cacheField name="Cost each" numFmtId="164">
      <sharedItems containsSemiMixedTypes="0" containsString="0" containsNumber="1" minValue="8.25" maxValue="39" count="5">
        <n v="19.5"/>
        <n v="39"/>
        <n v="8.25"/>
        <n v="22.15"/>
        <n v="16.75"/>
      </sharedItems>
      <fieldGroup base="3">
        <rangePr autoStart="0" autoEnd="0" startNum="0" endNum="40" groupInterval="10"/>
        <groupItems count="6">
          <s v="&lt;0"/>
          <s v="0-10"/>
          <s v="10-20"/>
          <s v="20-30"/>
          <s v="30-40"/>
          <s v="&gt;40"/>
        </groupItems>
      </fieldGroup>
    </cacheField>
    <cacheField name="Quantity" numFmtId="0">
      <sharedItems containsSemiMixedTypes="0" containsString="0" containsNumber="1" containsInteger="1" minValue="1" maxValue="20" count="20">
        <n v="4"/>
        <n v="19"/>
        <n v="2"/>
        <n v="5"/>
        <n v="15"/>
        <n v="11"/>
        <n v="18"/>
        <n v="17"/>
        <n v="9"/>
        <n v="3"/>
        <n v="7"/>
        <n v="16"/>
        <n v="6"/>
        <n v="14"/>
        <n v="8"/>
        <n v="1"/>
        <n v="13"/>
        <n v="10"/>
        <n v="20"/>
        <n v="12"/>
      </sharedItems>
    </cacheField>
    <cacheField name="Sale total" numFmtId="164">
      <sharedItems containsSemiMixedTypes="0" containsString="0" containsNumber="1" minValue="8.25" maxValue="780"/>
    </cacheField>
    <cacheField name="Sales Rep2" numFmtId="0" databaseField="0">
      <fieldGroup base="1">
        <discretePr count="10">
          <x v="0"/>
          <x v="2"/>
          <x v="1"/>
          <x v="0"/>
          <x v="1"/>
          <x v="0"/>
          <x v="2"/>
          <x v="2"/>
          <x v="1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">
  <r>
    <x v="0"/>
    <x v="0"/>
    <x v="0"/>
    <x v="0"/>
    <x v="0"/>
    <n v="78"/>
  </r>
  <r>
    <x v="1"/>
    <x v="1"/>
    <x v="1"/>
    <x v="1"/>
    <x v="1"/>
    <n v="741"/>
  </r>
  <r>
    <x v="2"/>
    <x v="2"/>
    <x v="2"/>
    <x v="2"/>
    <x v="2"/>
    <n v="16.5"/>
  </r>
  <r>
    <x v="3"/>
    <x v="3"/>
    <x v="3"/>
    <x v="3"/>
    <x v="1"/>
    <n v="420.84999999999997"/>
  </r>
  <r>
    <x v="4"/>
    <x v="2"/>
    <x v="0"/>
    <x v="0"/>
    <x v="1"/>
    <n v="370.5"/>
  </r>
  <r>
    <x v="5"/>
    <x v="1"/>
    <x v="1"/>
    <x v="1"/>
    <x v="1"/>
    <n v="741"/>
  </r>
  <r>
    <x v="6"/>
    <x v="0"/>
    <x v="4"/>
    <x v="4"/>
    <x v="2"/>
    <n v="33.5"/>
  </r>
  <r>
    <x v="7"/>
    <x v="3"/>
    <x v="1"/>
    <x v="1"/>
    <x v="3"/>
    <n v="195"/>
  </r>
  <r>
    <x v="8"/>
    <x v="4"/>
    <x v="2"/>
    <x v="2"/>
    <x v="4"/>
    <n v="123.75"/>
  </r>
  <r>
    <x v="9"/>
    <x v="5"/>
    <x v="0"/>
    <x v="0"/>
    <x v="5"/>
    <n v="214.5"/>
  </r>
  <r>
    <x v="10"/>
    <x v="3"/>
    <x v="3"/>
    <x v="3"/>
    <x v="4"/>
    <n v="332.25"/>
  </r>
  <r>
    <x v="1"/>
    <x v="2"/>
    <x v="1"/>
    <x v="1"/>
    <x v="6"/>
    <n v="702"/>
  </r>
  <r>
    <x v="11"/>
    <x v="6"/>
    <x v="4"/>
    <x v="4"/>
    <x v="7"/>
    <n v="284.75"/>
  </r>
  <r>
    <x v="12"/>
    <x v="7"/>
    <x v="0"/>
    <x v="0"/>
    <x v="8"/>
    <n v="175.5"/>
  </r>
  <r>
    <x v="5"/>
    <x v="8"/>
    <x v="0"/>
    <x v="0"/>
    <x v="4"/>
    <n v="292.5"/>
  </r>
  <r>
    <x v="13"/>
    <x v="3"/>
    <x v="2"/>
    <x v="2"/>
    <x v="5"/>
    <n v="90.75"/>
  </r>
  <r>
    <x v="14"/>
    <x v="2"/>
    <x v="4"/>
    <x v="4"/>
    <x v="0"/>
    <n v="67"/>
  </r>
  <r>
    <x v="15"/>
    <x v="9"/>
    <x v="3"/>
    <x v="3"/>
    <x v="9"/>
    <n v="66.449999999999989"/>
  </r>
  <r>
    <x v="12"/>
    <x v="0"/>
    <x v="0"/>
    <x v="0"/>
    <x v="10"/>
    <n v="136.5"/>
  </r>
  <r>
    <x v="16"/>
    <x v="0"/>
    <x v="2"/>
    <x v="2"/>
    <x v="11"/>
    <n v="132"/>
  </r>
  <r>
    <x v="10"/>
    <x v="8"/>
    <x v="0"/>
    <x v="0"/>
    <x v="6"/>
    <n v="351"/>
  </r>
  <r>
    <x v="17"/>
    <x v="5"/>
    <x v="4"/>
    <x v="4"/>
    <x v="12"/>
    <n v="100.5"/>
  </r>
  <r>
    <x v="18"/>
    <x v="7"/>
    <x v="1"/>
    <x v="1"/>
    <x v="3"/>
    <n v="195"/>
  </r>
  <r>
    <x v="7"/>
    <x v="9"/>
    <x v="1"/>
    <x v="1"/>
    <x v="7"/>
    <n v="663"/>
  </r>
  <r>
    <x v="19"/>
    <x v="5"/>
    <x v="4"/>
    <x v="4"/>
    <x v="3"/>
    <n v="83.75"/>
  </r>
  <r>
    <x v="20"/>
    <x v="3"/>
    <x v="0"/>
    <x v="0"/>
    <x v="9"/>
    <n v="58.5"/>
  </r>
  <r>
    <x v="0"/>
    <x v="1"/>
    <x v="3"/>
    <x v="3"/>
    <x v="11"/>
    <n v="354.4"/>
  </r>
  <r>
    <x v="3"/>
    <x v="9"/>
    <x v="1"/>
    <x v="1"/>
    <x v="6"/>
    <n v="702"/>
  </r>
  <r>
    <x v="4"/>
    <x v="4"/>
    <x v="2"/>
    <x v="2"/>
    <x v="13"/>
    <n v="115.5"/>
  </r>
  <r>
    <x v="13"/>
    <x v="3"/>
    <x v="1"/>
    <x v="1"/>
    <x v="6"/>
    <n v="702"/>
  </r>
  <r>
    <x v="21"/>
    <x v="3"/>
    <x v="4"/>
    <x v="4"/>
    <x v="1"/>
    <n v="318.25"/>
  </r>
  <r>
    <x v="22"/>
    <x v="9"/>
    <x v="3"/>
    <x v="3"/>
    <x v="7"/>
    <n v="376.54999999999995"/>
  </r>
  <r>
    <x v="23"/>
    <x v="5"/>
    <x v="0"/>
    <x v="0"/>
    <x v="4"/>
    <n v="292.5"/>
  </r>
  <r>
    <x v="24"/>
    <x v="6"/>
    <x v="4"/>
    <x v="4"/>
    <x v="14"/>
    <n v="134"/>
  </r>
  <r>
    <x v="16"/>
    <x v="6"/>
    <x v="1"/>
    <x v="1"/>
    <x v="9"/>
    <n v="117"/>
  </r>
  <r>
    <x v="25"/>
    <x v="0"/>
    <x v="1"/>
    <x v="1"/>
    <x v="5"/>
    <n v="429"/>
  </r>
  <r>
    <x v="5"/>
    <x v="3"/>
    <x v="3"/>
    <x v="3"/>
    <x v="11"/>
    <n v="354.4"/>
  </r>
  <r>
    <x v="21"/>
    <x v="3"/>
    <x v="2"/>
    <x v="2"/>
    <x v="7"/>
    <n v="140.25"/>
  </r>
  <r>
    <x v="9"/>
    <x v="9"/>
    <x v="2"/>
    <x v="2"/>
    <x v="15"/>
    <n v="8.25"/>
  </r>
  <r>
    <x v="1"/>
    <x v="7"/>
    <x v="0"/>
    <x v="0"/>
    <x v="8"/>
    <n v="175.5"/>
  </r>
  <r>
    <x v="19"/>
    <x v="1"/>
    <x v="0"/>
    <x v="0"/>
    <x v="16"/>
    <n v="253.5"/>
  </r>
  <r>
    <x v="17"/>
    <x v="9"/>
    <x v="1"/>
    <x v="1"/>
    <x v="5"/>
    <n v="429"/>
  </r>
  <r>
    <x v="12"/>
    <x v="8"/>
    <x v="4"/>
    <x v="4"/>
    <x v="3"/>
    <n v="83.75"/>
  </r>
  <r>
    <x v="8"/>
    <x v="3"/>
    <x v="0"/>
    <x v="0"/>
    <x v="12"/>
    <n v="117"/>
  </r>
  <r>
    <x v="0"/>
    <x v="2"/>
    <x v="4"/>
    <x v="4"/>
    <x v="11"/>
    <n v="268"/>
  </r>
  <r>
    <x v="18"/>
    <x v="0"/>
    <x v="1"/>
    <x v="1"/>
    <x v="12"/>
    <n v="234"/>
  </r>
  <r>
    <x v="25"/>
    <x v="8"/>
    <x v="1"/>
    <x v="1"/>
    <x v="10"/>
    <n v="273"/>
  </r>
  <r>
    <x v="0"/>
    <x v="4"/>
    <x v="2"/>
    <x v="2"/>
    <x v="3"/>
    <n v="41.25"/>
  </r>
  <r>
    <x v="15"/>
    <x v="7"/>
    <x v="3"/>
    <x v="3"/>
    <x v="11"/>
    <n v="354.4"/>
  </r>
  <r>
    <x v="5"/>
    <x v="7"/>
    <x v="4"/>
    <x v="4"/>
    <x v="8"/>
    <n v="150.75"/>
  </r>
  <r>
    <x v="20"/>
    <x v="3"/>
    <x v="1"/>
    <x v="1"/>
    <x v="17"/>
    <n v="390"/>
  </r>
  <r>
    <x v="26"/>
    <x v="0"/>
    <x v="4"/>
    <x v="4"/>
    <x v="11"/>
    <n v="268"/>
  </r>
  <r>
    <x v="26"/>
    <x v="1"/>
    <x v="2"/>
    <x v="2"/>
    <x v="18"/>
    <n v="165"/>
  </r>
  <r>
    <x v="2"/>
    <x v="6"/>
    <x v="0"/>
    <x v="0"/>
    <x v="7"/>
    <n v="331.5"/>
  </r>
  <r>
    <x v="27"/>
    <x v="8"/>
    <x v="4"/>
    <x v="4"/>
    <x v="15"/>
    <n v="16.75"/>
  </r>
  <r>
    <x v="13"/>
    <x v="9"/>
    <x v="1"/>
    <x v="1"/>
    <x v="13"/>
    <n v="546"/>
  </r>
  <r>
    <x v="12"/>
    <x v="6"/>
    <x v="2"/>
    <x v="2"/>
    <x v="12"/>
    <n v="49.5"/>
  </r>
  <r>
    <x v="8"/>
    <x v="8"/>
    <x v="4"/>
    <x v="4"/>
    <x v="19"/>
    <n v="201"/>
  </r>
  <r>
    <x v="21"/>
    <x v="7"/>
    <x v="3"/>
    <x v="3"/>
    <x v="12"/>
    <n v="132.89999999999998"/>
  </r>
  <r>
    <x v="2"/>
    <x v="0"/>
    <x v="0"/>
    <x v="0"/>
    <x v="9"/>
    <n v="58.5"/>
  </r>
  <r>
    <x v="21"/>
    <x v="4"/>
    <x v="0"/>
    <x v="0"/>
    <x v="13"/>
    <n v="273"/>
  </r>
  <r>
    <x v="17"/>
    <x v="9"/>
    <x v="2"/>
    <x v="2"/>
    <x v="11"/>
    <n v="132"/>
  </r>
  <r>
    <x v="28"/>
    <x v="7"/>
    <x v="0"/>
    <x v="0"/>
    <x v="3"/>
    <n v="97.5"/>
  </r>
  <r>
    <x v="4"/>
    <x v="8"/>
    <x v="4"/>
    <x v="4"/>
    <x v="4"/>
    <n v="251.25"/>
  </r>
  <r>
    <x v="22"/>
    <x v="4"/>
    <x v="2"/>
    <x v="2"/>
    <x v="2"/>
    <n v="16.5"/>
  </r>
  <r>
    <x v="6"/>
    <x v="4"/>
    <x v="4"/>
    <x v="4"/>
    <x v="5"/>
    <n v="184.25"/>
  </r>
  <r>
    <x v="25"/>
    <x v="0"/>
    <x v="0"/>
    <x v="0"/>
    <x v="18"/>
    <n v="390"/>
  </r>
  <r>
    <x v="5"/>
    <x v="3"/>
    <x v="3"/>
    <x v="3"/>
    <x v="11"/>
    <n v="354.4"/>
  </r>
  <r>
    <x v="8"/>
    <x v="0"/>
    <x v="4"/>
    <x v="4"/>
    <x v="11"/>
    <n v="268"/>
  </r>
  <r>
    <x v="29"/>
    <x v="7"/>
    <x v="0"/>
    <x v="0"/>
    <x v="15"/>
    <n v="19.5"/>
  </r>
  <r>
    <x v="30"/>
    <x v="4"/>
    <x v="1"/>
    <x v="1"/>
    <x v="16"/>
    <n v="507"/>
  </r>
  <r>
    <x v="5"/>
    <x v="5"/>
    <x v="4"/>
    <x v="4"/>
    <x v="14"/>
    <n v="134"/>
  </r>
  <r>
    <x v="4"/>
    <x v="3"/>
    <x v="2"/>
    <x v="2"/>
    <x v="11"/>
    <n v="132"/>
  </r>
  <r>
    <x v="2"/>
    <x v="0"/>
    <x v="4"/>
    <x v="4"/>
    <x v="18"/>
    <n v="335"/>
  </r>
  <r>
    <x v="29"/>
    <x v="3"/>
    <x v="0"/>
    <x v="0"/>
    <x v="16"/>
    <n v="253.5"/>
  </r>
  <r>
    <x v="19"/>
    <x v="9"/>
    <x v="3"/>
    <x v="3"/>
    <x v="2"/>
    <n v="44.3"/>
  </r>
  <r>
    <x v="27"/>
    <x v="3"/>
    <x v="4"/>
    <x v="4"/>
    <x v="11"/>
    <n v="268"/>
  </r>
  <r>
    <x v="25"/>
    <x v="6"/>
    <x v="4"/>
    <x v="4"/>
    <x v="11"/>
    <n v="268"/>
  </r>
  <r>
    <x v="21"/>
    <x v="8"/>
    <x v="0"/>
    <x v="0"/>
    <x v="10"/>
    <n v="136.5"/>
  </r>
  <r>
    <x v="30"/>
    <x v="1"/>
    <x v="1"/>
    <x v="1"/>
    <x v="18"/>
    <n v="780"/>
  </r>
  <r>
    <x v="20"/>
    <x v="0"/>
    <x v="0"/>
    <x v="0"/>
    <x v="10"/>
    <n v="136.5"/>
  </r>
  <r>
    <x v="23"/>
    <x v="6"/>
    <x v="4"/>
    <x v="4"/>
    <x v="12"/>
    <n v="100.5"/>
  </r>
  <r>
    <x v="5"/>
    <x v="1"/>
    <x v="1"/>
    <x v="1"/>
    <x v="4"/>
    <n v="585"/>
  </r>
  <r>
    <x v="6"/>
    <x v="4"/>
    <x v="3"/>
    <x v="3"/>
    <x v="6"/>
    <n v="398.7"/>
  </r>
  <r>
    <x v="5"/>
    <x v="2"/>
    <x v="1"/>
    <x v="1"/>
    <x v="10"/>
    <n v="273"/>
  </r>
  <r>
    <x v="27"/>
    <x v="5"/>
    <x v="2"/>
    <x v="2"/>
    <x v="5"/>
    <n v="90.75"/>
  </r>
  <r>
    <x v="3"/>
    <x v="8"/>
    <x v="3"/>
    <x v="3"/>
    <x v="10"/>
    <n v="155.04999999999998"/>
  </r>
  <r>
    <x v="0"/>
    <x v="8"/>
    <x v="4"/>
    <x v="4"/>
    <x v="11"/>
    <n v="268"/>
  </r>
  <r>
    <x v="25"/>
    <x v="0"/>
    <x v="0"/>
    <x v="0"/>
    <x v="19"/>
    <n v="234"/>
  </r>
  <r>
    <x v="19"/>
    <x v="9"/>
    <x v="1"/>
    <x v="1"/>
    <x v="18"/>
    <n v="780"/>
  </r>
  <r>
    <x v="28"/>
    <x v="2"/>
    <x v="2"/>
    <x v="2"/>
    <x v="3"/>
    <n v="41.25"/>
  </r>
  <r>
    <x v="4"/>
    <x v="6"/>
    <x v="2"/>
    <x v="2"/>
    <x v="19"/>
    <n v="99"/>
  </r>
  <r>
    <x v="25"/>
    <x v="3"/>
    <x v="4"/>
    <x v="4"/>
    <x v="16"/>
    <n v="217.75"/>
  </r>
  <r>
    <x v="23"/>
    <x v="8"/>
    <x v="0"/>
    <x v="0"/>
    <x v="5"/>
    <n v="214.5"/>
  </r>
  <r>
    <x v="6"/>
    <x v="9"/>
    <x v="0"/>
    <x v="0"/>
    <x v="18"/>
    <n v="390"/>
  </r>
  <r>
    <x v="16"/>
    <x v="2"/>
    <x v="3"/>
    <x v="3"/>
    <x v="17"/>
    <n v="221.5"/>
  </r>
  <r>
    <x v="31"/>
    <x v="8"/>
    <x v="0"/>
    <x v="0"/>
    <x v="15"/>
    <n v="19.5"/>
  </r>
  <r>
    <x v="23"/>
    <x v="3"/>
    <x v="1"/>
    <x v="1"/>
    <x v="19"/>
    <n v="468"/>
  </r>
  <r>
    <x v="28"/>
    <x v="1"/>
    <x v="2"/>
    <x v="2"/>
    <x v="2"/>
    <n v="16.5"/>
  </r>
  <r>
    <x v="1"/>
    <x v="5"/>
    <x v="4"/>
    <x v="4"/>
    <x v="10"/>
    <n v="117.25"/>
  </r>
  <r>
    <x v="0"/>
    <x v="3"/>
    <x v="3"/>
    <x v="3"/>
    <x v="19"/>
    <n v="265.79999999999995"/>
  </r>
  <r>
    <x v="19"/>
    <x v="4"/>
    <x v="0"/>
    <x v="0"/>
    <x v="14"/>
    <n v="156"/>
  </r>
  <r>
    <x v="24"/>
    <x v="7"/>
    <x v="2"/>
    <x v="2"/>
    <x v="5"/>
    <n v="90.75"/>
  </r>
  <r>
    <x v="1"/>
    <x v="8"/>
    <x v="3"/>
    <x v="3"/>
    <x v="14"/>
    <n v="177.2"/>
  </r>
  <r>
    <x v="21"/>
    <x v="3"/>
    <x v="4"/>
    <x v="4"/>
    <x v="6"/>
    <n v="301.5"/>
  </r>
  <r>
    <x v="31"/>
    <x v="5"/>
    <x v="0"/>
    <x v="0"/>
    <x v="2"/>
    <n v="39"/>
  </r>
  <r>
    <x v="26"/>
    <x v="2"/>
    <x v="0"/>
    <x v="0"/>
    <x v="19"/>
    <n v="234"/>
  </r>
  <r>
    <x v="10"/>
    <x v="7"/>
    <x v="4"/>
    <x v="4"/>
    <x v="0"/>
    <n v="67"/>
  </r>
  <r>
    <x v="14"/>
    <x v="2"/>
    <x v="1"/>
    <x v="1"/>
    <x v="5"/>
    <n v="429"/>
  </r>
  <r>
    <x v="30"/>
    <x v="8"/>
    <x v="4"/>
    <x v="4"/>
    <x v="14"/>
    <n v="134"/>
  </r>
  <r>
    <x v="15"/>
    <x v="1"/>
    <x v="0"/>
    <x v="0"/>
    <x v="12"/>
    <n v="117"/>
  </r>
  <r>
    <x v="12"/>
    <x v="0"/>
    <x v="2"/>
    <x v="2"/>
    <x v="13"/>
    <n v="115.5"/>
  </r>
  <r>
    <x v="18"/>
    <x v="0"/>
    <x v="4"/>
    <x v="4"/>
    <x v="4"/>
    <n v="251.25"/>
  </r>
  <r>
    <x v="8"/>
    <x v="3"/>
    <x v="0"/>
    <x v="0"/>
    <x v="17"/>
    <n v="195"/>
  </r>
  <r>
    <x v="7"/>
    <x v="7"/>
    <x v="4"/>
    <x v="4"/>
    <x v="3"/>
    <n v="83.75"/>
  </r>
  <r>
    <x v="29"/>
    <x v="1"/>
    <x v="0"/>
    <x v="0"/>
    <x v="8"/>
    <n v="175.5"/>
  </r>
  <r>
    <x v="20"/>
    <x v="8"/>
    <x v="3"/>
    <x v="3"/>
    <x v="5"/>
    <n v="243.64999999999998"/>
  </r>
  <r>
    <x v="24"/>
    <x v="2"/>
    <x v="2"/>
    <x v="2"/>
    <x v="13"/>
    <n v="115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7">
    <pivotField axis="axisRow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5"/>
        <item x="3"/>
        <item x="2"/>
        <item x="4"/>
        <item x="8"/>
        <item x="7"/>
        <item x="1"/>
        <item x="6"/>
        <item x="9"/>
        <item t="default"/>
      </items>
    </pivotField>
    <pivotField showAll="0"/>
    <pivotField numFmtId="164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numFmtId="164" showAll="0"/>
    <pivotField showAll="0" defaultSubtotal="0">
      <items count="3">
        <item x="0"/>
        <item x="1"/>
        <item x="2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 total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7">
    <pivotField axis="axisRow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5"/>
        <item x="3"/>
        <item x="2"/>
        <item x="4"/>
        <item x="8"/>
        <item x="7"/>
        <item x="1"/>
        <item x="6"/>
        <item x="9"/>
        <item t="default"/>
      </items>
    </pivotField>
    <pivotField showAll="0"/>
    <pivotField numFmtId="164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numFmtId="164" showAll="0"/>
    <pivotField showAll="0" defaultSubtotal="0">
      <items count="3">
        <item x="0"/>
        <item x="1"/>
        <item x="2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 total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7">
    <pivotField numFmtId="14" showAll="0"/>
    <pivotField showAll="0">
      <items count="11">
        <item x="0"/>
        <item x="5"/>
        <item x="3"/>
        <item x="2"/>
        <item x="4"/>
        <item x="8"/>
        <item x="7"/>
        <item x="1"/>
        <item x="6"/>
        <item x="9"/>
        <item t="default"/>
      </items>
    </pivotField>
    <pivotField showAll="0"/>
    <pivotField axis="axisRow" numFmtId="16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1">
        <item x="15"/>
        <item x="2"/>
        <item x="9"/>
        <item x="0"/>
        <item x="3"/>
        <item x="12"/>
        <item x="10"/>
        <item x="14"/>
        <item x="8"/>
        <item x="17"/>
        <item x="5"/>
        <item x="19"/>
        <item x="16"/>
        <item x="13"/>
        <item x="4"/>
        <item x="11"/>
        <item x="7"/>
        <item x="6"/>
        <item x="1"/>
        <item x="18"/>
        <item t="default"/>
      </items>
    </pivotField>
    <pivotField dataField="1" numFmtId="164" showAll="0"/>
    <pivotField showAll="0" defaultSubtotal="0">
      <items count="3">
        <item x="0"/>
        <item x="1"/>
        <item x="2"/>
      </items>
    </pivotField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 total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0" firstHeaderRow="1" firstDataRow="1" firstDataCol="1"/>
  <pivotFields count="7">
    <pivotField numFmtId="14" subtotalTop="0" showAll="0"/>
    <pivotField axis="axisRow" subtotalTop="0" showAll="0">
      <items count="11">
        <item x="0"/>
        <item x="5"/>
        <item x="3"/>
        <item x="2"/>
        <item x="4"/>
        <item x="8"/>
        <item x="7"/>
        <item x="1"/>
        <item x="6"/>
        <item x="9"/>
        <item t="default"/>
      </items>
    </pivotField>
    <pivotField subtotalTop="0" showAll="0"/>
    <pivotField numFmtId="164" subtotalTop="0" showAll="0"/>
    <pivotField subtotalTop="0" showAll="0"/>
    <pivotField dataField="1" numFmtId="164" subtotalTop="0" showAll="0"/>
    <pivotField axis="axisRow" subtotalTop="0" showAll="0">
      <items count="4">
        <item x="0"/>
        <item x="1"/>
        <item x="2"/>
        <item t="default"/>
      </items>
    </pivotField>
  </pivotFields>
  <rowFields count="2">
    <field x="6"/>
    <field x="1"/>
  </rowFields>
  <rowItems count="17">
    <i>
      <x/>
    </i>
    <i r="1">
      <x/>
    </i>
    <i r="1">
      <x v="1"/>
    </i>
    <i r="1">
      <x v="2"/>
    </i>
    <i t="default">
      <x/>
    </i>
    <i>
      <x v="1"/>
    </i>
    <i r="1">
      <x v="3"/>
    </i>
    <i r="1">
      <x v="4"/>
    </i>
    <i r="1">
      <x v="5"/>
    </i>
    <i t="default">
      <x v="1"/>
    </i>
    <i>
      <x v="2"/>
    </i>
    <i r="1">
      <x v="6"/>
    </i>
    <i r="1">
      <x v="7"/>
    </i>
    <i r="1">
      <x v="8"/>
    </i>
    <i r="1">
      <x v="9"/>
    </i>
    <i t="default">
      <x v="2"/>
    </i>
    <i t="grand">
      <x/>
    </i>
  </rowItems>
  <colItems count="1">
    <i/>
  </colItems>
  <dataFields count="1">
    <dataField name="Sum of Sale total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7">
    <pivotField numFmtId="14" showAll="0"/>
    <pivotField showAll="0">
      <items count="11">
        <item x="0"/>
        <item x="5"/>
        <item x="3"/>
        <item x="2"/>
        <item x="4"/>
        <item x="8"/>
        <item x="7"/>
        <item x="1"/>
        <item x="6"/>
        <item x="9"/>
        <item t="default"/>
      </items>
    </pivotField>
    <pivotField axis="axisRow" showAll="0">
      <items count="6">
        <item x="3"/>
        <item x="4"/>
        <item x="0"/>
        <item x="2"/>
        <item x="1"/>
        <item t="default"/>
      </items>
    </pivotField>
    <pivotField numFmtId="164" showAll="0"/>
    <pivotField showAll="0"/>
    <pivotField dataField="1" numFmtId="164" showAll="0"/>
    <pivotField showAll="0" defaultSubtotal="0">
      <items count="3">
        <item x="0"/>
        <item x="1"/>
        <item x="2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 total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7">
    <pivotField numFmtId="14" showAll="0"/>
    <pivotField axis="axisRow" showAll="0" measureFilter="1">
      <items count="11">
        <item x="0"/>
        <item x="5"/>
        <item x="3"/>
        <item x="2"/>
        <item x="4"/>
        <item x="8"/>
        <item x="7"/>
        <item x="1"/>
        <item x="6"/>
        <item x="9"/>
        <item t="default"/>
      </items>
    </pivotField>
    <pivotField showAll="0"/>
    <pivotField numFmtId="164" showAll="0"/>
    <pivotField showAll="0"/>
    <pivotField dataField="1" numFmtId="164" showAll="0"/>
    <pivotField showAll="0" defaultSubtotal="0">
      <items count="3">
        <item x="0"/>
        <item x="1"/>
        <item x="2"/>
      </items>
    </pivotField>
  </pivotFields>
  <rowFields count="1">
    <field x="1"/>
  </rowFields>
  <rowItems count="4">
    <i>
      <x v="2"/>
    </i>
    <i>
      <x v="7"/>
    </i>
    <i>
      <x v="9"/>
    </i>
    <i t="grand">
      <x/>
    </i>
  </rowItems>
  <colItems count="1">
    <i/>
  </colItems>
  <dataFields count="1">
    <dataField name="Sum of Sale total" fld="5" baseField="0" baseItem="0"/>
  </dataFields>
  <pivotTableStyleInfo name="PivotStyleMedium9" showRowHeaders="1" showColHeaders="1" showRowStripes="0" showColStripes="0" showLastColumn="1"/>
  <filters count="1">
    <filter fld="1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16" bestFit="1" customWidth="1"/>
  </cols>
  <sheetData>
    <row r="3" spans="1:7" x14ac:dyDescent="0.25">
      <c r="A3" s="7" t="s">
        <v>28</v>
      </c>
      <c r="B3" t="s">
        <v>30</v>
      </c>
      <c r="G3" s="6" t="s">
        <v>21</v>
      </c>
    </row>
    <row r="4" spans="1:7" x14ac:dyDescent="0.25">
      <c r="A4" s="8" t="s">
        <v>35</v>
      </c>
      <c r="B4" s="9">
        <v>7145.75</v>
      </c>
    </row>
    <row r="5" spans="1:7" x14ac:dyDescent="0.25">
      <c r="A5" s="8" t="s">
        <v>36</v>
      </c>
      <c r="B5" s="9">
        <v>5463.7</v>
      </c>
    </row>
    <row r="6" spans="1:7" x14ac:dyDescent="0.25">
      <c r="A6" s="8" t="s">
        <v>37</v>
      </c>
      <c r="B6" s="9">
        <v>4587.25</v>
      </c>
    </row>
    <row r="7" spans="1:7" x14ac:dyDescent="0.25">
      <c r="A7" s="8" t="s">
        <v>38</v>
      </c>
      <c r="B7" s="9">
        <v>9162.2999999999993</v>
      </c>
    </row>
    <row r="8" spans="1:7" x14ac:dyDescent="0.25">
      <c r="A8" s="8" t="s">
        <v>39</v>
      </c>
      <c r="B8" s="9">
        <v>1753.3</v>
      </c>
    </row>
    <row r="9" spans="1:7" x14ac:dyDescent="0.25">
      <c r="A9" s="8" t="s">
        <v>29</v>
      </c>
      <c r="B9" s="9">
        <v>28112.3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B13" sqref="B13"/>
    </sheetView>
  </sheetViews>
  <sheetFormatPr defaultRowHeight="15" x14ac:dyDescent="0.25"/>
  <cols>
    <col min="1" max="1" width="21.85546875" bestFit="1" customWidth="1"/>
    <col min="2" max="2" width="16" bestFit="1" customWidth="1"/>
  </cols>
  <sheetData>
    <row r="3" spans="1:6" x14ac:dyDescent="0.25">
      <c r="A3" s="7" t="s">
        <v>28</v>
      </c>
      <c r="B3" t="s">
        <v>30</v>
      </c>
      <c r="F3" s="6" t="s">
        <v>22</v>
      </c>
    </row>
    <row r="4" spans="1:6" x14ac:dyDescent="0.25">
      <c r="A4" s="8" t="s">
        <v>35</v>
      </c>
      <c r="B4" s="9">
        <v>7145.75</v>
      </c>
    </row>
    <row r="5" spans="1:6" x14ac:dyDescent="0.25">
      <c r="A5" s="8" t="s">
        <v>36</v>
      </c>
      <c r="B5" s="9">
        <v>5463.7</v>
      </c>
    </row>
    <row r="6" spans="1:6" x14ac:dyDescent="0.25">
      <c r="A6" s="8" t="s">
        <v>37</v>
      </c>
      <c r="B6" s="9">
        <v>4587.25</v>
      </c>
    </row>
    <row r="7" spans="1:6" x14ac:dyDescent="0.25">
      <c r="A7" s="8" t="s">
        <v>38</v>
      </c>
      <c r="B7" s="9">
        <v>9162.2999999999993</v>
      </c>
    </row>
    <row r="8" spans="1:6" x14ac:dyDescent="0.25">
      <c r="A8" s="8" t="s">
        <v>39</v>
      </c>
      <c r="B8" s="9">
        <v>1753.3</v>
      </c>
    </row>
    <row r="9" spans="1:6" x14ac:dyDescent="0.25">
      <c r="A9" s="8" t="s">
        <v>29</v>
      </c>
      <c r="B9" s="9">
        <v>28112.3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C11" sqref="C11"/>
    </sheetView>
  </sheetViews>
  <sheetFormatPr defaultRowHeight="15" x14ac:dyDescent="0.25"/>
  <cols>
    <col min="1" max="1" width="13.140625" customWidth="1"/>
    <col min="2" max="2" width="16" bestFit="1" customWidth="1"/>
  </cols>
  <sheetData>
    <row r="3" spans="1:6" x14ac:dyDescent="0.25">
      <c r="A3" s="7" t="s">
        <v>28</v>
      </c>
      <c r="B3" t="s">
        <v>30</v>
      </c>
      <c r="F3" s="6" t="s">
        <v>23</v>
      </c>
    </row>
    <row r="4" spans="1:6" x14ac:dyDescent="0.25">
      <c r="A4" s="11" t="s">
        <v>31</v>
      </c>
      <c r="B4" s="9">
        <v>1732.5</v>
      </c>
    </row>
    <row r="5" spans="1:6" x14ac:dyDescent="0.25">
      <c r="A5" s="11" t="s">
        <v>32</v>
      </c>
      <c r="B5" s="9">
        <v>11246</v>
      </c>
    </row>
    <row r="6" spans="1:6" x14ac:dyDescent="0.25">
      <c r="A6" s="11" t="s">
        <v>33</v>
      </c>
      <c r="B6" s="9">
        <v>4252.7999999999993</v>
      </c>
    </row>
    <row r="7" spans="1:6" x14ac:dyDescent="0.25">
      <c r="A7" s="11" t="s">
        <v>34</v>
      </c>
      <c r="B7" s="9">
        <v>10881</v>
      </c>
    </row>
    <row r="8" spans="1:6" x14ac:dyDescent="0.25">
      <c r="A8" s="11" t="s">
        <v>29</v>
      </c>
      <c r="B8" s="9">
        <v>28112.3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A4" sqref="A4"/>
    </sheetView>
  </sheetViews>
  <sheetFormatPr defaultRowHeight="15" x14ac:dyDescent="0.25"/>
  <cols>
    <col min="1" max="1" width="16.7109375" customWidth="1"/>
    <col min="2" max="2" width="16" bestFit="1" customWidth="1"/>
  </cols>
  <sheetData>
    <row r="2" spans="1:6" x14ac:dyDescent="0.25">
      <c r="F2" s="6" t="s">
        <v>24</v>
      </c>
    </row>
    <row r="3" spans="1:6" x14ac:dyDescent="0.25">
      <c r="A3" s="7" t="s">
        <v>28</v>
      </c>
      <c r="B3" t="s">
        <v>30</v>
      </c>
    </row>
    <row r="4" spans="1:6" x14ac:dyDescent="0.25">
      <c r="A4" s="10" t="s">
        <v>40</v>
      </c>
      <c r="B4" s="9"/>
    </row>
    <row r="5" spans="1:6" x14ac:dyDescent="0.25">
      <c r="A5" s="12" t="s">
        <v>6</v>
      </c>
      <c r="B5" s="9">
        <v>3099.75</v>
      </c>
    </row>
    <row r="6" spans="1:6" x14ac:dyDescent="0.25">
      <c r="A6" s="12" t="s">
        <v>16</v>
      </c>
      <c r="B6" s="9">
        <v>1072.25</v>
      </c>
    </row>
    <row r="7" spans="1:6" x14ac:dyDescent="0.25">
      <c r="A7" s="12" t="s">
        <v>12</v>
      </c>
      <c r="B7" s="9">
        <v>5575.2</v>
      </c>
    </row>
    <row r="8" spans="1:6" x14ac:dyDescent="0.25">
      <c r="A8" s="10" t="s">
        <v>43</v>
      </c>
      <c r="B8" s="9">
        <v>9747.2000000000007</v>
      </c>
    </row>
    <row r="9" spans="1:6" x14ac:dyDescent="0.25">
      <c r="A9" s="10" t="s">
        <v>41</v>
      </c>
      <c r="B9" s="9"/>
    </row>
    <row r="10" spans="1:6" x14ac:dyDescent="0.25">
      <c r="A10" s="12" t="s">
        <v>10</v>
      </c>
      <c r="B10" s="9">
        <v>2738.25</v>
      </c>
    </row>
    <row r="11" spans="1:6" x14ac:dyDescent="0.25">
      <c r="A11" s="12" t="s">
        <v>15</v>
      </c>
      <c r="B11" s="9">
        <v>1815.95</v>
      </c>
    </row>
    <row r="12" spans="1:6" x14ac:dyDescent="0.25">
      <c r="A12" s="12" t="s">
        <v>19</v>
      </c>
      <c r="B12" s="9">
        <v>2817.65</v>
      </c>
    </row>
    <row r="13" spans="1:6" x14ac:dyDescent="0.25">
      <c r="A13" s="10" t="s">
        <v>44</v>
      </c>
      <c r="B13" s="9">
        <v>7371.85</v>
      </c>
    </row>
    <row r="14" spans="1:6" x14ac:dyDescent="0.25">
      <c r="A14" s="10" t="s">
        <v>42</v>
      </c>
      <c r="B14" s="9"/>
    </row>
    <row r="15" spans="1:6" x14ac:dyDescent="0.25">
      <c r="A15" s="12" t="s">
        <v>18</v>
      </c>
      <c r="B15" s="9">
        <v>1542.5500000000002</v>
      </c>
    </row>
    <row r="16" spans="1:6" x14ac:dyDescent="0.25">
      <c r="A16" s="12" t="s">
        <v>8</v>
      </c>
      <c r="B16" s="9">
        <v>3928.9</v>
      </c>
    </row>
    <row r="17" spans="1:2" x14ac:dyDescent="0.25">
      <c r="A17" s="12" t="s">
        <v>17</v>
      </c>
      <c r="B17" s="9">
        <v>1384.25</v>
      </c>
    </row>
    <row r="18" spans="1:2" x14ac:dyDescent="0.25">
      <c r="A18" s="12" t="s">
        <v>20</v>
      </c>
      <c r="B18" s="9">
        <v>4137.55</v>
      </c>
    </row>
    <row r="19" spans="1:2" x14ac:dyDescent="0.25">
      <c r="A19" s="10" t="s">
        <v>45</v>
      </c>
      <c r="B19" s="9">
        <v>10993.25</v>
      </c>
    </row>
    <row r="20" spans="1:2" x14ac:dyDescent="0.25">
      <c r="A20" s="10" t="s">
        <v>29</v>
      </c>
      <c r="B20" s="9">
        <v>28112.300000000003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6" bestFit="1" customWidth="1"/>
  </cols>
  <sheetData>
    <row r="3" spans="1:7" x14ac:dyDescent="0.25">
      <c r="A3" s="7" t="s">
        <v>28</v>
      </c>
      <c r="B3" t="s">
        <v>30</v>
      </c>
      <c r="G3" s="6" t="s">
        <v>25</v>
      </c>
    </row>
    <row r="4" spans="1:7" x14ac:dyDescent="0.25">
      <c r="A4" s="10" t="s">
        <v>13</v>
      </c>
      <c r="B4" s="9">
        <v>4252.7999999999993</v>
      </c>
    </row>
    <row r="5" spans="1:7" x14ac:dyDescent="0.25">
      <c r="A5" s="10" t="s">
        <v>14</v>
      </c>
      <c r="B5" s="9">
        <v>5259.5</v>
      </c>
    </row>
    <row r="6" spans="1:7" x14ac:dyDescent="0.25">
      <c r="A6" s="10" t="s">
        <v>7</v>
      </c>
      <c r="B6" s="9">
        <v>5986.5</v>
      </c>
    </row>
    <row r="7" spans="1:7" x14ac:dyDescent="0.25">
      <c r="A7" s="10" t="s">
        <v>11</v>
      </c>
      <c r="B7" s="9">
        <v>1732.5</v>
      </c>
    </row>
    <row r="8" spans="1:7" x14ac:dyDescent="0.25">
      <c r="A8" s="10" t="s">
        <v>9</v>
      </c>
      <c r="B8" s="9">
        <v>10881</v>
      </c>
    </row>
    <row r="9" spans="1:7" x14ac:dyDescent="0.25">
      <c r="A9" s="10" t="s">
        <v>29</v>
      </c>
      <c r="B9" s="9">
        <v>28112.3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" bestFit="1" customWidth="1"/>
  </cols>
  <sheetData>
    <row r="3" spans="1:6" x14ac:dyDescent="0.25">
      <c r="A3" s="7" t="s">
        <v>28</v>
      </c>
      <c r="B3" t="s">
        <v>30</v>
      </c>
    </row>
    <row r="4" spans="1:6" x14ac:dyDescent="0.25">
      <c r="A4" s="10" t="s">
        <v>12</v>
      </c>
      <c r="B4" s="9">
        <v>5575.2</v>
      </c>
      <c r="F4" s="6" t="s">
        <v>26</v>
      </c>
    </row>
    <row r="5" spans="1:6" x14ac:dyDescent="0.25">
      <c r="A5" s="10" t="s">
        <v>8</v>
      </c>
      <c r="B5" s="9">
        <v>3928.9</v>
      </c>
    </row>
    <row r="6" spans="1:6" x14ac:dyDescent="0.25">
      <c r="A6" s="10" t="s">
        <v>20</v>
      </c>
      <c r="B6" s="9">
        <v>4137.55</v>
      </c>
    </row>
    <row r="7" spans="1:6" x14ac:dyDescent="0.25">
      <c r="A7" s="10" t="s">
        <v>29</v>
      </c>
      <c r="B7" s="9">
        <v>13641.650000000001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G10" sqref="G10"/>
    </sheetView>
  </sheetViews>
  <sheetFormatPr defaultRowHeight="15" x14ac:dyDescent="0.25"/>
  <cols>
    <col min="1" max="1" width="14.140625" customWidth="1"/>
    <col min="2" max="2" width="14.85546875" customWidth="1"/>
    <col min="3" max="3" width="14.42578125" customWidth="1"/>
    <col min="4" max="4" width="13.140625" customWidth="1"/>
    <col min="5" max="5" width="10.42578125" customWidth="1"/>
    <col min="6" max="6" width="11.7109375" customWidth="1"/>
    <col min="7" max="7" width="5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38538</v>
      </c>
      <c r="B2" s="3" t="s">
        <v>6</v>
      </c>
      <c r="C2" s="3" t="s">
        <v>7</v>
      </c>
      <c r="D2" s="4">
        <v>19.5</v>
      </c>
      <c r="E2">
        <v>4</v>
      </c>
      <c r="F2" s="5">
        <f>E2*D2</f>
        <v>78</v>
      </c>
    </row>
    <row r="3" spans="1:7" x14ac:dyDescent="0.25">
      <c r="A3" s="2">
        <v>38539</v>
      </c>
      <c r="B3" s="3" t="s">
        <v>8</v>
      </c>
      <c r="C3" s="3" t="s">
        <v>9</v>
      </c>
      <c r="D3" s="4">
        <v>39</v>
      </c>
      <c r="E3">
        <v>19</v>
      </c>
      <c r="F3" s="5">
        <f t="shared" ref="F3:F66" si="0">E3*D3</f>
        <v>741</v>
      </c>
    </row>
    <row r="4" spans="1:7" x14ac:dyDescent="0.25">
      <c r="A4" s="2">
        <v>38559</v>
      </c>
      <c r="B4" s="3" t="s">
        <v>10</v>
      </c>
      <c r="C4" s="3" t="s">
        <v>11</v>
      </c>
      <c r="D4" s="4">
        <v>8.25</v>
      </c>
      <c r="E4">
        <v>2</v>
      </c>
      <c r="F4" s="5">
        <f t="shared" si="0"/>
        <v>16.5</v>
      </c>
      <c r="G4" s="6" t="s">
        <v>27</v>
      </c>
    </row>
    <row r="5" spans="1:7" x14ac:dyDescent="0.25">
      <c r="A5" s="2">
        <v>38545</v>
      </c>
      <c r="B5" s="3" t="s">
        <v>12</v>
      </c>
      <c r="C5" s="3" t="s">
        <v>13</v>
      </c>
      <c r="D5" s="4">
        <v>22.15</v>
      </c>
      <c r="E5">
        <v>19</v>
      </c>
      <c r="F5" s="5">
        <f t="shared" si="0"/>
        <v>420.84999999999997</v>
      </c>
      <c r="G5" s="6" t="s">
        <v>21</v>
      </c>
    </row>
    <row r="6" spans="1:7" x14ac:dyDescent="0.25">
      <c r="A6" s="2">
        <v>38560</v>
      </c>
      <c r="B6" s="3" t="s">
        <v>10</v>
      </c>
      <c r="C6" s="3" t="s">
        <v>7</v>
      </c>
      <c r="D6" s="4">
        <v>19.5</v>
      </c>
      <c r="E6">
        <v>19</v>
      </c>
      <c r="F6" s="5">
        <f t="shared" si="0"/>
        <v>370.5</v>
      </c>
      <c r="G6" s="6" t="s">
        <v>22</v>
      </c>
    </row>
    <row r="7" spans="1:7" x14ac:dyDescent="0.25">
      <c r="A7" s="2">
        <v>38561</v>
      </c>
      <c r="B7" s="3" t="s">
        <v>8</v>
      </c>
      <c r="C7" s="3" t="s">
        <v>9</v>
      </c>
      <c r="D7" s="4">
        <v>39</v>
      </c>
      <c r="E7">
        <v>19</v>
      </c>
      <c r="F7" s="5">
        <f t="shared" si="0"/>
        <v>741</v>
      </c>
      <c r="G7" s="6" t="s">
        <v>23</v>
      </c>
    </row>
    <row r="8" spans="1:7" x14ac:dyDescent="0.25">
      <c r="A8" s="2">
        <v>38556</v>
      </c>
      <c r="B8" s="3" t="s">
        <v>6</v>
      </c>
      <c r="C8" s="3" t="s">
        <v>14</v>
      </c>
      <c r="D8" s="4">
        <v>16.75</v>
      </c>
      <c r="E8">
        <v>2</v>
      </c>
      <c r="F8" s="5">
        <f t="shared" si="0"/>
        <v>33.5</v>
      </c>
      <c r="G8" s="6" t="s">
        <v>24</v>
      </c>
    </row>
    <row r="9" spans="1:7" x14ac:dyDescent="0.25">
      <c r="A9" s="2">
        <v>38534</v>
      </c>
      <c r="B9" s="3" t="s">
        <v>12</v>
      </c>
      <c r="C9" s="3" t="s">
        <v>9</v>
      </c>
      <c r="D9" s="4">
        <v>39</v>
      </c>
      <c r="E9">
        <v>5</v>
      </c>
      <c r="F9" s="5">
        <f t="shared" si="0"/>
        <v>195</v>
      </c>
      <c r="G9" s="6" t="s">
        <v>25</v>
      </c>
    </row>
    <row r="10" spans="1:7" x14ac:dyDescent="0.25">
      <c r="A10" s="2">
        <v>38557</v>
      </c>
      <c r="B10" s="3" t="s">
        <v>15</v>
      </c>
      <c r="C10" s="3" t="s">
        <v>11</v>
      </c>
      <c r="D10" s="4">
        <v>8.25</v>
      </c>
      <c r="E10">
        <v>15</v>
      </c>
      <c r="F10" s="5">
        <f t="shared" si="0"/>
        <v>123.75</v>
      </c>
      <c r="G10" s="6" t="s">
        <v>26</v>
      </c>
    </row>
    <row r="11" spans="1:7" x14ac:dyDescent="0.25">
      <c r="A11" s="2">
        <v>38562</v>
      </c>
      <c r="B11" s="3" t="s">
        <v>16</v>
      </c>
      <c r="C11" s="3" t="s">
        <v>7</v>
      </c>
      <c r="D11" s="4">
        <v>19.5</v>
      </c>
      <c r="E11">
        <v>11</v>
      </c>
      <c r="F11" s="5">
        <f t="shared" si="0"/>
        <v>214.5</v>
      </c>
    </row>
    <row r="12" spans="1:7" x14ac:dyDescent="0.25">
      <c r="A12" s="2">
        <v>38554</v>
      </c>
      <c r="B12" s="3" t="s">
        <v>12</v>
      </c>
      <c r="C12" s="3" t="s">
        <v>13</v>
      </c>
      <c r="D12" s="4">
        <v>22.15</v>
      </c>
      <c r="E12">
        <v>15</v>
      </c>
      <c r="F12" s="5">
        <f t="shared" si="0"/>
        <v>332.25</v>
      </c>
    </row>
    <row r="13" spans="1:7" x14ac:dyDescent="0.25">
      <c r="A13" s="2">
        <v>38539</v>
      </c>
      <c r="B13" s="3" t="s">
        <v>10</v>
      </c>
      <c r="C13" s="3" t="s">
        <v>9</v>
      </c>
      <c r="D13" s="4">
        <v>39</v>
      </c>
      <c r="E13">
        <v>18</v>
      </c>
      <c r="F13" s="5">
        <f t="shared" si="0"/>
        <v>702</v>
      </c>
    </row>
    <row r="14" spans="1:7" x14ac:dyDescent="0.25">
      <c r="A14" s="2">
        <v>38551</v>
      </c>
      <c r="B14" s="3" t="s">
        <v>17</v>
      </c>
      <c r="C14" s="3" t="s">
        <v>14</v>
      </c>
      <c r="D14" s="4">
        <v>16.75</v>
      </c>
      <c r="E14">
        <v>17</v>
      </c>
      <c r="F14" s="5">
        <f t="shared" si="0"/>
        <v>284.75</v>
      </c>
    </row>
    <row r="15" spans="1:7" x14ac:dyDescent="0.25">
      <c r="A15" s="2">
        <v>38536</v>
      </c>
      <c r="B15" s="3" t="s">
        <v>18</v>
      </c>
      <c r="C15" s="3" t="s">
        <v>7</v>
      </c>
      <c r="D15" s="4">
        <v>19.5</v>
      </c>
      <c r="E15">
        <v>9</v>
      </c>
      <c r="F15" s="5">
        <f t="shared" si="0"/>
        <v>175.5</v>
      </c>
    </row>
    <row r="16" spans="1:7" x14ac:dyDescent="0.25">
      <c r="A16" s="2">
        <v>38561</v>
      </c>
      <c r="B16" s="3" t="s">
        <v>19</v>
      </c>
      <c r="C16" s="3" t="s">
        <v>7</v>
      </c>
      <c r="D16" s="4">
        <v>19.5</v>
      </c>
      <c r="E16">
        <v>15</v>
      </c>
      <c r="F16" s="5">
        <f t="shared" si="0"/>
        <v>292.5</v>
      </c>
    </row>
    <row r="17" spans="1:6" x14ac:dyDescent="0.25">
      <c r="A17" s="2">
        <v>38555</v>
      </c>
      <c r="B17" s="3" t="s">
        <v>12</v>
      </c>
      <c r="C17" s="3" t="s">
        <v>11</v>
      </c>
      <c r="D17" s="4">
        <v>8.25</v>
      </c>
      <c r="E17">
        <v>11</v>
      </c>
      <c r="F17" s="5">
        <f t="shared" si="0"/>
        <v>90.75</v>
      </c>
    </row>
    <row r="18" spans="1:6" x14ac:dyDescent="0.25">
      <c r="A18" s="2">
        <v>38537</v>
      </c>
      <c r="B18" s="3" t="s">
        <v>10</v>
      </c>
      <c r="C18" s="3" t="s">
        <v>14</v>
      </c>
      <c r="D18" s="4">
        <v>16.75</v>
      </c>
      <c r="E18">
        <v>4</v>
      </c>
      <c r="F18" s="5">
        <f t="shared" si="0"/>
        <v>67</v>
      </c>
    </row>
    <row r="19" spans="1:6" x14ac:dyDescent="0.25">
      <c r="A19" s="2">
        <v>38540</v>
      </c>
      <c r="B19" s="3" t="s">
        <v>20</v>
      </c>
      <c r="C19" s="3" t="s">
        <v>13</v>
      </c>
      <c r="D19" s="4">
        <v>22.15</v>
      </c>
      <c r="E19">
        <v>3</v>
      </c>
      <c r="F19" s="5">
        <f t="shared" si="0"/>
        <v>66.449999999999989</v>
      </c>
    </row>
    <row r="20" spans="1:6" x14ac:dyDescent="0.25">
      <c r="A20" s="2">
        <v>38536</v>
      </c>
      <c r="B20" s="3" t="s">
        <v>6</v>
      </c>
      <c r="C20" s="3" t="s">
        <v>7</v>
      </c>
      <c r="D20" s="4">
        <v>19.5</v>
      </c>
      <c r="E20">
        <v>7</v>
      </c>
      <c r="F20" s="5">
        <f t="shared" si="0"/>
        <v>136.5</v>
      </c>
    </row>
    <row r="21" spans="1:6" x14ac:dyDescent="0.25">
      <c r="A21" s="2">
        <v>38563</v>
      </c>
      <c r="B21" s="3" t="s">
        <v>6</v>
      </c>
      <c r="C21" s="3" t="s">
        <v>11</v>
      </c>
      <c r="D21" s="4">
        <v>8.25</v>
      </c>
      <c r="E21">
        <v>16</v>
      </c>
      <c r="F21" s="5">
        <f t="shared" si="0"/>
        <v>132</v>
      </c>
    </row>
    <row r="22" spans="1:6" x14ac:dyDescent="0.25">
      <c r="A22" s="2">
        <v>38554</v>
      </c>
      <c r="B22" s="3" t="s">
        <v>19</v>
      </c>
      <c r="C22" s="3" t="s">
        <v>7</v>
      </c>
      <c r="D22" s="4">
        <v>19.5</v>
      </c>
      <c r="E22">
        <v>18</v>
      </c>
      <c r="F22" s="5">
        <f t="shared" si="0"/>
        <v>351</v>
      </c>
    </row>
    <row r="23" spans="1:6" x14ac:dyDescent="0.25">
      <c r="A23" s="2">
        <v>38550</v>
      </c>
      <c r="B23" s="3" t="s">
        <v>16</v>
      </c>
      <c r="C23" s="3" t="s">
        <v>14</v>
      </c>
      <c r="D23" s="4">
        <v>16.75</v>
      </c>
      <c r="E23">
        <v>6</v>
      </c>
      <c r="F23" s="5">
        <f t="shared" si="0"/>
        <v>100.5</v>
      </c>
    </row>
    <row r="24" spans="1:6" x14ac:dyDescent="0.25">
      <c r="A24" s="2">
        <v>38552</v>
      </c>
      <c r="B24" s="3" t="s">
        <v>18</v>
      </c>
      <c r="C24" s="3" t="s">
        <v>9</v>
      </c>
      <c r="D24" s="4">
        <v>39</v>
      </c>
      <c r="E24">
        <v>5</v>
      </c>
      <c r="F24" s="5">
        <f t="shared" si="0"/>
        <v>195</v>
      </c>
    </row>
    <row r="25" spans="1:6" x14ac:dyDescent="0.25">
      <c r="A25" s="2">
        <v>38534</v>
      </c>
      <c r="B25" s="3" t="s">
        <v>20</v>
      </c>
      <c r="C25" s="3" t="s">
        <v>9</v>
      </c>
      <c r="D25" s="4">
        <v>39</v>
      </c>
      <c r="E25">
        <v>17</v>
      </c>
      <c r="F25" s="5">
        <f t="shared" si="0"/>
        <v>663</v>
      </c>
    </row>
    <row r="26" spans="1:6" x14ac:dyDescent="0.25">
      <c r="A26" s="2">
        <v>38558</v>
      </c>
      <c r="B26" s="3" t="s">
        <v>16</v>
      </c>
      <c r="C26" s="3" t="s">
        <v>14</v>
      </c>
      <c r="D26" s="4">
        <v>16.75</v>
      </c>
      <c r="E26">
        <v>5</v>
      </c>
      <c r="F26" s="5">
        <f t="shared" si="0"/>
        <v>83.75</v>
      </c>
    </row>
    <row r="27" spans="1:6" x14ac:dyDescent="0.25">
      <c r="A27" s="2">
        <v>38541</v>
      </c>
      <c r="B27" s="3" t="s">
        <v>12</v>
      </c>
      <c r="C27" s="3" t="s">
        <v>7</v>
      </c>
      <c r="D27" s="4">
        <v>19.5</v>
      </c>
      <c r="E27">
        <v>3</v>
      </c>
      <c r="F27" s="5">
        <f t="shared" si="0"/>
        <v>58.5</v>
      </c>
    </row>
    <row r="28" spans="1:6" x14ac:dyDescent="0.25">
      <c r="A28" s="2">
        <v>38538</v>
      </c>
      <c r="B28" s="3" t="s">
        <v>8</v>
      </c>
      <c r="C28" s="3" t="s">
        <v>13</v>
      </c>
      <c r="D28" s="4">
        <v>22.15</v>
      </c>
      <c r="E28">
        <v>16</v>
      </c>
      <c r="F28" s="5">
        <f t="shared" si="0"/>
        <v>354.4</v>
      </c>
    </row>
    <row r="29" spans="1:6" x14ac:dyDescent="0.25">
      <c r="A29" s="2">
        <v>38545</v>
      </c>
      <c r="B29" s="3" t="s">
        <v>20</v>
      </c>
      <c r="C29" s="3" t="s">
        <v>9</v>
      </c>
      <c r="D29" s="4">
        <v>39</v>
      </c>
      <c r="E29">
        <v>18</v>
      </c>
      <c r="F29" s="5">
        <f t="shared" si="0"/>
        <v>702</v>
      </c>
    </row>
    <row r="30" spans="1:6" x14ac:dyDescent="0.25">
      <c r="A30" s="2">
        <v>38560</v>
      </c>
      <c r="B30" s="3" t="s">
        <v>15</v>
      </c>
      <c r="C30" s="3" t="s">
        <v>11</v>
      </c>
      <c r="D30" s="4">
        <v>8.25</v>
      </c>
      <c r="E30">
        <v>14</v>
      </c>
      <c r="F30" s="5">
        <f t="shared" si="0"/>
        <v>115.5</v>
      </c>
    </row>
    <row r="31" spans="1:6" x14ac:dyDescent="0.25">
      <c r="A31" s="2">
        <v>38555</v>
      </c>
      <c r="B31" s="3" t="s">
        <v>12</v>
      </c>
      <c r="C31" s="3" t="s">
        <v>9</v>
      </c>
      <c r="D31" s="4">
        <v>39</v>
      </c>
      <c r="E31">
        <v>18</v>
      </c>
      <c r="F31" s="5">
        <f t="shared" si="0"/>
        <v>702</v>
      </c>
    </row>
    <row r="32" spans="1:6" x14ac:dyDescent="0.25">
      <c r="A32" s="2">
        <v>38543</v>
      </c>
      <c r="B32" s="3" t="s">
        <v>12</v>
      </c>
      <c r="C32" s="3" t="s">
        <v>14</v>
      </c>
      <c r="D32" s="4">
        <v>16.75</v>
      </c>
      <c r="E32">
        <v>19</v>
      </c>
      <c r="F32" s="5">
        <f t="shared" si="0"/>
        <v>318.25</v>
      </c>
    </row>
    <row r="33" spans="1:6" x14ac:dyDescent="0.25">
      <c r="A33" s="2">
        <v>38564</v>
      </c>
      <c r="B33" s="3" t="s">
        <v>20</v>
      </c>
      <c r="C33" s="3" t="s">
        <v>13</v>
      </c>
      <c r="D33" s="4">
        <v>22.15</v>
      </c>
      <c r="E33">
        <v>17</v>
      </c>
      <c r="F33" s="5">
        <f t="shared" si="0"/>
        <v>376.54999999999995</v>
      </c>
    </row>
    <row r="34" spans="1:6" x14ac:dyDescent="0.25">
      <c r="A34" s="2">
        <v>38547</v>
      </c>
      <c r="B34" s="3" t="s">
        <v>16</v>
      </c>
      <c r="C34" s="3" t="s">
        <v>7</v>
      </c>
      <c r="D34" s="4">
        <v>19.5</v>
      </c>
      <c r="E34">
        <v>15</v>
      </c>
      <c r="F34" s="5">
        <f t="shared" si="0"/>
        <v>292.5</v>
      </c>
    </row>
    <row r="35" spans="1:6" x14ac:dyDescent="0.25">
      <c r="A35" s="2">
        <v>38549</v>
      </c>
      <c r="B35" s="3" t="s">
        <v>17</v>
      </c>
      <c r="C35" s="3" t="s">
        <v>14</v>
      </c>
      <c r="D35" s="4">
        <v>16.75</v>
      </c>
      <c r="E35">
        <v>8</v>
      </c>
      <c r="F35" s="5">
        <f t="shared" si="0"/>
        <v>134</v>
      </c>
    </row>
    <row r="36" spans="1:6" x14ac:dyDescent="0.25">
      <c r="A36" s="2">
        <v>38563</v>
      </c>
      <c r="B36" s="3" t="s">
        <v>17</v>
      </c>
      <c r="C36" s="3" t="s">
        <v>9</v>
      </c>
      <c r="D36" s="4">
        <v>39</v>
      </c>
      <c r="E36">
        <v>3</v>
      </c>
      <c r="F36" s="5">
        <f t="shared" si="0"/>
        <v>117</v>
      </c>
    </row>
    <row r="37" spans="1:6" x14ac:dyDescent="0.25">
      <c r="A37" s="2">
        <v>38548</v>
      </c>
      <c r="B37" s="3" t="s">
        <v>6</v>
      </c>
      <c r="C37" s="3" t="s">
        <v>9</v>
      </c>
      <c r="D37" s="4">
        <v>39</v>
      </c>
      <c r="E37">
        <v>11</v>
      </c>
      <c r="F37" s="5">
        <f t="shared" si="0"/>
        <v>429</v>
      </c>
    </row>
    <row r="38" spans="1:6" x14ac:dyDescent="0.25">
      <c r="A38" s="2">
        <v>38561</v>
      </c>
      <c r="B38" s="3" t="s">
        <v>12</v>
      </c>
      <c r="C38" s="3" t="s">
        <v>13</v>
      </c>
      <c r="D38" s="4">
        <v>22.15</v>
      </c>
      <c r="E38">
        <v>16</v>
      </c>
      <c r="F38" s="5">
        <f t="shared" si="0"/>
        <v>354.4</v>
      </c>
    </row>
    <row r="39" spans="1:6" x14ac:dyDescent="0.25">
      <c r="A39" s="2">
        <v>38543</v>
      </c>
      <c r="B39" s="3" t="s">
        <v>12</v>
      </c>
      <c r="C39" s="3" t="s">
        <v>11</v>
      </c>
      <c r="D39" s="4">
        <v>8.25</v>
      </c>
      <c r="E39">
        <v>17</v>
      </c>
      <c r="F39" s="5">
        <f t="shared" si="0"/>
        <v>140.25</v>
      </c>
    </row>
    <row r="40" spans="1:6" x14ac:dyDescent="0.25">
      <c r="A40" s="2">
        <v>38562</v>
      </c>
      <c r="B40" s="3" t="s">
        <v>20</v>
      </c>
      <c r="C40" s="3" t="s">
        <v>11</v>
      </c>
      <c r="D40" s="4">
        <v>8.25</v>
      </c>
      <c r="E40">
        <v>1</v>
      </c>
      <c r="F40" s="5">
        <f t="shared" si="0"/>
        <v>8.25</v>
      </c>
    </row>
    <row r="41" spans="1:6" x14ac:dyDescent="0.25">
      <c r="A41" s="2">
        <v>38539</v>
      </c>
      <c r="B41" s="3" t="s">
        <v>18</v>
      </c>
      <c r="C41" s="3" t="s">
        <v>7</v>
      </c>
      <c r="D41" s="4">
        <v>19.5</v>
      </c>
      <c r="E41">
        <v>9</v>
      </c>
      <c r="F41" s="5">
        <f t="shared" si="0"/>
        <v>175.5</v>
      </c>
    </row>
    <row r="42" spans="1:6" x14ac:dyDescent="0.25">
      <c r="A42" s="2">
        <v>38558</v>
      </c>
      <c r="B42" s="3" t="s">
        <v>8</v>
      </c>
      <c r="C42" s="3" t="s">
        <v>7</v>
      </c>
      <c r="D42" s="4">
        <v>19.5</v>
      </c>
      <c r="E42">
        <v>13</v>
      </c>
      <c r="F42" s="5">
        <f t="shared" si="0"/>
        <v>253.5</v>
      </c>
    </row>
    <row r="43" spans="1:6" x14ac:dyDescent="0.25">
      <c r="A43" s="2">
        <v>38550</v>
      </c>
      <c r="B43" s="3" t="s">
        <v>20</v>
      </c>
      <c r="C43" s="3" t="s">
        <v>9</v>
      </c>
      <c r="D43" s="4">
        <v>39</v>
      </c>
      <c r="E43">
        <v>11</v>
      </c>
      <c r="F43" s="5">
        <f t="shared" si="0"/>
        <v>429</v>
      </c>
    </row>
    <row r="44" spans="1:6" x14ac:dyDescent="0.25">
      <c r="A44" s="2">
        <v>38536</v>
      </c>
      <c r="B44" s="3" t="s">
        <v>19</v>
      </c>
      <c r="C44" s="3" t="s">
        <v>14</v>
      </c>
      <c r="D44" s="4">
        <v>16.75</v>
      </c>
      <c r="E44">
        <v>5</v>
      </c>
      <c r="F44" s="5">
        <f t="shared" si="0"/>
        <v>83.75</v>
      </c>
    </row>
    <row r="45" spans="1:6" x14ac:dyDescent="0.25">
      <c r="A45" s="2">
        <v>38557</v>
      </c>
      <c r="B45" s="3" t="s">
        <v>12</v>
      </c>
      <c r="C45" s="3" t="s">
        <v>7</v>
      </c>
      <c r="D45" s="4">
        <v>19.5</v>
      </c>
      <c r="E45">
        <v>6</v>
      </c>
      <c r="F45" s="5">
        <f t="shared" si="0"/>
        <v>117</v>
      </c>
    </row>
    <row r="46" spans="1:6" x14ac:dyDescent="0.25">
      <c r="A46" s="2">
        <v>38538</v>
      </c>
      <c r="B46" s="3" t="s">
        <v>10</v>
      </c>
      <c r="C46" s="3" t="s">
        <v>14</v>
      </c>
      <c r="D46" s="4">
        <v>16.75</v>
      </c>
      <c r="E46">
        <v>16</v>
      </c>
      <c r="F46" s="5">
        <f t="shared" si="0"/>
        <v>268</v>
      </c>
    </row>
    <row r="47" spans="1:6" x14ac:dyDescent="0.25">
      <c r="A47" s="2">
        <v>38552</v>
      </c>
      <c r="B47" s="3" t="s">
        <v>6</v>
      </c>
      <c r="C47" s="3" t="s">
        <v>9</v>
      </c>
      <c r="D47" s="4">
        <v>39</v>
      </c>
      <c r="E47">
        <v>6</v>
      </c>
      <c r="F47" s="5">
        <f t="shared" si="0"/>
        <v>234</v>
      </c>
    </row>
    <row r="48" spans="1:6" x14ac:dyDescent="0.25">
      <c r="A48" s="2">
        <v>38548</v>
      </c>
      <c r="B48" s="3" t="s">
        <v>19</v>
      </c>
      <c r="C48" s="3" t="s">
        <v>9</v>
      </c>
      <c r="D48" s="4">
        <v>39</v>
      </c>
      <c r="E48">
        <v>7</v>
      </c>
      <c r="F48" s="5">
        <f t="shared" si="0"/>
        <v>273</v>
      </c>
    </row>
    <row r="49" spans="1:6" x14ac:dyDescent="0.25">
      <c r="A49" s="2">
        <v>38538</v>
      </c>
      <c r="B49" s="3" t="s">
        <v>15</v>
      </c>
      <c r="C49" s="3" t="s">
        <v>11</v>
      </c>
      <c r="D49" s="4">
        <v>8.25</v>
      </c>
      <c r="E49">
        <v>5</v>
      </c>
      <c r="F49" s="5">
        <f t="shared" si="0"/>
        <v>41.25</v>
      </c>
    </row>
    <row r="50" spans="1:6" x14ac:dyDescent="0.25">
      <c r="A50" s="2">
        <v>38540</v>
      </c>
      <c r="B50" s="3" t="s">
        <v>18</v>
      </c>
      <c r="C50" s="3" t="s">
        <v>13</v>
      </c>
      <c r="D50" s="4">
        <v>22.15</v>
      </c>
      <c r="E50">
        <v>16</v>
      </c>
      <c r="F50" s="5">
        <f t="shared" si="0"/>
        <v>354.4</v>
      </c>
    </row>
    <row r="51" spans="1:6" x14ac:dyDescent="0.25">
      <c r="A51" s="2">
        <v>38561</v>
      </c>
      <c r="B51" s="3" t="s">
        <v>18</v>
      </c>
      <c r="C51" s="3" t="s">
        <v>14</v>
      </c>
      <c r="D51" s="4">
        <v>16.75</v>
      </c>
      <c r="E51">
        <v>9</v>
      </c>
      <c r="F51" s="5">
        <f t="shared" si="0"/>
        <v>150.75</v>
      </c>
    </row>
    <row r="52" spans="1:6" x14ac:dyDescent="0.25">
      <c r="A52" s="2">
        <v>38541</v>
      </c>
      <c r="B52" s="3" t="s">
        <v>12</v>
      </c>
      <c r="C52" s="3" t="s">
        <v>9</v>
      </c>
      <c r="D52" s="4">
        <v>39</v>
      </c>
      <c r="E52">
        <v>10</v>
      </c>
      <c r="F52" s="5">
        <f t="shared" si="0"/>
        <v>390</v>
      </c>
    </row>
    <row r="53" spans="1:6" x14ac:dyDescent="0.25">
      <c r="A53" s="2">
        <v>38565</v>
      </c>
      <c r="B53" s="3" t="s">
        <v>6</v>
      </c>
      <c r="C53" s="3" t="s">
        <v>14</v>
      </c>
      <c r="D53" s="4">
        <v>16.75</v>
      </c>
      <c r="E53">
        <v>16</v>
      </c>
      <c r="F53" s="5">
        <f t="shared" si="0"/>
        <v>268</v>
      </c>
    </row>
    <row r="54" spans="1:6" x14ac:dyDescent="0.25">
      <c r="A54" s="2">
        <v>38565</v>
      </c>
      <c r="B54" s="3" t="s">
        <v>8</v>
      </c>
      <c r="C54" s="3" t="s">
        <v>11</v>
      </c>
      <c r="D54" s="4">
        <v>8.25</v>
      </c>
      <c r="E54">
        <v>20</v>
      </c>
      <c r="F54" s="5">
        <f t="shared" si="0"/>
        <v>165</v>
      </c>
    </row>
    <row r="55" spans="1:6" x14ac:dyDescent="0.25">
      <c r="A55" s="2">
        <v>38559</v>
      </c>
      <c r="B55" s="3" t="s">
        <v>17</v>
      </c>
      <c r="C55" s="3" t="s">
        <v>7</v>
      </c>
      <c r="D55" s="4">
        <v>19.5</v>
      </c>
      <c r="E55">
        <v>17</v>
      </c>
      <c r="F55" s="5">
        <f t="shared" si="0"/>
        <v>331.5</v>
      </c>
    </row>
    <row r="56" spans="1:6" x14ac:dyDescent="0.25">
      <c r="A56" s="2">
        <v>38544</v>
      </c>
      <c r="B56" s="3" t="s">
        <v>19</v>
      </c>
      <c r="C56" s="3" t="s">
        <v>14</v>
      </c>
      <c r="D56" s="4">
        <v>16.75</v>
      </c>
      <c r="E56">
        <v>1</v>
      </c>
      <c r="F56" s="5">
        <f t="shared" si="0"/>
        <v>16.75</v>
      </c>
    </row>
    <row r="57" spans="1:6" x14ac:dyDescent="0.25">
      <c r="A57" s="2">
        <v>38555</v>
      </c>
      <c r="B57" s="3" t="s">
        <v>20</v>
      </c>
      <c r="C57" s="3" t="s">
        <v>9</v>
      </c>
      <c r="D57" s="4">
        <v>39</v>
      </c>
      <c r="E57">
        <v>14</v>
      </c>
      <c r="F57" s="5">
        <f t="shared" si="0"/>
        <v>546</v>
      </c>
    </row>
    <row r="58" spans="1:6" x14ac:dyDescent="0.25">
      <c r="A58" s="2">
        <v>38536</v>
      </c>
      <c r="B58" s="3" t="s">
        <v>17</v>
      </c>
      <c r="C58" s="3" t="s">
        <v>11</v>
      </c>
      <c r="D58" s="4">
        <v>8.25</v>
      </c>
      <c r="E58">
        <v>6</v>
      </c>
      <c r="F58" s="5">
        <f t="shared" si="0"/>
        <v>49.5</v>
      </c>
    </row>
    <row r="59" spans="1:6" x14ac:dyDescent="0.25">
      <c r="A59" s="2">
        <v>38557</v>
      </c>
      <c r="B59" s="3" t="s">
        <v>19</v>
      </c>
      <c r="C59" s="3" t="s">
        <v>14</v>
      </c>
      <c r="D59" s="4">
        <v>16.75</v>
      </c>
      <c r="E59">
        <v>12</v>
      </c>
      <c r="F59" s="5">
        <f t="shared" si="0"/>
        <v>201</v>
      </c>
    </row>
    <row r="60" spans="1:6" x14ac:dyDescent="0.25">
      <c r="A60" s="2">
        <v>38543</v>
      </c>
      <c r="B60" s="3" t="s">
        <v>18</v>
      </c>
      <c r="C60" s="3" t="s">
        <v>13</v>
      </c>
      <c r="D60" s="4">
        <v>22.15</v>
      </c>
      <c r="E60">
        <v>6</v>
      </c>
      <c r="F60" s="5">
        <f t="shared" si="0"/>
        <v>132.89999999999998</v>
      </c>
    </row>
    <row r="61" spans="1:6" x14ac:dyDescent="0.25">
      <c r="A61" s="2">
        <v>38559</v>
      </c>
      <c r="B61" s="3" t="s">
        <v>6</v>
      </c>
      <c r="C61" s="3" t="s">
        <v>7</v>
      </c>
      <c r="D61" s="4">
        <v>19.5</v>
      </c>
      <c r="E61">
        <v>3</v>
      </c>
      <c r="F61" s="5">
        <f t="shared" si="0"/>
        <v>58.5</v>
      </c>
    </row>
    <row r="62" spans="1:6" x14ac:dyDescent="0.25">
      <c r="A62" s="2">
        <v>38543</v>
      </c>
      <c r="B62" s="3" t="s">
        <v>15</v>
      </c>
      <c r="C62" s="3" t="s">
        <v>7</v>
      </c>
      <c r="D62" s="4">
        <v>19.5</v>
      </c>
      <c r="E62">
        <v>14</v>
      </c>
      <c r="F62" s="5">
        <f t="shared" si="0"/>
        <v>273</v>
      </c>
    </row>
    <row r="63" spans="1:6" x14ac:dyDescent="0.25">
      <c r="A63" s="2">
        <v>38550</v>
      </c>
      <c r="B63" s="3" t="s">
        <v>20</v>
      </c>
      <c r="C63" s="3" t="s">
        <v>11</v>
      </c>
      <c r="D63" s="4">
        <v>8.25</v>
      </c>
      <c r="E63">
        <v>16</v>
      </c>
      <c r="F63" s="5">
        <f t="shared" si="0"/>
        <v>132</v>
      </c>
    </row>
    <row r="64" spans="1:6" x14ac:dyDescent="0.25">
      <c r="A64" s="2">
        <v>38542</v>
      </c>
      <c r="B64" s="3" t="s">
        <v>18</v>
      </c>
      <c r="C64" s="3" t="s">
        <v>7</v>
      </c>
      <c r="D64" s="4">
        <v>19.5</v>
      </c>
      <c r="E64">
        <v>5</v>
      </c>
      <c r="F64" s="5">
        <f t="shared" si="0"/>
        <v>97.5</v>
      </c>
    </row>
    <row r="65" spans="1:6" x14ac:dyDescent="0.25">
      <c r="A65" s="2">
        <v>38560</v>
      </c>
      <c r="B65" s="3" t="s">
        <v>19</v>
      </c>
      <c r="C65" s="3" t="s">
        <v>14</v>
      </c>
      <c r="D65" s="4">
        <v>16.75</v>
      </c>
      <c r="E65">
        <v>15</v>
      </c>
      <c r="F65" s="5">
        <f t="shared" si="0"/>
        <v>251.25</v>
      </c>
    </row>
    <row r="66" spans="1:6" x14ac:dyDescent="0.25">
      <c r="A66" s="2">
        <v>38564</v>
      </c>
      <c r="B66" s="3" t="s">
        <v>15</v>
      </c>
      <c r="C66" s="3" t="s">
        <v>11</v>
      </c>
      <c r="D66" s="4">
        <v>8.25</v>
      </c>
      <c r="E66">
        <v>2</v>
      </c>
      <c r="F66" s="5">
        <f t="shared" si="0"/>
        <v>16.5</v>
      </c>
    </row>
    <row r="67" spans="1:6" x14ac:dyDescent="0.25">
      <c r="A67" s="2">
        <v>38556</v>
      </c>
      <c r="B67" s="3" t="s">
        <v>15</v>
      </c>
      <c r="C67" s="3" t="s">
        <v>14</v>
      </c>
      <c r="D67" s="4">
        <v>16.75</v>
      </c>
      <c r="E67">
        <v>11</v>
      </c>
      <c r="F67" s="5">
        <f t="shared" ref="F67:F119" si="1">E67*D67</f>
        <v>184.25</v>
      </c>
    </row>
    <row r="68" spans="1:6" x14ac:dyDescent="0.25">
      <c r="A68" s="2">
        <v>38548</v>
      </c>
      <c r="B68" s="3" t="s">
        <v>6</v>
      </c>
      <c r="C68" s="3" t="s">
        <v>7</v>
      </c>
      <c r="D68" s="4">
        <v>19.5</v>
      </c>
      <c r="E68">
        <v>20</v>
      </c>
      <c r="F68" s="5">
        <f t="shared" si="1"/>
        <v>390</v>
      </c>
    </row>
    <row r="69" spans="1:6" x14ac:dyDescent="0.25">
      <c r="A69" s="2">
        <v>38561</v>
      </c>
      <c r="B69" s="3" t="s">
        <v>12</v>
      </c>
      <c r="C69" s="3" t="s">
        <v>13</v>
      </c>
      <c r="D69" s="4">
        <v>22.15</v>
      </c>
      <c r="E69">
        <v>16</v>
      </c>
      <c r="F69" s="5">
        <f t="shared" si="1"/>
        <v>354.4</v>
      </c>
    </row>
    <row r="70" spans="1:6" x14ac:dyDescent="0.25">
      <c r="A70" s="2">
        <v>38557</v>
      </c>
      <c r="B70" s="3" t="s">
        <v>6</v>
      </c>
      <c r="C70" s="3" t="s">
        <v>14</v>
      </c>
      <c r="D70" s="4">
        <v>16.75</v>
      </c>
      <c r="E70">
        <v>16</v>
      </c>
      <c r="F70" s="5">
        <f t="shared" si="1"/>
        <v>268</v>
      </c>
    </row>
    <row r="71" spans="1:6" x14ac:dyDescent="0.25">
      <c r="A71" s="2">
        <v>38546</v>
      </c>
      <c r="B71" s="3" t="s">
        <v>18</v>
      </c>
      <c r="C71" s="3" t="s">
        <v>7</v>
      </c>
      <c r="D71" s="4">
        <v>19.5</v>
      </c>
      <c r="E71">
        <v>1</v>
      </c>
      <c r="F71" s="5">
        <f t="shared" si="1"/>
        <v>19.5</v>
      </c>
    </row>
    <row r="72" spans="1:6" x14ac:dyDescent="0.25">
      <c r="A72" s="2">
        <v>38535</v>
      </c>
      <c r="B72" s="3" t="s">
        <v>15</v>
      </c>
      <c r="C72" s="3" t="s">
        <v>9</v>
      </c>
      <c r="D72" s="4">
        <v>39</v>
      </c>
      <c r="E72">
        <v>13</v>
      </c>
      <c r="F72" s="5">
        <f t="shared" si="1"/>
        <v>507</v>
      </c>
    </row>
    <row r="73" spans="1:6" x14ac:dyDescent="0.25">
      <c r="A73" s="2">
        <v>38561</v>
      </c>
      <c r="B73" s="3" t="s">
        <v>16</v>
      </c>
      <c r="C73" s="3" t="s">
        <v>14</v>
      </c>
      <c r="D73" s="4">
        <v>16.75</v>
      </c>
      <c r="E73">
        <v>8</v>
      </c>
      <c r="F73" s="5">
        <f t="shared" si="1"/>
        <v>134</v>
      </c>
    </row>
    <row r="74" spans="1:6" x14ac:dyDescent="0.25">
      <c r="A74" s="2">
        <v>38560</v>
      </c>
      <c r="B74" s="3" t="s">
        <v>12</v>
      </c>
      <c r="C74" s="3" t="s">
        <v>11</v>
      </c>
      <c r="D74" s="4">
        <v>8.25</v>
      </c>
      <c r="E74">
        <v>16</v>
      </c>
      <c r="F74" s="5">
        <f t="shared" si="1"/>
        <v>132</v>
      </c>
    </row>
    <row r="75" spans="1:6" x14ac:dyDescent="0.25">
      <c r="A75" s="2">
        <v>38559</v>
      </c>
      <c r="B75" s="3" t="s">
        <v>6</v>
      </c>
      <c r="C75" s="3" t="s">
        <v>14</v>
      </c>
      <c r="D75" s="4">
        <v>16.75</v>
      </c>
      <c r="E75">
        <v>20</v>
      </c>
      <c r="F75" s="5">
        <f t="shared" si="1"/>
        <v>335</v>
      </c>
    </row>
    <row r="76" spans="1:6" x14ac:dyDescent="0.25">
      <c r="A76" s="2">
        <v>38546</v>
      </c>
      <c r="B76" s="3" t="s">
        <v>12</v>
      </c>
      <c r="C76" s="3" t="s">
        <v>7</v>
      </c>
      <c r="D76" s="4">
        <v>19.5</v>
      </c>
      <c r="E76">
        <v>13</v>
      </c>
      <c r="F76" s="5">
        <f t="shared" si="1"/>
        <v>253.5</v>
      </c>
    </row>
    <row r="77" spans="1:6" x14ac:dyDescent="0.25">
      <c r="A77" s="2">
        <v>38558</v>
      </c>
      <c r="B77" s="3" t="s">
        <v>20</v>
      </c>
      <c r="C77" s="3" t="s">
        <v>13</v>
      </c>
      <c r="D77" s="4">
        <v>22.15</v>
      </c>
      <c r="E77">
        <v>2</v>
      </c>
      <c r="F77" s="5">
        <f t="shared" si="1"/>
        <v>44.3</v>
      </c>
    </row>
    <row r="78" spans="1:6" x14ac:dyDescent="0.25">
      <c r="A78" s="2">
        <v>38544</v>
      </c>
      <c r="B78" s="3" t="s">
        <v>12</v>
      </c>
      <c r="C78" s="3" t="s">
        <v>14</v>
      </c>
      <c r="D78" s="4">
        <v>16.75</v>
      </c>
      <c r="E78">
        <v>16</v>
      </c>
      <c r="F78" s="5">
        <f t="shared" si="1"/>
        <v>268</v>
      </c>
    </row>
    <row r="79" spans="1:6" x14ac:dyDescent="0.25">
      <c r="A79" s="2">
        <v>38548</v>
      </c>
      <c r="B79" s="3" t="s">
        <v>17</v>
      </c>
      <c r="C79" s="3" t="s">
        <v>14</v>
      </c>
      <c r="D79" s="4">
        <v>16.75</v>
      </c>
      <c r="E79">
        <v>16</v>
      </c>
      <c r="F79" s="5">
        <f t="shared" si="1"/>
        <v>268</v>
      </c>
    </row>
    <row r="80" spans="1:6" x14ac:dyDescent="0.25">
      <c r="A80" s="2">
        <v>38543</v>
      </c>
      <c r="B80" s="3" t="s">
        <v>19</v>
      </c>
      <c r="C80" s="3" t="s">
        <v>7</v>
      </c>
      <c r="D80" s="4">
        <v>19.5</v>
      </c>
      <c r="E80">
        <v>7</v>
      </c>
      <c r="F80" s="5">
        <f t="shared" si="1"/>
        <v>136.5</v>
      </c>
    </row>
    <row r="81" spans="1:6" x14ac:dyDescent="0.25">
      <c r="A81" s="2">
        <v>38535</v>
      </c>
      <c r="B81" s="3" t="s">
        <v>8</v>
      </c>
      <c r="C81" s="3" t="s">
        <v>9</v>
      </c>
      <c r="D81" s="4">
        <v>39</v>
      </c>
      <c r="E81">
        <v>20</v>
      </c>
      <c r="F81" s="5">
        <f t="shared" si="1"/>
        <v>780</v>
      </c>
    </row>
    <row r="82" spans="1:6" x14ac:dyDescent="0.25">
      <c r="A82" s="2">
        <v>38541</v>
      </c>
      <c r="B82" s="3" t="s">
        <v>6</v>
      </c>
      <c r="C82" s="3" t="s">
        <v>7</v>
      </c>
      <c r="D82" s="4">
        <v>19.5</v>
      </c>
      <c r="E82">
        <v>7</v>
      </c>
      <c r="F82" s="5">
        <f t="shared" si="1"/>
        <v>136.5</v>
      </c>
    </row>
    <row r="83" spans="1:6" x14ac:dyDescent="0.25">
      <c r="A83" s="2">
        <v>38547</v>
      </c>
      <c r="B83" s="3" t="s">
        <v>17</v>
      </c>
      <c r="C83" s="3" t="s">
        <v>14</v>
      </c>
      <c r="D83" s="4">
        <v>16.75</v>
      </c>
      <c r="E83">
        <v>6</v>
      </c>
      <c r="F83" s="5">
        <f t="shared" si="1"/>
        <v>100.5</v>
      </c>
    </row>
    <row r="84" spans="1:6" x14ac:dyDescent="0.25">
      <c r="A84" s="2">
        <v>38561</v>
      </c>
      <c r="B84" s="3" t="s">
        <v>8</v>
      </c>
      <c r="C84" s="3" t="s">
        <v>9</v>
      </c>
      <c r="D84" s="4">
        <v>39</v>
      </c>
      <c r="E84">
        <v>15</v>
      </c>
      <c r="F84" s="5">
        <f t="shared" si="1"/>
        <v>585</v>
      </c>
    </row>
    <row r="85" spans="1:6" x14ac:dyDescent="0.25">
      <c r="A85" s="2">
        <v>38556</v>
      </c>
      <c r="B85" s="3" t="s">
        <v>15</v>
      </c>
      <c r="C85" s="3" t="s">
        <v>13</v>
      </c>
      <c r="D85" s="4">
        <v>22.15</v>
      </c>
      <c r="E85">
        <v>18</v>
      </c>
      <c r="F85" s="5">
        <f t="shared" si="1"/>
        <v>398.7</v>
      </c>
    </row>
    <row r="86" spans="1:6" x14ac:dyDescent="0.25">
      <c r="A86" s="2">
        <v>38561</v>
      </c>
      <c r="B86" s="3" t="s">
        <v>10</v>
      </c>
      <c r="C86" s="3" t="s">
        <v>9</v>
      </c>
      <c r="D86" s="4">
        <v>39</v>
      </c>
      <c r="E86">
        <v>7</v>
      </c>
      <c r="F86" s="5">
        <f t="shared" si="1"/>
        <v>273</v>
      </c>
    </row>
    <row r="87" spans="1:6" x14ac:dyDescent="0.25">
      <c r="A87" s="2">
        <v>38544</v>
      </c>
      <c r="B87" s="3" t="s">
        <v>16</v>
      </c>
      <c r="C87" s="3" t="s">
        <v>11</v>
      </c>
      <c r="D87" s="4">
        <v>8.25</v>
      </c>
      <c r="E87">
        <v>11</v>
      </c>
      <c r="F87" s="5">
        <f t="shared" si="1"/>
        <v>90.75</v>
      </c>
    </row>
    <row r="88" spans="1:6" x14ac:dyDescent="0.25">
      <c r="A88" s="2">
        <v>38545</v>
      </c>
      <c r="B88" s="3" t="s">
        <v>19</v>
      </c>
      <c r="C88" s="3" t="s">
        <v>13</v>
      </c>
      <c r="D88" s="4">
        <v>22.15</v>
      </c>
      <c r="E88">
        <v>7</v>
      </c>
      <c r="F88" s="5">
        <f t="shared" si="1"/>
        <v>155.04999999999998</v>
      </c>
    </row>
    <row r="89" spans="1:6" x14ac:dyDescent="0.25">
      <c r="A89" s="2">
        <v>38538</v>
      </c>
      <c r="B89" s="3" t="s">
        <v>19</v>
      </c>
      <c r="C89" s="3" t="s">
        <v>14</v>
      </c>
      <c r="D89" s="4">
        <v>16.75</v>
      </c>
      <c r="E89">
        <v>16</v>
      </c>
      <c r="F89" s="5">
        <f t="shared" si="1"/>
        <v>268</v>
      </c>
    </row>
    <row r="90" spans="1:6" x14ac:dyDescent="0.25">
      <c r="A90" s="2">
        <v>38548</v>
      </c>
      <c r="B90" s="3" t="s">
        <v>6</v>
      </c>
      <c r="C90" s="3" t="s">
        <v>7</v>
      </c>
      <c r="D90" s="4">
        <v>19.5</v>
      </c>
      <c r="E90">
        <v>12</v>
      </c>
      <c r="F90" s="5">
        <f t="shared" si="1"/>
        <v>234</v>
      </c>
    </row>
    <row r="91" spans="1:6" x14ac:dyDescent="0.25">
      <c r="A91" s="2">
        <v>38558</v>
      </c>
      <c r="B91" s="3" t="s">
        <v>20</v>
      </c>
      <c r="C91" s="3" t="s">
        <v>9</v>
      </c>
      <c r="D91" s="4">
        <v>39</v>
      </c>
      <c r="E91">
        <v>20</v>
      </c>
      <c r="F91" s="5">
        <f t="shared" si="1"/>
        <v>780</v>
      </c>
    </row>
    <row r="92" spans="1:6" x14ac:dyDescent="0.25">
      <c r="A92" s="2">
        <v>38542</v>
      </c>
      <c r="B92" s="3" t="s">
        <v>10</v>
      </c>
      <c r="C92" s="3" t="s">
        <v>11</v>
      </c>
      <c r="D92" s="4">
        <v>8.25</v>
      </c>
      <c r="E92">
        <v>5</v>
      </c>
      <c r="F92" s="5">
        <f t="shared" si="1"/>
        <v>41.25</v>
      </c>
    </row>
    <row r="93" spans="1:6" x14ac:dyDescent="0.25">
      <c r="A93" s="2">
        <v>38560</v>
      </c>
      <c r="B93" s="3" t="s">
        <v>17</v>
      </c>
      <c r="C93" s="3" t="s">
        <v>11</v>
      </c>
      <c r="D93" s="4">
        <v>8.25</v>
      </c>
      <c r="E93">
        <v>12</v>
      </c>
      <c r="F93" s="5">
        <f t="shared" si="1"/>
        <v>99</v>
      </c>
    </row>
    <row r="94" spans="1:6" x14ac:dyDescent="0.25">
      <c r="A94" s="2">
        <v>38548</v>
      </c>
      <c r="B94" s="3" t="s">
        <v>12</v>
      </c>
      <c r="C94" s="3" t="s">
        <v>14</v>
      </c>
      <c r="D94" s="4">
        <v>16.75</v>
      </c>
      <c r="E94">
        <v>13</v>
      </c>
      <c r="F94" s="5">
        <f t="shared" si="1"/>
        <v>217.75</v>
      </c>
    </row>
    <row r="95" spans="1:6" x14ac:dyDescent="0.25">
      <c r="A95" s="2">
        <v>38547</v>
      </c>
      <c r="B95" s="3" t="s">
        <v>19</v>
      </c>
      <c r="C95" s="3" t="s">
        <v>7</v>
      </c>
      <c r="D95" s="4">
        <v>19.5</v>
      </c>
      <c r="E95">
        <v>11</v>
      </c>
      <c r="F95" s="5">
        <f t="shared" si="1"/>
        <v>214.5</v>
      </c>
    </row>
    <row r="96" spans="1:6" x14ac:dyDescent="0.25">
      <c r="A96" s="2">
        <v>38556</v>
      </c>
      <c r="B96" s="3" t="s">
        <v>20</v>
      </c>
      <c r="C96" s="3" t="s">
        <v>7</v>
      </c>
      <c r="D96" s="4">
        <v>19.5</v>
      </c>
      <c r="E96">
        <v>20</v>
      </c>
      <c r="F96" s="5">
        <f t="shared" si="1"/>
        <v>390</v>
      </c>
    </row>
    <row r="97" spans="1:6" x14ac:dyDescent="0.25">
      <c r="A97" s="2">
        <v>38563</v>
      </c>
      <c r="B97" s="3" t="s">
        <v>10</v>
      </c>
      <c r="C97" s="3" t="s">
        <v>13</v>
      </c>
      <c r="D97" s="4">
        <v>22.15</v>
      </c>
      <c r="E97">
        <v>10</v>
      </c>
      <c r="F97" s="5">
        <f t="shared" si="1"/>
        <v>221.5</v>
      </c>
    </row>
    <row r="98" spans="1:6" x14ac:dyDescent="0.25">
      <c r="A98" s="2">
        <v>38553</v>
      </c>
      <c r="B98" s="3" t="s">
        <v>19</v>
      </c>
      <c r="C98" s="3" t="s">
        <v>7</v>
      </c>
      <c r="D98" s="4">
        <v>19.5</v>
      </c>
      <c r="E98">
        <v>1</v>
      </c>
      <c r="F98" s="5">
        <f t="shared" si="1"/>
        <v>19.5</v>
      </c>
    </row>
    <row r="99" spans="1:6" x14ac:dyDescent="0.25">
      <c r="A99" s="2">
        <v>38547</v>
      </c>
      <c r="B99" s="3" t="s">
        <v>12</v>
      </c>
      <c r="C99" s="3" t="s">
        <v>9</v>
      </c>
      <c r="D99" s="4">
        <v>39</v>
      </c>
      <c r="E99">
        <v>12</v>
      </c>
      <c r="F99" s="5">
        <f t="shared" si="1"/>
        <v>468</v>
      </c>
    </row>
    <row r="100" spans="1:6" x14ac:dyDescent="0.25">
      <c r="A100" s="2">
        <v>38542</v>
      </c>
      <c r="B100" s="3" t="s">
        <v>8</v>
      </c>
      <c r="C100" s="3" t="s">
        <v>11</v>
      </c>
      <c r="D100" s="4">
        <v>8.25</v>
      </c>
      <c r="E100">
        <v>2</v>
      </c>
      <c r="F100" s="5">
        <f t="shared" si="1"/>
        <v>16.5</v>
      </c>
    </row>
    <row r="101" spans="1:6" x14ac:dyDescent="0.25">
      <c r="A101" s="2">
        <v>38539</v>
      </c>
      <c r="B101" s="3" t="s">
        <v>16</v>
      </c>
      <c r="C101" s="3" t="s">
        <v>14</v>
      </c>
      <c r="D101" s="4">
        <v>16.75</v>
      </c>
      <c r="E101">
        <v>7</v>
      </c>
      <c r="F101" s="5">
        <f t="shared" si="1"/>
        <v>117.25</v>
      </c>
    </row>
    <row r="102" spans="1:6" x14ac:dyDescent="0.25">
      <c r="A102" s="2">
        <v>38538</v>
      </c>
      <c r="B102" s="3" t="s">
        <v>12</v>
      </c>
      <c r="C102" s="3" t="s">
        <v>13</v>
      </c>
      <c r="D102" s="4">
        <v>22.15</v>
      </c>
      <c r="E102">
        <v>12</v>
      </c>
      <c r="F102" s="5">
        <f t="shared" si="1"/>
        <v>265.79999999999995</v>
      </c>
    </row>
    <row r="103" spans="1:6" x14ac:dyDescent="0.25">
      <c r="A103" s="2">
        <v>38558</v>
      </c>
      <c r="B103" s="3" t="s">
        <v>15</v>
      </c>
      <c r="C103" s="3" t="s">
        <v>7</v>
      </c>
      <c r="D103" s="4">
        <v>19.5</v>
      </c>
      <c r="E103">
        <v>8</v>
      </c>
      <c r="F103" s="5">
        <f t="shared" si="1"/>
        <v>156</v>
      </c>
    </row>
    <row r="104" spans="1:6" x14ac:dyDescent="0.25">
      <c r="A104" s="2">
        <v>38549</v>
      </c>
      <c r="B104" s="3" t="s">
        <v>18</v>
      </c>
      <c r="C104" s="3" t="s">
        <v>11</v>
      </c>
      <c r="D104" s="4">
        <v>8.25</v>
      </c>
      <c r="E104">
        <v>11</v>
      </c>
      <c r="F104" s="5">
        <f t="shared" si="1"/>
        <v>90.75</v>
      </c>
    </row>
    <row r="105" spans="1:6" x14ac:dyDescent="0.25">
      <c r="A105" s="2">
        <v>38539</v>
      </c>
      <c r="B105" s="3" t="s">
        <v>19</v>
      </c>
      <c r="C105" s="3" t="s">
        <v>13</v>
      </c>
      <c r="D105" s="4">
        <v>22.15</v>
      </c>
      <c r="E105">
        <v>8</v>
      </c>
      <c r="F105" s="5">
        <f t="shared" si="1"/>
        <v>177.2</v>
      </c>
    </row>
    <row r="106" spans="1:6" x14ac:dyDescent="0.25">
      <c r="A106" s="2">
        <v>38543</v>
      </c>
      <c r="B106" s="3" t="s">
        <v>12</v>
      </c>
      <c r="C106" s="3" t="s">
        <v>14</v>
      </c>
      <c r="D106" s="4">
        <v>16.75</v>
      </c>
      <c r="E106">
        <v>18</v>
      </c>
      <c r="F106" s="5">
        <f t="shared" si="1"/>
        <v>301.5</v>
      </c>
    </row>
    <row r="107" spans="1:6" x14ac:dyDescent="0.25">
      <c r="A107" s="2">
        <v>38553</v>
      </c>
      <c r="B107" s="3" t="s">
        <v>16</v>
      </c>
      <c r="C107" s="3" t="s">
        <v>7</v>
      </c>
      <c r="D107" s="4">
        <v>19.5</v>
      </c>
      <c r="E107">
        <v>2</v>
      </c>
      <c r="F107" s="5">
        <f t="shared" si="1"/>
        <v>39</v>
      </c>
    </row>
    <row r="108" spans="1:6" x14ac:dyDescent="0.25">
      <c r="A108" s="2">
        <v>38565</v>
      </c>
      <c r="B108" s="3" t="s">
        <v>10</v>
      </c>
      <c r="C108" s="3" t="s">
        <v>7</v>
      </c>
      <c r="D108" s="4">
        <v>19.5</v>
      </c>
      <c r="E108">
        <v>12</v>
      </c>
      <c r="F108" s="5">
        <f t="shared" si="1"/>
        <v>234</v>
      </c>
    </row>
    <row r="109" spans="1:6" x14ac:dyDescent="0.25">
      <c r="A109" s="2">
        <v>38554</v>
      </c>
      <c r="B109" s="3" t="s">
        <v>18</v>
      </c>
      <c r="C109" s="3" t="s">
        <v>14</v>
      </c>
      <c r="D109" s="4">
        <v>16.75</v>
      </c>
      <c r="E109">
        <v>4</v>
      </c>
      <c r="F109" s="5">
        <f t="shared" si="1"/>
        <v>67</v>
      </c>
    </row>
    <row r="110" spans="1:6" x14ac:dyDescent="0.25">
      <c r="A110" s="2">
        <v>38537</v>
      </c>
      <c r="B110" s="3" t="s">
        <v>10</v>
      </c>
      <c r="C110" s="3" t="s">
        <v>9</v>
      </c>
      <c r="D110" s="4">
        <v>39</v>
      </c>
      <c r="E110">
        <v>11</v>
      </c>
      <c r="F110" s="5">
        <f t="shared" si="1"/>
        <v>429</v>
      </c>
    </row>
    <row r="111" spans="1:6" x14ac:dyDescent="0.25">
      <c r="A111" s="2">
        <v>38535</v>
      </c>
      <c r="B111" s="3" t="s">
        <v>19</v>
      </c>
      <c r="C111" s="3" t="s">
        <v>14</v>
      </c>
      <c r="D111" s="4">
        <v>16.75</v>
      </c>
      <c r="E111">
        <v>8</v>
      </c>
      <c r="F111" s="5">
        <f t="shared" si="1"/>
        <v>134</v>
      </c>
    </row>
    <row r="112" spans="1:6" x14ac:dyDescent="0.25">
      <c r="A112" s="2">
        <v>38540</v>
      </c>
      <c r="B112" s="3" t="s">
        <v>8</v>
      </c>
      <c r="C112" s="3" t="s">
        <v>7</v>
      </c>
      <c r="D112" s="4">
        <v>19.5</v>
      </c>
      <c r="E112">
        <v>6</v>
      </c>
      <c r="F112" s="5">
        <f t="shared" si="1"/>
        <v>117</v>
      </c>
    </row>
    <row r="113" spans="1:6" x14ac:dyDescent="0.25">
      <c r="A113" s="2">
        <v>38536</v>
      </c>
      <c r="B113" s="3" t="s">
        <v>6</v>
      </c>
      <c r="C113" s="3" t="s">
        <v>11</v>
      </c>
      <c r="D113" s="4">
        <v>8.25</v>
      </c>
      <c r="E113">
        <v>14</v>
      </c>
      <c r="F113" s="5">
        <f t="shared" si="1"/>
        <v>115.5</v>
      </c>
    </row>
    <row r="114" spans="1:6" x14ac:dyDescent="0.25">
      <c r="A114" s="2">
        <v>38552</v>
      </c>
      <c r="B114" s="3" t="s">
        <v>6</v>
      </c>
      <c r="C114" s="3" t="s">
        <v>14</v>
      </c>
      <c r="D114" s="4">
        <v>16.75</v>
      </c>
      <c r="E114">
        <v>15</v>
      </c>
      <c r="F114" s="5">
        <f t="shared" si="1"/>
        <v>251.25</v>
      </c>
    </row>
    <row r="115" spans="1:6" x14ac:dyDescent="0.25">
      <c r="A115" s="2">
        <v>38557</v>
      </c>
      <c r="B115" s="3" t="s">
        <v>12</v>
      </c>
      <c r="C115" s="3" t="s">
        <v>7</v>
      </c>
      <c r="D115" s="4">
        <v>19.5</v>
      </c>
      <c r="E115">
        <v>10</v>
      </c>
      <c r="F115" s="5">
        <f t="shared" si="1"/>
        <v>195</v>
      </c>
    </row>
    <row r="116" spans="1:6" x14ac:dyDescent="0.25">
      <c r="A116" s="2">
        <v>38534</v>
      </c>
      <c r="B116" s="3" t="s">
        <v>18</v>
      </c>
      <c r="C116" s="3" t="s">
        <v>14</v>
      </c>
      <c r="D116" s="4">
        <v>16.75</v>
      </c>
      <c r="E116">
        <v>5</v>
      </c>
      <c r="F116" s="5">
        <f t="shared" si="1"/>
        <v>83.75</v>
      </c>
    </row>
    <row r="117" spans="1:6" x14ac:dyDescent="0.25">
      <c r="A117" s="2">
        <v>38546</v>
      </c>
      <c r="B117" s="3" t="s">
        <v>8</v>
      </c>
      <c r="C117" s="3" t="s">
        <v>7</v>
      </c>
      <c r="D117" s="4">
        <v>19.5</v>
      </c>
      <c r="E117">
        <v>9</v>
      </c>
      <c r="F117" s="5">
        <f t="shared" si="1"/>
        <v>175.5</v>
      </c>
    </row>
    <row r="118" spans="1:6" x14ac:dyDescent="0.25">
      <c r="A118" s="2">
        <v>38541</v>
      </c>
      <c r="B118" s="3" t="s">
        <v>19</v>
      </c>
      <c r="C118" s="3" t="s">
        <v>13</v>
      </c>
      <c r="D118" s="4">
        <v>22.15</v>
      </c>
      <c r="E118">
        <v>11</v>
      </c>
      <c r="F118" s="5">
        <f t="shared" si="1"/>
        <v>243.64999999999998</v>
      </c>
    </row>
    <row r="119" spans="1:6" x14ac:dyDescent="0.25">
      <c r="A119" s="2">
        <v>38549</v>
      </c>
      <c r="B119" s="3" t="s">
        <v>10</v>
      </c>
      <c r="C119" s="3" t="s">
        <v>11</v>
      </c>
      <c r="D119" s="4">
        <v>8.25</v>
      </c>
      <c r="E119">
        <v>14</v>
      </c>
      <c r="F119" s="5">
        <f t="shared" si="1"/>
        <v>115.5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Sheet3</vt:lpstr>
      <vt:lpstr>Sheet4</vt:lpstr>
      <vt:lpstr>Sheet5</vt:lpstr>
      <vt:lpstr>Sheet6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2018-11-12T10:00:26Z</dcterms:modified>
</cp:coreProperties>
</file>