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BHUVANA G\Desktop\EXCEL CLASS 1\outline consolidate\"/>
    </mc:Choice>
  </mc:AlternateContent>
  <xr:revisionPtr revIDLastSave="0" documentId="13_ncr:1_{B7F51F96-51F4-46E3-AC1C-414BA795F9E4}" xr6:coauthVersionLast="37" xr6:coauthVersionMax="37" xr10:uidLastSave="{00000000-0000-0000-0000-000000000000}"/>
  <bookViews>
    <workbookView xWindow="0" yWindow="0" windowWidth="19200" windowHeight="6940" activeTab="3" xr2:uid="{00000000-000D-0000-FFFF-FFFF00000000}"/>
  </bookViews>
  <sheets>
    <sheet name="Auto outline" sheetId="1" r:id="rId1"/>
    <sheet name="Manual Group" sheetId="2" r:id="rId2"/>
    <sheet name="SUBTOTAL" sheetId="4" r:id="rId3"/>
    <sheet name="assignment" sheetId="5" r:id="rId4"/>
  </sheets>
  <definedNames>
    <definedName name="_xlnm._FilterDatabase" localSheetId="0" hidden="1">'Auto outline'!$A$1:$J$17</definedName>
    <definedName name="ACwvu.Grand._.Totals." localSheetId="0" hidden="1">'Auto outline'!$C$3</definedName>
    <definedName name="ACwvu.Normal." localSheetId="0" hidden="1">'Auto outline'!$C$3</definedName>
    <definedName name="ACwvu.Regional._.Summaries." localSheetId="0" hidden="1">'Auto outline'!$C$3</definedName>
    <definedName name="Cwvu.Grand._.Totals." localSheetId="0" hidden="1">'Auto outline'!$2:$19</definedName>
    <definedName name="Cwvu.Regional._.Summaries." localSheetId="0" hidden="1">'Auto outline'!$2:$5,'Auto outline'!$7:$10,'Auto outline'!$12:$16</definedName>
    <definedName name="Rwvu.Grand._.Totals." localSheetId="0" hidden="1">'Auto outline'!$B:$H</definedName>
    <definedName name="Rwvu.Regional._.Summaries." localSheetId="0" hidden="1">'Auto outline'!$B:$D,'Auto outline'!$F:$H,'Auto outline'!#REF!,'Auto outline'!#REF!</definedName>
    <definedName name="Swvu.Grand._.Totals." localSheetId="0" hidden="1">'Auto outline'!$C$3</definedName>
    <definedName name="Swvu.Normal." localSheetId="0" hidden="1">'Auto outline'!$C$3</definedName>
    <definedName name="Swvu.Regional._.Summaries." localSheetId="0" hidden="1">'Auto outline'!$C$3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0" hidden="1">'Auto outline'!$B:$H</definedName>
    <definedName name="Z_8D558849_800C_11D0_9249_444553540000_.wvu.Rows" localSheetId="0" hidden="1">'Auto outline'!$2:$19</definedName>
    <definedName name="Z_8D55884B_800C_11D0_9249_444553540000_.wvu.Cols" localSheetId="0" hidden="1">'Auto outline'!$B:$D,'Auto outline'!$F:$H,'Auto outline'!#REF!,'Auto outline'!#REF!</definedName>
    <definedName name="Z_8D55884B_800C_11D0_9249_444553540000_.wvu.Rows" localSheetId="0" hidden="1">'Auto outline'!$2:$5,'Auto outline'!$7:$10,'Auto outline'!$12:$16</definedName>
    <definedName name="Z_B5986BF1_3BBC_11D0_B7DE_444553540000_.wvu.Cols" localSheetId="0" hidden="1">'Auto outline'!$B:$H</definedName>
    <definedName name="Z_B5986BF1_3BBC_11D0_B7DE_444553540000_.wvu.Rows" localSheetId="0" hidden="1">'Auto outline'!$2:$19</definedName>
    <definedName name="Z_B5986BF3_3BBC_11D0_B7DE_444553540000_.wvu.Cols" localSheetId="0" hidden="1">'Auto outline'!$B:$D,'Auto outline'!$F:$H,'Auto outline'!#REF!,'Auto outline'!#REF!</definedName>
    <definedName name="Z_B5986BF3_3BBC_11D0_B7DE_444553540000_.wvu.Rows" localSheetId="0" hidden="1">'Auto outline'!$2:$5,'Auto outline'!$7:$10,'Auto outline'!$12:$16</definedName>
  </definedNames>
  <calcPr calcId="162913"/>
  <customWorkbookViews>
    <customWorkbookView name="Grand Totals (Sheet1)" guid="{8D558849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Regional Summaries (Sheet1)" guid="{8D55884B-800C-11D0-9249-444553540000}" maximized="1" xWindow="1" yWindow="1" windowWidth="985" windowHeight="630" activeSheetId="1" showComments="commIndAndComment"/>
  </customWorkbookViews>
  <webPublishing codePage="1252"/>
</workbook>
</file>

<file path=xl/calcChain.xml><?xml version="1.0" encoding="utf-8"?>
<calcChain xmlns="http://schemas.openxmlformats.org/spreadsheetml/2006/main">
  <c r="F32" i="4" l="1"/>
  <c r="F31" i="4"/>
  <c r="F24" i="4"/>
  <c r="F17" i="4"/>
  <c r="F10" i="4"/>
  <c r="E2" i="1" l="1"/>
  <c r="H17" i="1" l="1"/>
  <c r="G17" i="1"/>
  <c r="F17" i="1"/>
  <c r="D17" i="1"/>
  <c r="C17" i="1"/>
  <c r="B17" i="1"/>
  <c r="I16" i="1"/>
  <c r="E16" i="1"/>
  <c r="I15" i="1"/>
  <c r="E15" i="1"/>
  <c r="I14" i="1"/>
  <c r="E14" i="1"/>
  <c r="I13" i="1"/>
  <c r="E13" i="1"/>
  <c r="I12" i="1"/>
  <c r="E12" i="1"/>
  <c r="H11" i="1"/>
  <c r="G11" i="1"/>
  <c r="F11" i="1"/>
  <c r="D11" i="1"/>
  <c r="C11" i="1"/>
  <c r="B11" i="1"/>
  <c r="I10" i="1"/>
  <c r="E10" i="1"/>
  <c r="I9" i="1"/>
  <c r="E9" i="1"/>
  <c r="I8" i="1"/>
  <c r="E8" i="1"/>
  <c r="I7" i="1"/>
  <c r="E7" i="1"/>
  <c r="H6" i="1"/>
  <c r="G6" i="1"/>
  <c r="F6" i="1"/>
  <c r="D6" i="1"/>
  <c r="C6" i="1"/>
  <c r="B6" i="1"/>
  <c r="I5" i="1"/>
  <c r="E5" i="1"/>
  <c r="I4" i="1"/>
  <c r="E4" i="1"/>
  <c r="I3" i="1"/>
  <c r="E3" i="1"/>
  <c r="I2" i="1"/>
  <c r="I6" i="1" l="1"/>
  <c r="I11" i="1"/>
  <c r="E6" i="1"/>
  <c r="J7" i="1"/>
  <c r="J8" i="1"/>
  <c r="J9" i="1"/>
  <c r="J10" i="1"/>
  <c r="E17" i="1"/>
  <c r="J2" i="1"/>
  <c r="J3" i="1"/>
  <c r="J4" i="1"/>
  <c r="J5" i="1"/>
  <c r="E11" i="1"/>
  <c r="J12" i="1"/>
  <c r="J13" i="1"/>
  <c r="J14" i="1"/>
  <c r="J15" i="1"/>
  <c r="J16" i="1"/>
  <c r="B18" i="1"/>
  <c r="C18" i="1"/>
  <c r="D18" i="1"/>
  <c r="F18" i="1"/>
  <c r="G18" i="1"/>
  <c r="H18" i="1"/>
  <c r="I17" i="1"/>
  <c r="J11" i="1" l="1"/>
  <c r="J6" i="1"/>
  <c r="E18" i="1"/>
  <c r="J17" i="1"/>
  <c r="I18" i="1"/>
  <c r="J18" i="1" l="1"/>
</calcChain>
</file>

<file path=xl/sharedStrings.xml><?xml version="1.0" encoding="utf-8"?>
<sst xmlns="http://schemas.openxmlformats.org/spreadsheetml/2006/main" count="89" uniqueCount="41">
  <si>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</si>
  <si>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</si>
  <si>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</si>
  <si>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</si>
  <si>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</si>
  <si>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</si>
  <si>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</si>
  <si>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</si>
  <si>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</si>
  <si>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</si>
  <si>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</si>
  <si>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</si>
  <si>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</si>
  <si>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</si>
  <si>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</si>
  <si>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</si>
  <si>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</si>
  <si>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</si>
  <si>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</si>
  <si>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</si>
  <si>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</si>
  <si>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</si>
  <si>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</si>
  <si>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Qtr-1</t>
  </si>
  <si>
    <t>Qtr-2</t>
  </si>
  <si>
    <t>Total</t>
  </si>
  <si>
    <t>Arizona</t>
  </si>
  <si>
    <t>TO hide/unhide outlines press ctrl+8</t>
  </si>
  <si>
    <t>YEAR</t>
  </si>
  <si>
    <t>REGION</t>
  </si>
  <si>
    <t>SALE</t>
  </si>
  <si>
    <t>NORTH</t>
  </si>
  <si>
    <t>WEST</t>
  </si>
  <si>
    <t>EAST</t>
  </si>
  <si>
    <t>SOUTH</t>
  </si>
  <si>
    <t>(a)  Find the number of sales for each region using Subtotal</t>
  </si>
  <si>
    <r>
      <t>(b)</t>
    </r>
    <r>
      <rPr>
        <sz val="12"/>
        <color rgb="FF000000"/>
        <rFont val="Arial"/>
        <family val="2"/>
      </rPr>
      <t xml:space="preserve"> Find the average sales for each year.</t>
    </r>
  </si>
  <si>
    <t>EAST Total</t>
  </si>
  <si>
    <t>NORTH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</si>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</sst>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65"/>
        <bgColor theme="8" tint="0.79998168889431442"/>
      </patternFill>
    </fill>
    <fill>
      <patternFill patternType="solid">
        <fgColor indexed="65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0" fillId="0" borderId="0" xfId="0" applyFill="1"/>
    <xf numFmtId="165" fontId="0" fillId="0" borderId="0" xfId="5" applyNumberFormat="1" applyFont="1" applyFill="1"/>
    <xf numFmtId="165" fontId="2" fillId="0" borderId="0" xfId="4" applyNumberFormat="1" applyFill="1"/>
    <xf numFmtId="0" fontId="2" fillId="0" borderId="0" xfId="4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1" fillId="0" borderId="1" xfId="3" applyBorder="1" applyAlignment="1">
      <alignment vertical="top"/>
    </xf>
    <xf numFmtId="3" fontId="1" fillId="0" borderId="1" xfId="3" applyNumberFormat="1" applyBorder="1" applyAlignment="1">
      <alignment vertical="top"/>
    </xf>
    <xf numFmtId="3" fontId="1" fillId="0" borderId="1" xfId="3" applyNumberFormat="1" applyFill="1" applyBorder="1" applyAlignment="1">
      <alignment vertical="top"/>
    </xf>
    <xf numFmtId="0" fontId="1" fillId="0" borderId="1" xfId="3" applyFill="1" applyBorder="1" applyAlignment="1">
      <alignment vertical="top"/>
    </xf>
    <xf numFmtId="0" fontId="1" fillId="5" borderId="0" xfId="1" applyFill="1" applyBorder="1"/>
    <xf numFmtId="3" fontId="1" fillId="5" borderId="0" xfId="1" applyNumberFormat="1" applyFill="1" applyBorder="1"/>
    <xf numFmtId="0" fontId="2" fillId="4" borderId="0" xfId="4" applyFill="1" applyBorder="1" applyAlignment="1">
      <alignment horizontal="left"/>
    </xf>
    <xf numFmtId="3" fontId="2" fillId="0" borderId="0" xfId="4" applyNumberFormat="1"/>
    <xf numFmtId="3" fontId="2" fillId="0" borderId="0" xfId="4" applyNumberFormat="1" applyFill="1"/>
    <xf numFmtId="0" fontId="2" fillId="0" borderId="0" xfId="4"/>
    <xf numFmtId="0" fontId="1" fillId="6" borderId="0" xfId="2" applyFill="1" applyBorder="1" applyAlignment="1">
      <alignment horizontal="left"/>
    </xf>
    <xf numFmtId="3" fontId="1" fillId="6" borderId="0" xfId="2" applyNumberFormat="1" applyFill="1" applyBorder="1"/>
    <xf numFmtId="3" fontId="1" fillId="6" borderId="1" xfId="2" applyNumberFormat="1" applyFill="1" applyBorder="1" applyAlignment="1">
      <alignment vertical="top"/>
    </xf>
    <xf numFmtId="0" fontId="1" fillId="6" borderId="0" xfId="2" applyFill="1" applyBorder="1"/>
    <xf numFmtId="0" fontId="1" fillId="5" borderId="0" xfId="1" applyFill="1"/>
    <xf numFmtId="0" fontId="5" fillId="0" borderId="0" xfId="0" applyFont="1"/>
    <xf numFmtId="0" fontId="6" fillId="0" borderId="0" xfId="0" applyFont="1" applyFill="1" applyBorder="1" applyAlignment="1">
      <alignment vertical="top"/>
    </xf>
    <xf numFmtId="0" fontId="0" fillId="0" borderId="2" xfId="0" applyBorder="1"/>
    <xf numFmtId="0" fontId="1" fillId="0" borderId="2" xfId="3" applyBorder="1" applyAlignment="1">
      <alignment vertical="top"/>
    </xf>
    <xf numFmtId="0" fontId="1" fillId="6" borderId="0" xfId="2" applyFill="1"/>
    <xf numFmtId="0" fontId="0" fillId="6" borderId="0" xfId="0" applyFill="1"/>
    <xf numFmtId="0" fontId="1" fillId="6" borderId="0" xfId="3" applyFill="1" applyAlignment="1">
      <alignment vertical="top"/>
    </xf>
    <xf numFmtId="0" fontId="7" fillId="0" borderId="0" xfId="0" applyFont="1" applyAlignment="1">
      <alignment vertical="center"/>
    </xf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applyStyles="1"/>
    <pageSetUpPr autoPageBreaks="0"/>
  </sheetPr>
  <dimension ref="A1:X22"/>
  <sheetViews>
    <sheetView showGridLines="0" zoomScale="120" zoomScaleNormal="120" workbookViewId="0">
      <selection activeCell="E3" sqref="E3"/>
    </sheetView>
  </sheetViews>
  <sheetFormatPr defaultRowHeight="14.5" x14ac:dyDescent="0.35"/>
  <cols>
    <col min="1" max="1" width="16.54296875" customWidth="1"/>
    <col min="2" max="5" width="10.54296875" customWidth="1"/>
    <col min="6" max="8" width="9.7265625" customWidth="1"/>
    <col min="9" max="9" width="9.1796875" customWidth="1"/>
    <col min="21" max="23" width="9.1796875" customWidth="1"/>
    <col min="24" max="24" width="9.1796875" style="34"/>
  </cols>
  <sheetData>
    <row r="1" spans="1:24" s="1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21" t="s">
        <v>23</v>
      </c>
      <c r="F1" s="3" t="s">
        <v>4</v>
      </c>
      <c r="G1" s="3" t="s">
        <v>5</v>
      </c>
      <c r="H1" s="3" t="s">
        <v>6</v>
      </c>
      <c r="I1" s="21" t="s">
        <v>24</v>
      </c>
      <c r="J1" s="25" t="s">
        <v>25</v>
      </c>
      <c r="K1" s="2"/>
      <c r="L1" s="31"/>
      <c r="M1" s="2"/>
      <c r="N1" s="2"/>
      <c r="O1" s="2"/>
      <c r="P1" s="2"/>
      <c r="Q1" s="2"/>
      <c r="R1" s="2"/>
      <c r="X1" s="35"/>
    </row>
    <row r="2" spans="1:24" ht="17.25" customHeight="1" x14ac:dyDescent="0.35">
      <c r="A2" s="11" t="s">
        <v>8</v>
      </c>
      <c r="B2" s="12">
        <v>1118</v>
      </c>
      <c r="C2" s="12">
        <v>1960</v>
      </c>
      <c r="D2" s="12">
        <v>1252</v>
      </c>
      <c r="E2" s="22">
        <f>SUM(B2:D2)</f>
        <v>4330</v>
      </c>
      <c r="F2" s="12">
        <v>1271</v>
      </c>
      <c r="G2" s="12">
        <v>1557</v>
      </c>
      <c r="H2" s="12">
        <v>1679</v>
      </c>
      <c r="I2" s="22">
        <f>SUM(F2:H2)</f>
        <v>4507</v>
      </c>
      <c r="J2" s="26">
        <f>E2+I2</f>
        <v>8837</v>
      </c>
      <c r="K2" s="5"/>
      <c r="L2" s="5"/>
      <c r="M2" s="5"/>
      <c r="N2" s="5"/>
      <c r="O2" s="5"/>
      <c r="P2" s="5"/>
      <c r="Q2" s="5"/>
      <c r="R2" s="5"/>
      <c r="U2" s="32"/>
      <c r="V2" s="32"/>
      <c r="W2" s="32"/>
      <c r="X2" s="35"/>
    </row>
    <row r="3" spans="1:24" x14ac:dyDescent="0.35">
      <c r="A3" s="11" t="s">
        <v>9</v>
      </c>
      <c r="B3" s="12">
        <v>1247</v>
      </c>
      <c r="C3" s="12">
        <v>1238</v>
      </c>
      <c r="D3" s="12">
        <v>1028</v>
      </c>
      <c r="E3" s="22">
        <f t="shared" ref="E3:E17" si="0">SUM(B3:D3)</f>
        <v>3513</v>
      </c>
      <c r="F3" s="12">
        <v>1345</v>
      </c>
      <c r="G3" s="12">
        <v>1784</v>
      </c>
      <c r="H3" s="12">
        <v>1574</v>
      </c>
      <c r="I3" s="22">
        <f t="shared" ref="I3:I17" si="1">SUM(F3:H3)</f>
        <v>4703</v>
      </c>
      <c r="J3" s="26">
        <f t="shared" ref="J3:J17" si="2">E3+I3</f>
        <v>8216</v>
      </c>
      <c r="K3" s="5"/>
      <c r="L3" s="5"/>
      <c r="M3" s="5"/>
      <c r="N3" s="5"/>
      <c r="O3" s="5"/>
      <c r="P3" s="5"/>
      <c r="Q3" s="5"/>
      <c r="R3" s="5"/>
      <c r="U3" s="32"/>
      <c r="V3" s="32"/>
      <c r="W3" s="32"/>
      <c r="X3" s="35"/>
    </row>
    <row r="4" spans="1:24" x14ac:dyDescent="0.35">
      <c r="A4" s="11" t="s">
        <v>10</v>
      </c>
      <c r="B4" s="12">
        <v>1460</v>
      </c>
      <c r="C4" s="12">
        <v>1954</v>
      </c>
      <c r="D4" s="12">
        <v>1726</v>
      </c>
      <c r="E4" s="22">
        <f t="shared" si="0"/>
        <v>5140</v>
      </c>
      <c r="F4" s="12">
        <v>1461</v>
      </c>
      <c r="G4" s="12">
        <v>1764</v>
      </c>
      <c r="H4" s="12">
        <v>1144</v>
      </c>
      <c r="I4" s="22">
        <f t="shared" si="1"/>
        <v>4369</v>
      </c>
      <c r="J4" s="26">
        <f t="shared" si="2"/>
        <v>9509</v>
      </c>
      <c r="K4" s="5"/>
      <c r="L4" s="5"/>
      <c r="M4" s="5"/>
      <c r="N4" s="5"/>
      <c r="O4" s="5"/>
      <c r="P4" s="5"/>
      <c r="Q4" s="5"/>
      <c r="R4" s="5"/>
      <c r="U4" s="32"/>
      <c r="V4" s="32"/>
      <c r="W4" s="32"/>
      <c r="X4" s="35"/>
    </row>
    <row r="5" spans="1:24" x14ac:dyDescent="0.35">
      <c r="A5" s="11" t="s">
        <v>26</v>
      </c>
      <c r="B5" s="12">
        <v>1345</v>
      </c>
      <c r="C5" s="12">
        <v>1375</v>
      </c>
      <c r="D5" s="12">
        <v>1075</v>
      </c>
      <c r="E5" s="22">
        <f t="shared" si="0"/>
        <v>3795</v>
      </c>
      <c r="F5" s="12">
        <v>1736</v>
      </c>
      <c r="G5" s="12">
        <v>1555</v>
      </c>
      <c r="H5" s="12">
        <v>1372</v>
      </c>
      <c r="I5" s="22">
        <f t="shared" si="1"/>
        <v>4663</v>
      </c>
      <c r="J5" s="26">
        <f t="shared" si="2"/>
        <v>8458</v>
      </c>
      <c r="K5" s="5"/>
      <c r="L5" s="5"/>
      <c r="M5" s="5"/>
      <c r="N5" s="5"/>
      <c r="O5" s="5"/>
      <c r="P5" s="5"/>
      <c r="Q5" s="5"/>
      <c r="R5" s="5"/>
      <c r="U5" s="32"/>
      <c r="V5" s="32"/>
      <c r="W5" s="32"/>
      <c r="X5" s="35"/>
    </row>
    <row r="6" spans="1:24" s="4" customFormat="1" ht="18.75" customHeight="1" x14ac:dyDescent="0.35">
      <c r="A6" s="15" t="s">
        <v>11</v>
      </c>
      <c r="B6" s="16">
        <f>SUBTOTAL(9,B2:B5)</f>
        <v>5170</v>
      </c>
      <c r="C6" s="16">
        <f>SUBTOTAL(9,C2:C5)</f>
        <v>6527</v>
      </c>
      <c r="D6" s="16">
        <f>SUBTOTAL(9,D2:D5)</f>
        <v>5081</v>
      </c>
      <c r="E6" s="16">
        <f t="shared" si="0"/>
        <v>16778</v>
      </c>
      <c r="F6" s="16">
        <f>SUBTOTAL(9,F2:F5)</f>
        <v>5813</v>
      </c>
      <c r="G6" s="16">
        <f>SUBTOTAL(9,G2:G5)</f>
        <v>6660</v>
      </c>
      <c r="H6" s="16">
        <f>SUBTOTAL(9,H2:H5)</f>
        <v>5769</v>
      </c>
      <c r="I6" s="16">
        <f t="shared" si="1"/>
        <v>18242</v>
      </c>
      <c r="J6" s="27">
        <f t="shared" si="2"/>
        <v>35020</v>
      </c>
      <c r="K6" s="6"/>
      <c r="L6" s="6"/>
      <c r="M6" s="6"/>
      <c r="N6" s="6"/>
      <c r="O6" s="6" t="s">
        <v>27</v>
      </c>
      <c r="P6" s="6"/>
      <c r="Q6" s="6"/>
      <c r="R6" s="6"/>
      <c r="U6" s="33"/>
      <c r="V6" s="33"/>
      <c r="W6" s="33"/>
      <c r="X6" s="36"/>
    </row>
    <row r="7" spans="1:24" x14ac:dyDescent="0.35">
      <c r="A7" s="11" t="s">
        <v>12</v>
      </c>
      <c r="B7" s="12">
        <v>1429</v>
      </c>
      <c r="C7" s="12">
        <v>1316</v>
      </c>
      <c r="D7" s="12">
        <v>1993</v>
      </c>
      <c r="E7" s="22">
        <f t="shared" si="0"/>
        <v>4738</v>
      </c>
      <c r="F7" s="12">
        <v>1832</v>
      </c>
      <c r="G7" s="12">
        <v>1740</v>
      </c>
      <c r="H7" s="12">
        <v>1191</v>
      </c>
      <c r="I7" s="22">
        <f t="shared" si="1"/>
        <v>4763</v>
      </c>
      <c r="J7" s="26">
        <f t="shared" si="2"/>
        <v>9501</v>
      </c>
      <c r="K7" s="5"/>
      <c r="L7" s="5"/>
      <c r="M7" s="5"/>
      <c r="N7" s="5"/>
      <c r="O7" s="5"/>
      <c r="P7" s="5"/>
      <c r="Q7" s="5"/>
      <c r="R7" s="5"/>
      <c r="U7" s="32"/>
      <c r="V7" s="32"/>
      <c r="W7" s="32"/>
      <c r="X7" s="35"/>
    </row>
    <row r="8" spans="1:24" x14ac:dyDescent="0.35">
      <c r="A8" s="11" t="s">
        <v>13</v>
      </c>
      <c r="B8" s="12">
        <v>1735</v>
      </c>
      <c r="C8" s="12">
        <v>1406</v>
      </c>
      <c r="D8" s="12">
        <v>1224</v>
      </c>
      <c r="E8" s="22">
        <f t="shared" si="0"/>
        <v>4365</v>
      </c>
      <c r="F8" s="12">
        <v>1706</v>
      </c>
      <c r="G8" s="12">
        <v>1320</v>
      </c>
      <c r="H8" s="12">
        <v>1290</v>
      </c>
      <c r="I8" s="22">
        <f t="shared" si="1"/>
        <v>4316</v>
      </c>
      <c r="J8" s="26">
        <f t="shared" si="2"/>
        <v>8681</v>
      </c>
      <c r="K8" s="5"/>
      <c r="L8" s="5"/>
      <c r="M8" s="5"/>
      <c r="N8" s="5"/>
      <c r="O8" s="5"/>
      <c r="P8" s="5"/>
      <c r="Q8" s="5"/>
      <c r="R8" s="5"/>
      <c r="U8" s="32"/>
      <c r="V8" s="32"/>
      <c r="W8" s="32"/>
      <c r="X8" s="35"/>
    </row>
    <row r="9" spans="1:24" x14ac:dyDescent="0.35">
      <c r="A9" s="11" t="s">
        <v>14</v>
      </c>
      <c r="B9" s="12">
        <v>1099</v>
      </c>
      <c r="C9" s="12">
        <v>1233</v>
      </c>
      <c r="D9" s="12">
        <v>1110</v>
      </c>
      <c r="E9" s="22">
        <f t="shared" si="0"/>
        <v>3442</v>
      </c>
      <c r="F9" s="12">
        <v>1637</v>
      </c>
      <c r="G9" s="12">
        <v>1512</v>
      </c>
      <c r="H9" s="12">
        <v>1006</v>
      </c>
      <c r="I9" s="22">
        <f t="shared" si="1"/>
        <v>4155</v>
      </c>
      <c r="J9" s="26">
        <f t="shared" si="2"/>
        <v>7597</v>
      </c>
      <c r="K9" s="5"/>
      <c r="L9" s="5"/>
      <c r="M9" s="5"/>
      <c r="N9" s="5"/>
      <c r="O9" s="5"/>
      <c r="P9" s="5"/>
      <c r="Q9" s="5"/>
      <c r="R9" s="5"/>
      <c r="U9" s="32"/>
      <c r="V9" s="32"/>
      <c r="W9" s="32"/>
      <c r="X9" s="35"/>
    </row>
    <row r="10" spans="1:24" x14ac:dyDescent="0.35">
      <c r="A10" s="11" t="s">
        <v>15</v>
      </c>
      <c r="B10" s="12">
        <v>1705</v>
      </c>
      <c r="C10" s="12">
        <v>1792</v>
      </c>
      <c r="D10" s="12">
        <v>1225</v>
      </c>
      <c r="E10" s="22">
        <f t="shared" si="0"/>
        <v>4722</v>
      </c>
      <c r="F10" s="12">
        <v>1946</v>
      </c>
      <c r="G10" s="12">
        <v>1327</v>
      </c>
      <c r="H10" s="12">
        <v>1357</v>
      </c>
      <c r="I10" s="22">
        <f t="shared" si="1"/>
        <v>4630</v>
      </c>
      <c r="J10" s="26">
        <f t="shared" si="2"/>
        <v>9352</v>
      </c>
      <c r="K10" s="5"/>
      <c r="L10" s="5"/>
      <c r="M10" s="5"/>
      <c r="N10" s="5"/>
      <c r="O10" s="5"/>
      <c r="P10" s="5"/>
      <c r="Q10" s="5"/>
      <c r="R10" s="5"/>
      <c r="U10" s="32"/>
      <c r="V10" s="32"/>
      <c r="W10" s="32"/>
      <c r="X10" s="35"/>
    </row>
    <row r="11" spans="1:24" s="4" customFormat="1" ht="18.75" customHeight="1" x14ac:dyDescent="0.35">
      <c r="A11" s="15" t="s">
        <v>16</v>
      </c>
      <c r="B11" s="16">
        <f>SUBTOTAL(9,B7:B10)</f>
        <v>5968</v>
      </c>
      <c r="C11" s="16">
        <f>SUBTOTAL(9,C7:C10)</f>
        <v>5747</v>
      </c>
      <c r="D11" s="16">
        <f>SUBTOTAL(9,D7:D10)</f>
        <v>5552</v>
      </c>
      <c r="E11" s="16">
        <f t="shared" si="0"/>
        <v>17267</v>
      </c>
      <c r="F11" s="16">
        <f>SUBTOTAL(9,F7:F10)</f>
        <v>7121</v>
      </c>
      <c r="G11" s="16">
        <f>SUBTOTAL(9,G7:G10)</f>
        <v>5899</v>
      </c>
      <c r="H11" s="16">
        <f>SUBTOTAL(9,H7:H10)</f>
        <v>4844</v>
      </c>
      <c r="I11" s="16">
        <f t="shared" si="1"/>
        <v>17864</v>
      </c>
      <c r="J11" s="27">
        <f t="shared" si="2"/>
        <v>35131</v>
      </c>
      <c r="K11" s="6"/>
      <c r="L11" s="6"/>
      <c r="M11" s="6"/>
      <c r="N11" s="6"/>
      <c r="O11" s="6"/>
      <c r="P11" s="6"/>
      <c r="Q11" s="6"/>
      <c r="R11" s="6"/>
      <c r="U11" s="33"/>
      <c r="V11" s="33"/>
      <c r="W11" s="33"/>
      <c r="X11" s="36"/>
    </row>
    <row r="12" spans="1:24" x14ac:dyDescent="0.35">
      <c r="A12" s="11" t="s">
        <v>17</v>
      </c>
      <c r="B12" s="12">
        <v>1109</v>
      </c>
      <c r="C12" s="12">
        <v>1078</v>
      </c>
      <c r="D12" s="12">
        <v>1155</v>
      </c>
      <c r="E12" s="22">
        <f t="shared" si="0"/>
        <v>3342</v>
      </c>
      <c r="F12" s="12">
        <v>1993</v>
      </c>
      <c r="G12" s="12">
        <v>1082</v>
      </c>
      <c r="H12" s="12">
        <v>1551</v>
      </c>
      <c r="I12" s="22">
        <f t="shared" si="1"/>
        <v>4626</v>
      </c>
      <c r="J12" s="26">
        <f t="shared" si="2"/>
        <v>7968</v>
      </c>
      <c r="K12" s="5"/>
      <c r="L12" s="5"/>
      <c r="M12" s="5"/>
      <c r="N12" s="5"/>
      <c r="O12" s="5"/>
      <c r="P12" s="5"/>
      <c r="Q12" s="5"/>
      <c r="R12" s="5"/>
      <c r="U12" s="32"/>
      <c r="V12" s="32"/>
      <c r="W12" s="32"/>
      <c r="X12" s="35"/>
    </row>
    <row r="13" spans="1:24" x14ac:dyDescent="0.35">
      <c r="A13" s="11" t="s">
        <v>18</v>
      </c>
      <c r="B13" s="12">
        <v>1309</v>
      </c>
      <c r="C13" s="12">
        <v>1045</v>
      </c>
      <c r="D13" s="12">
        <v>1641</v>
      </c>
      <c r="E13" s="22">
        <f t="shared" si="0"/>
        <v>3995</v>
      </c>
      <c r="F13" s="12">
        <v>1924</v>
      </c>
      <c r="G13" s="12">
        <v>1499</v>
      </c>
      <c r="H13" s="12">
        <v>1941</v>
      </c>
      <c r="I13" s="22">
        <f t="shared" si="1"/>
        <v>5364</v>
      </c>
      <c r="J13" s="26">
        <f t="shared" si="2"/>
        <v>9359</v>
      </c>
      <c r="K13" s="5"/>
      <c r="L13" s="5"/>
      <c r="M13" s="5"/>
      <c r="N13" s="5"/>
      <c r="O13" s="5"/>
      <c r="P13" s="5"/>
      <c r="Q13" s="5"/>
      <c r="R13" s="5"/>
      <c r="U13" s="32"/>
      <c r="V13" s="32"/>
      <c r="W13" s="32"/>
      <c r="X13" s="35"/>
    </row>
    <row r="14" spans="1:24" x14ac:dyDescent="0.35">
      <c r="A14" s="11" t="s">
        <v>19</v>
      </c>
      <c r="B14" s="12">
        <v>1511</v>
      </c>
      <c r="C14" s="12">
        <v>1744</v>
      </c>
      <c r="D14" s="12">
        <v>1414</v>
      </c>
      <c r="E14" s="22">
        <f t="shared" si="0"/>
        <v>4669</v>
      </c>
      <c r="F14" s="12">
        <v>1243</v>
      </c>
      <c r="G14" s="12">
        <v>1493</v>
      </c>
      <c r="H14" s="12">
        <v>1820</v>
      </c>
      <c r="I14" s="22">
        <f t="shared" si="1"/>
        <v>4556</v>
      </c>
      <c r="J14" s="26">
        <f t="shared" si="2"/>
        <v>9225</v>
      </c>
      <c r="K14" s="5"/>
      <c r="L14" s="5"/>
      <c r="M14" s="5"/>
      <c r="N14" s="5"/>
      <c r="O14" s="5"/>
      <c r="P14" s="5"/>
      <c r="Q14" s="5"/>
      <c r="R14" s="5"/>
      <c r="U14" s="32"/>
      <c r="V14" s="32"/>
      <c r="W14" s="32"/>
      <c r="X14" s="35"/>
    </row>
    <row r="15" spans="1:24" x14ac:dyDescent="0.35">
      <c r="A15" s="13" t="s">
        <v>20</v>
      </c>
      <c r="B15" s="14">
        <v>1539</v>
      </c>
      <c r="C15" s="14">
        <v>1493</v>
      </c>
      <c r="D15" s="14">
        <v>1211</v>
      </c>
      <c r="E15" s="23">
        <f t="shared" si="0"/>
        <v>4243</v>
      </c>
      <c r="F15" s="14">
        <v>1165</v>
      </c>
      <c r="G15" s="14">
        <v>1013</v>
      </c>
      <c r="H15" s="14">
        <v>1445</v>
      </c>
      <c r="I15" s="23">
        <f t="shared" si="1"/>
        <v>3623</v>
      </c>
      <c r="J15" s="26">
        <f t="shared" si="2"/>
        <v>7866</v>
      </c>
      <c r="K15" s="5"/>
      <c r="L15" s="5"/>
      <c r="M15" s="5"/>
      <c r="N15" s="5"/>
      <c r="O15" s="5"/>
      <c r="P15" s="5"/>
      <c r="Q15" s="5"/>
      <c r="R15" s="5"/>
      <c r="U15" s="32"/>
      <c r="V15" s="32"/>
      <c r="W15" s="32"/>
      <c r="X15" s="35"/>
    </row>
    <row r="16" spans="1:24" x14ac:dyDescent="0.35">
      <c r="A16" s="13" t="s">
        <v>21</v>
      </c>
      <c r="B16" s="14">
        <v>1973</v>
      </c>
      <c r="C16" s="14">
        <v>1560</v>
      </c>
      <c r="D16" s="14">
        <v>1243</v>
      </c>
      <c r="E16" s="23">
        <f t="shared" si="0"/>
        <v>4776</v>
      </c>
      <c r="F16" s="14">
        <v>1495</v>
      </c>
      <c r="G16" s="14">
        <v>1125</v>
      </c>
      <c r="H16" s="14">
        <v>1387</v>
      </c>
      <c r="I16" s="23">
        <f t="shared" si="1"/>
        <v>4007</v>
      </c>
      <c r="J16" s="26">
        <f t="shared" si="2"/>
        <v>8783</v>
      </c>
      <c r="K16" s="5"/>
      <c r="L16" s="5"/>
      <c r="M16" s="5"/>
      <c r="N16" s="5"/>
      <c r="O16" s="5"/>
      <c r="P16" s="5"/>
      <c r="Q16" s="5"/>
      <c r="R16" s="5"/>
      <c r="U16" s="32"/>
      <c r="V16" s="32"/>
      <c r="W16" s="32"/>
      <c r="X16" s="35"/>
    </row>
    <row r="17" spans="1:24" s="4" customFormat="1" ht="18.75" customHeight="1" x14ac:dyDescent="0.35">
      <c r="A17" s="18" t="s">
        <v>22</v>
      </c>
      <c r="B17" s="17">
        <f>SUBTOTAL(9,B12:B16)</f>
        <v>7441</v>
      </c>
      <c r="C17" s="17">
        <f>SUBTOTAL(9,C12:C16)</f>
        <v>6920</v>
      </c>
      <c r="D17" s="17">
        <f>SUBTOTAL(9,D12:D16)</f>
        <v>6664</v>
      </c>
      <c r="E17" s="17">
        <f t="shared" si="0"/>
        <v>21025</v>
      </c>
      <c r="F17" s="17">
        <f>SUBTOTAL(9,F12:F16)</f>
        <v>7820</v>
      </c>
      <c r="G17" s="17">
        <f>SUBTOTAL(9,G12:G16)</f>
        <v>6212</v>
      </c>
      <c r="H17" s="17">
        <f>SUBTOTAL(9,H12:H16)</f>
        <v>8144</v>
      </c>
      <c r="I17" s="17">
        <f t="shared" si="1"/>
        <v>22176</v>
      </c>
      <c r="J17" s="27">
        <f t="shared" si="2"/>
        <v>43201</v>
      </c>
      <c r="K17" s="6"/>
      <c r="L17" s="6"/>
      <c r="M17" s="6"/>
      <c r="N17" s="6"/>
      <c r="O17" s="6"/>
      <c r="P17" s="6"/>
      <c r="Q17" s="6"/>
      <c r="R17" s="6"/>
      <c r="U17" s="33"/>
      <c r="V17" s="33"/>
      <c r="W17" s="33"/>
      <c r="X17" s="36"/>
    </row>
    <row r="18" spans="1:24" x14ac:dyDescent="0.35">
      <c r="A18" s="19" t="s">
        <v>7</v>
      </c>
      <c r="B18" s="20">
        <f>SUBTOTAL(9,B2:B17)</f>
        <v>18579</v>
      </c>
      <c r="C18" s="20">
        <f>SUBTOTAL(9,C2:C17)</f>
        <v>19194</v>
      </c>
      <c r="D18" s="20">
        <f>SUBTOTAL(9,D2:D17)</f>
        <v>17297</v>
      </c>
      <c r="E18" s="20">
        <f>SUM(B18:D18)</f>
        <v>55070</v>
      </c>
      <c r="F18" s="20">
        <f>SUBTOTAL(9,F2:F17)</f>
        <v>20754</v>
      </c>
      <c r="G18" s="20">
        <f>SUBTOTAL(9,G2:G17)</f>
        <v>18771</v>
      </c>
      <c r="H18" s="20">
        <f>SUBTOTAL(9,H2:H17)</f>
        <v>18757</v>
      </c>
      <c r="I18" s="20">
        <f>SUM(F18:H18)</f>
        <v>58282</v>
      </c>
      <c r="J18" s="20">
        <f>E18+I18</f>
        <v>113352</v>
      </c>
      <c r="K18" s="19"/>
      <c r="L18" s="19"/>
      <c r="M18" s="19"/>
      <c r="N18" s="19"/>
      <c r="O18" s="19"/>
      <c r="P18" s="19"/>
      <c r="Q18" s="19"/>
      <c r="R18" s="19"/>
      <c r="S18" s="29"/>
      <c r="T18" s="29"/>
      <c r="U18" s="29"/>
      <c r="V18" s="29"/>
      <c r="W18" s="29"/>
      <c r="X18" s="29"/>
    </row>
    <row r="19" spans="1:24" s="1" customFormat="1" x14ac:dyDescent="0.35">
      <c r="A19" s="7"/>
      <c r="B19" s="8"/>
      <c r="C19" s="8"/>
      <c r="D19" s="8"/>
      <c r="E19" s="9"/>
      <c r="F19" s="8"/>
      <c r="G19" s="8"/>
      <c r="H19" s="8"/>
      <c r="I19" s="10"/>
      <c r="J19" s="28"/>
      <c r="K19" s="2"/>
      <c r="L19" s="2"/>
      <c r="M19" s="2"/>
      <c r="N19" s="2"/>
      <c r="O19" s="2"/>
      <c r="P19" s="2"/>
      <c r="Q19" s="2"/>
      <c r="R19" s="2"/>
      <c r="X19" s="35"/>
    </row>
    <row r="20" spans="1:24" s="1" customFormat="1" x14ac:dyDescent="0.35">
      <c r="A20" s="7"/>
      <c r="B20" s="8"/>
      <c r="C20" s="8"/>
      <c r="D20" s="8"/>
      <c r="E20" s="9"/>
      <c r="F20" s="8"/>
      <c r="G20" s="8"/>
      <c r="H20" s="8"/>
      <c r="I20" s="10"/>
      <c r="J20" s="28"/>
      <c r="K20" s="2"/>
      <c r="L20" s="2"/>
      <c r="M20" s="2"/>
      <c r="N20" s="2"/>
      <c r="O20" s="2"/>
      <c r="P20" s="2"/>
      <c r="Q20" s="2"/>
      <c r="R20" s="2"/>
      <c r="X20" s="35"/>
    </row>
    <row r="21" spans="1:24" x14ac:dyDescent="0.35">
      <c r="E21" s="24"/>
      <c r="I21" s="24"/>
      <c r="J21" s="28"/>
      <c r="K21" s="5"/>
      <c r="L21" s="5"/>
      <c r="M21" s="5"/>
      <c r="N21" s="5"/>
      <c r="O21" s="5"/>
      <c r="P21" s="5"/>
      <c r="Q21" s="5"/>
      <c r="R21" s="5"/>
      <c r="X21" s="35"/>
    </row>
    <row r="22" spans="1:24" x14ac:dyDescent="0.35">
      <c r="E22" s="24"/>
      <c r="I22" s="24"/>
      <c r="J22" s="28"/>
      <c r="K22" s="5"/>
      <c r="L22" s="5"/>
      <c r="M22" s="5"/>
      <c r="N22" s="5"/>
      <c r="O22" s="5"/>
      <c r="P22" s="5"/>
      <c r="Q22" s="5"/>
      <c r="R22" s="5"/>
      <c r="X22" s="35"/>
    </row>
  </sheetData>
  <customSheetViews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20" zoomScaleNormal="120" workbookViewId="0">
      <selection activeCell="D2" sqref="D2"/>
    </sheetView>
  </sheetViews>
  <sheetFormatPr defaultRowHeight="14.5" outlineLevelRow="1" outlineLevelCol="1" x14ac:dyDescent="0.35"/>
  <cols>
    <col min="1" max="1" width="14" bestFit="1" customWidth="1"/>
    <col min="2" max="4" width="9.1796875" customWidth="1" outlineLevel="1"/>
    <col min="5" max="9" width="9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30" t="s">
        <v>23</v>
      </c>
      <c r="F1" t="s">
        <v>4</v>
      </c>
      <c r="G1" t="s">
        <v>5</v>
      </c>
      <c r="H1" t="s">
        <v>6</v>
      </c>
      <c r="I1" s="30" t="s">
        <v>24</v>
      </c>
      <c r="J1" s="30" t="s">
        <v>25</v>
      </c>
    </row>
    <row r="2" spans="1:10" outlineLevel="1" x14ac:dyDescent="0.35">
      <c r="A2" t="s">
        <v>8</v>
      </c>
      <c r="B2">
        <v>1118</v>
      </c>
      <c r="C2">
        <v>1960</v>
      </c>
      <c r="D2">
        <v>1252</v>
      </c>
      <c r="E2" s="30">
        <v>4330</v>
      </c>
      <c r="F2">
        <v>1271</v>
      </c>
      <c r="G2">
        <v>1557</v>
      </c>
      <c r="H2">
        <v>1679</v>
      </c>
      <c r="I2" s="30">
        <v>4507</v>
      </c>
      <c r="J2" s="30">
        <v>8837</v>
      </c>
    </row>
    <row r="3" spans="1:10" outlineLevel="1" x14ac:dyDescent="0.35">
      <c r="A3" t="s">
        <v>9</v>
      </c>
      <c r="B3">
        <v>1247</v>
      </c>
      <c r="C3">
        <v>1238</v>
      </c>
      <c r="D3">
        <v>1028</v>
      </c>
      <c r="E3" s="30">
        <v>3513</v>
      </c>
      <c r="F3">
        <v>1345</v>
      </c>
      <c r="G3">
        <v>1784</v>
      </c>
      <c r="H3">
        <v>1574</v>
      </c>
      <c r="I3" s="30">
        <v>4703</v>
      </c>
      <c r="J3" s="30">
        <v>8216</v>
      </c>
    </row>
    <row r="4" spans="1:10" outlineLevel="1" x14ac:dyDescent="0.35">
      <c r="A4" t="s">
        <v>10</v>
      </c>
      <c r="B4">
        <v>1460</v>
      </c>
      <c r="C4">
        <v>1954</v>
      </c>
      <c r="D4">
        <v>1726</v>
      </c>
      <c r="E4" s="30">
        <v>5140</v>
      </c>
      <c r="F4">
        <v>1461</v>
      </c>
      <c r="G4">
        <v>1764</v>
      </c>
      <c r="H4">
        <v>1144</v>
      </c>
      <c r="I4" s="30">
        <v>4369</v>
      </c>
      <c r="J4" s="30">
        <v>9509</v>
      </c>
    </row>
    <row r="5" spans="1:10" outlineLevel="1" x14ac:dyDescent="0.35">
      <c r="A5" t="s">
        <v>26</v>
      </c>
      <c r="B5">
        <v>1345</v>
      </c>
      <c r="C5">
        <v>1375</v>
      </c>
      <c r="D5">
        <v>1075</v>
      </c>
      <c r="E5" s="30">
        <v>3795</v>
      </c>
      <c r="F5">
        <v>1736</v>
      </c>
      <c r="G5">
        <v>1555</v>
      </c>
      <c r="H5">
        <v>1372</v>
      </c>
      <c r="I5" s="30">
        <v>4663</v>
      </c>
      <c r="J5" s="30">
        <v>8458</v>
      </c>
    </row>
    <row r="6" spans="1:10" x14ac:dyDescent="0.35">
      <c r="A6" s="30" t="s">
        <v>11</v>
      </c>
      <c r="B6" s="30">
        <v>5170</v>
      </c>
      <c r="C6" s="30">
        <v>6527</v>
      </c>
      <c r="D6" s="30">
        <v>5081</v>
      </c>
      <c r="E6" s="30">
        <v>16778</v>
      </c>
      <c r="F6" s="30">
        <v>5813</v>
      </c>
      <c r="G6" s="30">
        <v>6660</v>
      </c>
      <c r="H6" s="30">
        <v>5769</v>
      </c>
      <c r="I6" s="30">
        <v>18242</v>
      </c>
      <c r="J6" s="30">
        <v>35020</v>
      </c>
    </row>
    <row r="7" spans="1:10" x14ac:dyDescent="0.35">
      <c r="A7" t="s">
        <v>12</v>
      </c>
      <c r="B7">
        <v>1429</v>
      </c>
      <c r="C7">
        <v>1316</v>
      </c>
      <c r="D7">
        <v>1993</v>
      </c>
      <c r="E7" s="30">
        <v>4738</v>
      </c>
      <c r="F7">
        <v>1832</v>
      </c>
      <c r="G7">
        <v>1740</v>
      </c>
      <c r="H7">
        <v>1191</v>
      </c>
      <c r="I7" s="30">
        <v>4763</v>
      </c>
      <c r="J7" s="30">
        <v>9501</v>
      </c>
    </row>
    <row r="8" spans="1:10" x14ac:dyDescent="0.35">
      <c r="A8" t="s">
        <v>13</v>
      </c>
      <c r="B8">
        <v>1735</v>
      </c>
      <c r="C8">
        <v>1406</v>
      </c>
      <c r="D8">
        <v>1224</v>
      </c>
      <c r="E8" s="30">
        <v>4365</v>
      </c>
      <c r="F8">
        <v>1706</v>
      </c>
      <c r="G8">
        <v>1320</v>
      </c>
      <c r="H8">
        <v>1290</v>
      </c>
      <c r="I8" s="30">
        <v>4316</v>
      </c>
      <c r="J8" s="30">
        <v>8681</v>
      </c>
    </row>
    <row r="9" spans="1:10" x14ac:dyDescent="0.35">
      <c r="A9" t="s">
        <v>14</v>
      </c>
      <c r="B9">
        <v>1099</v>
      </c>
      <c r="C9">
        <v>1233</v>
      </c>
      <c r="D9">
        <v>1110</v>
      </c>
      <c r="E9" s="30">
        <v>3442</v>
      </c>
      <c r="F9">
        <v>1637</v>
      </c>
      <c r="G9">
        <v>1512</v>
      </c>
      <c r="H9">
        <v>1006</v>
      </c>
      <c r="I9" s="30">
        <v>4155</v>
      </c>
      <c r="J9" s="30">
        <v>7597</v>
      </c>
    </row>
    <row r="10" spans="1:10" x14ac:dyDescent="0.35">
      <c r="A10" t="s">
        <v>15</v>
      </c>
      <c r="B10">
        <v>1705</v>
      </c>
      <c r="C10">
        <v>1792</v>
      </c>
      <c r="D10">
        <v>1225</v>
      </c>
      <c r="E10" s="30">
        <v>4722</v>
      </c>
      <c r="F10">
        <v>1946</v>
      </c>
      <c r="G10">
        <v>1327</v>
      </c>
      <c r="H10">
        <v>1357</v>
      </c>
      <c r="I10" s="30">
        <v>4630</v>
      </c>
      <c r="J10" s="30">
        <v>9352</v>
      </c>
    </row>
    <row r="11" spans="1:10" x14ac:dyDescent="0.35">
      <c r="A11" s="30" t="s">
        <v>16</v>
      </c>
      <c r="B11" s="30">
        <v>5968</v>
      </c>
      <c r="C11" s="30">
        <v>5747</v>
      </c>
      <c r="D11" s="30">
        <v>5552</v>
      </c>
      <c r="E11" s="30">
        <v>17267</v>
      </c>
      <c r="F11" s="30">
        <v>7121</v>
      </c>
      <c r="G11" s="30">
        <v>5899</v>
      </c>
      <c r="H11" s="30">
        <v>4844</v>
      </c>
      <c r="I11" s="30">
        <v>17864</v>
      </c>
      <c r="J11" s="30">
        <v>35131</v>
      </c>
    </row>
    <row r="12" spans="1:10" x14ac:dyDescent="0.35">
      <c r="A12" t="s">
        <v>17</v>
      </c>
      <c r="B12">
        <v>1109</v>
      </c>
      <c r="C12">
        <v>1078</v>
      </c>
      <c r="D12">
        <v>1155</v>
      </c>
      <c r="E12" s="30">
        <v>3342</v>
      </c>
      <c r="F12">
        <v>1993</v>
      </c>
      <c r="G12">
        <v>1082</v>
      </c>
      <c r="H12">
        <v>1551</v>
      </c>
      <c r="I12" s="30">
        <v>4626</v>
      </c>
      <c r="J12" s="30">
        <v>7968</v>
      </c>
    </row>
    <row r="13" spans="1:10" x14ac:dyDescent="0.35">
      <c r="A13" t="s">
        <v>18</v>
      </c>
      <c r="B13">
        <v>1309</v>
      </c>
      <c r="C13">
        <v>1045</v>
      </c>
      <c r="D13">
        <v>1641</v>
      </c>
      <c r="E13" s="30">
        <v>3995</v>
      </c>
      <c r="F13">
        <v>1924</v>
      </c>
      <c r="G13">
        <v>1499</v>
      </c>
      <c r="H13">
        <v>1941</v>
      </c>
      <c r="I13" s="30">
        <v>5364</v>
      </c>
      <c r="J13" s="30">
        <v>9359</v>
      </c>
    </row>
    <row r="14" spans="1:10" ht="18" customHeight="1" x14ac:dyDescent="0.35">
      <c r="A14" t="s">
        <v>19</v>
      </c>
      <c r="B14">
        <v>1511</v>
      </c>
      <c r="C14">
        <v>1744</v>
      </c>
      <c r="D14">
        <v>1414</v>
      </c>
      <c r="E14" s="30">
        <v>4669</v>
      </c>
      <c r="F14">
        <v>1243</v>
      </c>
      <c r="G14">
        <v>1493</v>
      </c>
      <c r="H14">
        <v>1820</v>
      </c>
      <c r="I14" s="30">
        <v>4556</v>
      </c>
      <c r="J14" s="30">
        <v>9225</v>
      </c>
    </row>
    <row r="15" spans="1:10" x14ac:dyDescent="0.35">
      <c r="A15" t="s">
        <v>20</v>
      </c>
      <c r="B15">
        <v>1539</v>
      </c>
      <c r="C15">
        <v>1493</v>
      </c>
      <c r="D15">
        <v>1211</v>
      </c>
      <c r="E15" s="30">
        <v>4243</v>
      </c>
      <c r="F15">
        <v>1165</v>
      </c>
      <c r="G15">
        <v>1013</v>
      </c>
      <c r="H15">
        <v>1445</v>
      </c>
      <c r="I15" s="30">
        <v>3623</v>
      </c>
      <c r="J15" s="30">
        <v>7866</v>
      </c>
    </row>
    <row r="16" spans="1:10" x14ac:dyDescent="0.35">
      <c r="A16" t="s">
        <v>21</v>
      </c>
      <c r="B16">
        <v>1973</v>
      </c>
      <c r="C16">
        <v>1560</v>
      </c>
      <c r="D16">
        <v>1243</v>
      </c>
      <c r="E16" s="30">
        <v>4776</v>
      </c>
      <c r="F16">
        <v>1495</v>
      </c>
      <c r="G16">
        <v>1125</v>
      </c>
      <c r="H16">
        <v>1387</v>
      </c>
      <c r="I16" s="30">
        <v>4007</v>
      </c>
      <c r="J16" s="30">
        <v>8783</v>
      </c>
    </row>
    <row r="17" spans="1:10" x14ac:dyDescent="0.35">
      <c r="A17" s="30" t="s">
        <v>22</v>
      </c>
      <c r="B17" s="30">
        <v>7441</v>
      </c>
      <c r="C17" s="30">
        <v>6920</v>
      </c>
      <c r="D17" s="30">
        <v>6664</v>
      </c>
      <c r="E17" s="30">
        <v>21025</v>
      </c>
      <c r="F17" s="30">
        <v>7820</v>
      </c>
      <c r="G17" s="30">
        <v>6212</v>
      </c>
      <c r="H17" s="30">
        <v>8144</v>
      </c>
      <c r="I17" s="30">
        <v>22176</v>
      </c>
      <c r="J17" s="30">
        <v>43201</v>
      </c>
    </row>
    <row r="18" spans="1:10" x14ac:dyDescent="0.35">
      <c r="A18" s="30" t="s">
        <v>7</v>
      </c>
      <c r="B18" s="30">
        <v>18579</v>
      </c>
      <c r="C18" s="30">
        <v>19194</v>
      </c>
      <c r="D18" s="30">
        <v>17297</v>
      </c>
      <c r="E18" s="30">
        <v>55070</v>
      </c>
      <c r="F18" s="30">
        <v>20754</v>
      </c>
      <c r="G18" s="30">
        <v>18771</v>
      </c>
      <c r="H18" s="30">
        <v>18757</v>
      </c>
      <c r="I18" s="30">
        <v>58282</v>
      </c>
      <c r="J18" s="30">
        <v>113352</v>
      </c>
    </row>
    <row r="19" spans="1:10" x14ac:dyDescent="0.35">
      <c r="I19" s="30"/>
      <c r="J1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F32"/>
  <sheetViews>
    <sheetView topLeftCell="A3" workbookViewId="0">
      <selection activeCell="E3" sqref="E3"/>
    </sheetView>
  </sheetViews>
  <sheetFormatPr defaultRowHeight="14.5" outlineLevelRow="2" x14ac:dyDescent="0.35"/>
  <sheetData>
    <row r="3" spans="4:6" x14ac:dyDescent="0.35">
      <c r="D3" s="30" t="s">
        <v>28</v>
      </c>
      <c r="E3" s="30" t="s">
        <v>29</v>
      </c>
      <c r="F3" s="30" t="s">
        <v>30</v>
      </c>
    </row>
    <row r="4" spans="4:6" outlineLevel="2" x14ac:dyDescent="0.35">
      <c r="D4">
        <v>2013</v>
      </c>
      <c r="E4" t="s">
        <v>33</v>
      </c>
      <c r="F4">
        <v>85000</v>
      </c>
    </row>
    <row r="5" spans="4:6" outlineLevel="2" x14ac:dyDescent="0.35">
      <c r="D5">
        <v>2014</v>
      </c>
      <c r="E5" t="s">
        <v>33</v>
      </c>
      <c r="F5">
        <v>75000</v>
      </c>
    </row>
    <row r="6" spans="4:6" outlineLevel="2" x14ac:dyDescent="0.35">
      <c r="D6">
        <v>2015</v>
      </c>
      <c r="E6" t="s">
        <v>33</v>
      </c>
      <c r="F6">
        <v>55000</v>
      </c>
    </row>
    <row r="7" spans="4:6" outlineLevel="2" x14ac:dyDescent="0.35">
      <c r="D7">
        <v>2016</v>
      </c>
      <c r="E7" t="s">
        <v>33</v>
      </c>
      <c r="F7">
        <v>55000</v>
      </c>
    </row>
    <row r="8" spans="4:6" outlineLevel="2" x14ac:dyDescent="0.35">
      <c r="D8">
        <v>2017</v>
      </c>
      <c r="E8" t="s">
        <v>33</v>
      </c>
      <c r="F8">
        <v>75000</v>
      </c>
    </row>
    <row r="9" spans="4:6" outlineLevel="2" x14ac:dyDescent="0.35">
      <c r="D9">
        <v>2018</v>
      </c>
      <c r="E9" t="s">
        <v>33</v>
      </c>
      <c r="F9">
        <v>85000</v>
      </c>
    </row>
    <row r="10" spans="4:6" outlineLevel="1" x14ac:dyDescent="0.35">
      <c r="E10" s="30" t="s">
        <v>37</v>
      </c>
      <c r="F10">
        <f>SUBTOTAL(9,F4:F9)</f>
        <v>430000</v>
      </c>
    </row>
    <row r="11" spans="4:6" outlineLevel="2" x14ac:dyDescent="0.35">
      <c r="D11">
        <v>2013</v>
      </c>
      <c r="E11" t="s">
        <v>31</v>
      </c>
      <c r="F11">
        <v>25000</v>
      </c>
    </row>
    <row r="12" spans="4:6" outlineLevel="2" x14ac:dyDescent="0.35">
      <c r="D12">
        <v>2014</v>
      </c>
      <c r="E12" t="s">
        <v>31</v>
      </c>
      <c r="F12">
        <v>26000</v>
      </c>
    </row>
    <row r="13" spans="4:6" outlineLevel="2" x14ac:dyDescent="0.35">
      <c r="D13">
        <v>2015</v>
      </c>
      <c r="E13" t="s">
        <v>31</v>
      </c>
      <c r="F13">
        <v>35000</v>
      </c>
    </row>
    <row r="14" spans="4:6" outlineLevel="2" x14ac:dyDescent="0.35">
      <c r="D14">
        <v>2016</v>
      </c>
      <c r="E14" t="s">
        <v>31</v>
      </c>
      <c r="F14">
        <v>35000</v>
      </c>
    </row>
    <row r="15" spans="4:6" outlineLevel="2" x14ac:dyDescent="0.35">
      <c r="D15">
        <v>2017</v>
      </c>
      <c r="E15" t="s">
        <v>31</v>
      </c>
      <c r="F15">
        <v>26000</v>
      </c>
    </row>
    <row r="16" spans="4:6" outlineLevel="2" x14ac:dyDescent="0.35">
      <c r="D16">
        <v>2018</v>
      </c>
      <c r="E16" t="s">
        <v>31</v>
      </c>
      <c r="F16">
        <v>25000</v>
      </c>
    </row>
    <row r="17" spans="4:6" outlineLevel="1" x14ac:dyDescent="0.35">
      <c r="E17" s="30" t="s">
        <v>38</v>
      </c>
      <c r="F17">
        <f>SUBTOTAL(9,F11:F16)</f>
        <v>172000</v>
      </c>
    </row>
    <row r="18" spans="4:6" outlineLevel="2" x14ac:dyDescent="0.35">
      <c r="D18">
        <v>2013</v>
      </c>
      <c r="E18" t="s">
        <v>34</v>
      </c>
      <c r="F18">
        <v>45000</v>
      </c>
    </row>
    <row r="19" spans="4:6" outlineLevel="2" x14ac:dyDescent="0.35">
      <c r="D19">
        <v>2014</v>
      </c>
      <c r="E19" t="s">
        <v>34</v>
      </c>
      <c r="F19">
        <v>85000</v>
      </c>
    </row>
    <row r="20" spans="4:6" outlineLevel="2" x14ac:dyDescent="0.35">
      <c r="D20">
        <v>2015</v>
      </c>
      <c r="E20" t="s">
        <v>34</v>
      </c>
      <c r="F20">
        <v>38000</v>
      </c>
    </row>
    <row r="21" spans="4:6" outlineLevel="2" x14ac:dyDescent="0.35">
      <c r="D21">
        <v>2016</v>
      </c>
      <c r="E21" t="s">
        <v>34</v>
      </c>
      <c r="F21">
        <v>38000</v>
      </c>
    </row>
    <row r="22" spans="4:6" outlineLevel="2" x14ac:dyDescent="0.35">
      <c r="D22">
        <v>2017</v>
      </c>
      <c r="E22" t="s">
        <v>34</v>
      </c>
      <c r="F22">
        <v>85000</v>
      </c>
    </row>
    <row r="23" spans="4:6" outlineLevel="2" x14ac:dyDescent="0.35">
      <c r="D23">
        <v>2018</v>
      </c>
      <c r="E23" t="s">
        <v>34</v>
      </c>
      <c r="F23">
        <v>45000</v>
      </c>
    </row>
    <row r="24" spans="4:6" outlineLevel="1" x14ac:dyDescent="0.35">
      <c r="E24" s="30" t="s">
        <v>39</v>
      </c>
      <c r="F24">
        <f>SUBTOTAL(9,F18:F23)</f>
        <v>336000</v>
      </c>
    </row>
    <row r="25" spans="4:6" outlineLevel="2" x14ac:dyDescent="0.35">
      <c r="D25">
        <v>2013</v>
      </c>
      <c r="E25" t="s">
        <v>32</v>
      </c>
      <c r="F25">
        <v>30000</v>
      </c>
    </row>
    <row r="26" spans="4:6" outlineLevel="2" x14ac:dyDescent="0.35">
      <c r="D26">
        <v>2014</v>
      </c>
      <c r="E26" t="s">
        <v>32</v>
      </c>
      <c r="F26">
        <v>65000</v>
      </c>
    </row>
    <row r="27" spans="4:6" outlineLevel="2" x14ac:dyDescent="0.35">
      <c r="D27">
        <v>2015</v>
      </c>
      <c r="E27" t="s">
        <v>32</v>
      </c>
      <c r="F27">
        <v>25000</v>
      </c>
    </row>
    <row r="28" spans="4:6" outlineLevel="2" x14ac:dyDescent="0.35">
      <c r="D28">
        <v>2016</v>
      </c>
      <c r="E28" t="s">
        <v>32</v>
      </c>
      <c r="F28">
        <v>25000</v>
      </c>
    </row>
    <row r="29" spans="4:6" outlineLevel="2" x14ac:dyDescent="0.35">
      <c r="D29">
        <v>2017</v>
      </c>
      <c r="E29" t="s">
        <v>32</v>
      </c>
      <c r="F29">
        <v>65000</v>
      </c>
    </row>
    <row r="30" spans="4:6" outlineLevel="2" x14ac:dyDescent="0.35">
      <c r="D30">
        <v>2018</v>
      </c>
      <c r="E30" t="s">
        <v>32</v>
      </c>
      <c r="F30">
        <v>30000</v>
      </c>
    </row>
    <row r="31" spans="4:6" outlineLevel="1" x14ac:dyDescent="0.35">
      <c r="E31" s="30" t="s">
        <v>40</v>
      </c>
      <c r="F31">
        <f>SUBTOTAL(9,F25:F30)</f>
        <v>240000</v>
      </c>
    </row>
    <row r="32" spans="4:6" x14ac:dyDescent="0.35">
      <c r="E32" s="30" t="s">
        <v>7</v>
      </c>
      <c r="F32">
        <f>SUBTOTAL(9,F4:F30)</f>
        <v>1178000</v>
      </c>
    </row>
  </sheetData>
  <sortState ref="D4:F30">
    <sortCondition ref="E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6"/>
  <sheetViews>
    <sheetView tabSelected="1" workbookViewId="0">
      <selection activeCell="I20" sqref="I20"/>
    </sheetView>
  </sheetViews>
  <sheetFormatPr defaultRowHeight="14.5" x14ac:dyDescent="0.35"/>
  <sheetData>
    <row r="5" spans="1:1" ht="15.5" x14ac:dyDescent="0.35">
      <c r="A5" s="37" t="s">
        <v>35</v>
      </c>
    </row>
    <row r="6" spans="1:1" ht="15.5" x14ac:dyDescent="0.35">
      <c r="A6" s="37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outline</vt:lpstr>
      <vt:lpstr>Manual Group</vt:lpstr>
      <vt:lpstr>SUBTOTAL</vt:lpstr>
      <vt:lpstr>assignment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Excel 2007 Bible</dc:subject>
  <dc:creator>John Walkenbach</dc:creator>
  <cp:keywords>©2007, JWalk &amp; Associates, Inc.</cp:keywords>
  <dc:description>Example file distributed with 'Excel 2007 Bile'</dc:description>
  <cp:lastModifiedBy>BHUVANA G</cp:lastModifiedBy>
  <dcterms:created xsi:type="dcterms:W3CDTF">1996-11-11T20:17:38Z</dcterms:created>
  <dcterms:modified xsi:type="dcterms:W3CDTF">2018-10-31T09:36:31Z</dcterms:modified>
  <cp:category>http://www.j-walk.com/ss</cp:category>
</cp:coreProperties>
</file>