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45" activeTab="2"/>
  </bookViews>
  <sheets>
    <sheet name="Goal Seek" sheetId="1" r:id="rId1"/>
    <sheet name="Solver 2" sheetId="2" r:id="rId2"/>
    <sheet name="Solver 1" sheetId="5" r:id="rId3"/>
  </sheets>
  <definedNames>
    <definedName name="solver_adj" localSheetId="2" hidden="1">'Solver 1'!$B$3:$B$5</definedName>
    <definedName name="solver_adj" localSheetId="1" hidden="1">'Solver 2'!$B$4:$B$6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500</definedName>
    <definedName name="solver_itr" localSheetId="1" hidden="1">100</definedName>
    <definedName name="solver_lhs1" localSheetId="2" hidden="1">'Solver 1'!$B$3</definedName>
    <definedName name="solver_lhs1" localSheetId="1" hidden="1">'Solver 2'!$B$4</definedName>
    <definedName name="solver_lhs2" localSheetId="2" hidden="1">'Solver 1'!$B$4</definedName>
    <definedName name="solver_lhs2" localSheetId="1" hidden="1">'Solver 2'!$B$5</definedName>
    <definedName name="solver_lhs3" localSheetId="2" hidden="1">'Solver 1'!$B$5</definedName>
    <definedName name="solver_lhs3" localSheetId="1" hidden="1">'Solver 2'!$B$6</definedName>
    <definedName name="solver_lhs4" localSheetId="2" hidden="1">'Solver 1'!$B$7</definedName>
    <definedName name="solver_lhs4" localSheetId="1" hidden="1">'Solver 2'!$B$8</definedName>
    <definedName name="solver_lhs5" localSheetId="2" hidden="1">'Solver 1'!$B$6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'Solver 1'!$B$7</definedName>
    <definedName name="solver_opt" localSheetId="1" hidden="1">'Solver 2'!$B$8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3</definedName>
    <definedName name="solver_rel2" localSheetId="2" hidden="1">1</definedName>
    <definedName name="solver_rel2" localSheetId="1" hidden="1">3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1</definedName>
    <definedName name="solver_rel5" localSheetId="2" hidden="1">1</definedName>
    <definedName name="solver_rhs1" localSheetId="2" hidden="1">25</definedName>
    <definedName name="solver_rhs1" localSheetId="1" hidden="1">50</definedName>
    <definedName name="solver_rhs2" localSheetId="2" hidden="1">50</definedName>
    <definedName name="solver_rhs2" localSheetId="1" hidden="1">40</definedName>
    <definedName name="solver_rhs3" localSheetId="2" hidden="1">100</definedName>
    <definedName name="solver_rhs3" localSheetId="1" hidden="1">50</definedName>
    <definedName name="solver_rhs4" localSheetId="2" hidden="1">70</definedName>
    <definedName name="solver_rhs4" localSheetId="1" hidden="1">300</definedName>
    <definedName name="solver_rhs5" localSheetId="2" hidden="1">100</definedName>
    <definedName name="solver_rlx" localSheetId="2" hidden="1">1</definedName>
    <definedName name="solver_rlx" localSheetId="1" hidden="1">1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70</definedName>
    <definedName name="solver_val" localSheetId="1" hidden="1">300</definedName>
    <definedName name="solver_ver" localSheetId="2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O13" i="2" l="1"/>
  <c r="O10" i="2"/>
  <c r="O11" i="2"/>
  <c r="O9" i="2"/>
  <c r="M13" i="2"/>
  <c r="O6" i="2"/>
  <c r="O5" i="2"/>
  <c r="O4" i="2"/>
  <c r="H6" i="5"/>
  <c r="H7" i="5" s="1"/>
  <c r="B6" i="5" l="1"/>
  <c r="B7" i="5" s="1"/>
  <c r="B7" i="1" l="1"/>
  <c r="C6" i="5" l="1"/>
  <c r="H7" i="1" l="1"/>
  <c r="B8" i="2" l="1"/>
  <c r="D5" i="2"/>
  <c r="D6" i="2"/>
  <c r="D4" i="2"/>
  <c r="D8" i="2" l="1"/>
</calcChain>
</file>

<file path=xl/sharedStrings.xml><?xml version="1.0" encoding="utf-8"?>
<sst xmlns="http://schemas.openxmlformats.org/spreadsheetml/2006/main" count="65" uniqueCount="44">
  <si>
    <t>loan Amount</t>
  </si>
  <si>
    <t>Interest</t>
  </si>
  <si>
    <t>Duration (Months)</t>
  </si>
  <si>
    <t>EMI</t>
  </si>
  <si>
    <t>product A</t>
  </si>
  <si>
    <t>Product B</t>
  </si>
  <si>
    <t>product C</t>
  </si>
  <si>
    <t>Units</t>
  </si>
  <si>
    <t>Profit/units</t>
  </si>
  <si>
    <t>profit</t>
  </si>
  <si>
    <t>Total</t>
  </si>
  <si>
    <t>Total profit</t>
  </si>
  <si>
    <t>Conditions</t>
  </si>
  <si>
    <t>1. Total production should not be more than 300</t>
  </si>
  <si>
    <t>3. product B should be at least 40 to meet estimation.</t>
  </si>
  <si>
    <t>4. you can not product more than 50 units of product C.</t>
  </si>
  <si>
    <t>GOAL SEEK</t>
  </si>
  <si>
    <t>SOLVER</t>
  </si>
  <si>
    <t>Examples 1</t>
  </si>
  <si>
    <t>Examples 2</t>
  </si>
  <si>
    <t>Internal Exam</t>
  </si>
  <si>
    <t>Mid Term</t>
  </si>
  <si>
    <t>Final Exam</t>
  </si>
  <si>
    <t>1. the max marks for internal exam is 25</t>
  </si>
  <si>
    <t>2. the max marks for mid term is 50</t>
  </si>
  <si>
    <t>3. the max marks for final exam is 100</t>
  </si>
  <si>
    <t>To achieve first class total score should be 70 plus</t>
  </si>
  <si>
    <t>marks obtained</t>
  </si>
  <si>
    <t>Max marks</t>
  </si>
  <si>
    <t>percentage</t>
  </si>
  <si>
    <t>Subjects</t>
  </si>
  <si>
    <t>Marks Obtained</t>
  </si>
  <si>
    <t>Toal Marks</t>
  </si>
  <si>
    <t>ASSIGNMENT</t>
  </si>
  <si>
    <t>Exam</t>
  </si>
  <si>
    <t>How much I have to score in internal exam, mid term and final exam to score first class.</t>
  </si>
  <si>
    <t>Conditions :</t>
  </si>
  <si>
    <t>2. product A should be produced at least 50 to meet current demand</t>
  </si>
  <si>
    <t>How much I have to score in final exam to get first class (70%) ?</t>
  </si>
  <si>
    <t>a</t>
  </si>
  <si>
    <t>b</t>
  </si>
  <si>
    <t>c</t>
  </si>
  <si>
    <t>total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</si>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</sst>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3" borderId="0" xfId="0" applyFill="1"/>
    <xf numFmtId="1" fontId="0" fillId="0" borderId="0" xfId="1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6" borderId="16" xfId="0" applyFill="1" applyBorder="1"/>
    <xf numFmtId="0" fontId="0" fillId="6" borderId="17" xfId="0" applyFill="1" applyBorder="1"/>
    <xf numFmtId="0" fontId="0" fillId="5" borderId="9" xfId="0" applyFill="1" applyBorder="1"/>
    <xf numFmtId="2" fontId="0" fillId="4" borderId="14" xfId="1" applyNumberFormat="1" applyFont="1" applyFill="1" applyBorder="1"/>
    <xf numFmtId="0" fontId="0" fillId="4" borderId="15" xfId="0" applyFill="1" applyBorder="1"/>
    <xf numFmtId="0" fontId="3" fillId="6" borderId="9" xfId="0" applyFont="1" applyFill="1" applyBorder="1"/>
    <xf numFmtId="0" fontId="0" fillId="4" borderId="0" xfId="0" applyFill="1"/>
    <xf numFmtId="0" fontId="3" fillId="4" borderId="0" xfId="0" applyFont="1" applyFill="1"/>
    <xf numFmtId="0" fontId="0" fillId="6" borderId="18" xfId="0" applyFill="1" applyBorder="1"/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D1" zoomScale="140" zoomScaleNormal="140" workbookViewId="0">
      <selection activeCell="H6" sqref="H6"/>
    </sheetView>
  </sheetViews>
  <sheetFormatPr defaultRowHeight="15" x14ac:dyDescent="0.25"/>
  <cols>
    <col min="1" max="1" width="17.5703125" bestFit="1" customWidth="1"/>
    <col min="2" max="2" width="12.7109375" bestFit="1" customWidth="1"/>
    <col min="3" max="3" width="16" customWidth="1"/>
    <col min="4" max="4" width="14.28515625" customWidth="1"/>
    <col min="6" max="6" width="16.85546875" customWidth="1"/>
    <col min="7" max="7" width="13.28515625" bestFit="1" customWidth="1"/>
    <col min="8" max="8" width="15.140625" bestFit="1" customWidth="1"/>
    <col min="9" max="9" width="10.42578125" bestFit="1" customWidth="1"/>
    <col min="12" max="12" width="13.28515625" customWidth="1"/>
  </cols>
  <sheetData>
    <row r="2" spans="1:13" ht="15.75" x14ac:dyDescent="0.25">
      <c r="A2" s="36" t="s">
        <v>16</v>
      </c>
      <c r="B2" s="36"/>
      <c r="G2" s="5" t="s">
        <v>19</v>
      </c>
      <c r="H2" s="5"/>
      <c r="I2" s="5"/>
    </row>
    <row r="3" spans="1:13" x14ac:dyDescent="0.25">
      <c r="A3" s="5" t="s">
        <v>18</v>
      </c>
      <c r="B3" s="5"/>
      <c r="G3" s="35" t="s">
        <v>30</v>
      </c>
      <c r="H3" s="35" t="s">
        <v>31</v>
      </c>
      <c r="I3" s="35" t="s">
        <v>32</v>
      </c>
    </row>
    <row r="4" spans="1:13" x14ac:dyDescent="0.25">
      <c r="A4" t="s">
        <v>0</v>
      </c>
      <c r="B4" s="3">
        <v>500000</v>
      </c>
      <c r="C4" s="3"/>
      <c r="D4" s="3"/>
      <c r="G4" t="s">
        <v>20</v>
      </c>
      <c r="H4">
        <v>20</v>
      </c>
      <c r="I4" s="6">
        <v>25</v>
      </c>
      <c r="M4" s="6"/>
    </row>
    <row r="5" spans="1:13" x14ac:dyDescent="0.25">
      <c r="A5" t="s">
        <v>1</v>
      </c>
      <c r="B5" s="1">
        <v>0.11</v>
      </c>
      <c r="C5" s="1"/>
      <c r="D5" s="1"/>
      <c r="G5" t="s">
        <v>21</v>
      </c>
      <c r="H5">
        <v>20</v>
      </c>
      <c r="I5" s="6">
        <v>50</v>
      </c>
      <c r="M5" s="6"/>
    </row>
    <row r="6" spans="1:13" x14ac:dyDescent="0.25">
      <c r="A6" t="s">
        <v>2</v>
      </c>
      <c r="B6">
        <v>78.010576199268769</v>
      </c>
      <c r="G6" t="s">
        <v>22</v>
      </c>
      <c r="H6">
        <v>82.499999999999986</v>
      </c>
      <c r="I6" s="6">
        <v>100</v>
      </c>
      <c r="M6" s="6"/>
    </row>
    <row r="7" spans="1:13" x14ac:dyDescent="0.25">
      <c r="A7" t="s">
        <v>3</v>
      </c>
      <c r="B7" s="2">
        <f>PMT(B5/12,B6,-B4)</f>
        <v>9000.0000010675631</v>
      </c>
      <c r="C7" s="2"/>
      <c r="D7" s="2"/>
      <c r="G7" t="s">
        <v>10</v>
      </c>
      <c r="H7" s="4">
        <f>SUM(H4:H6)/I7</f>
        <v>0.7</v>
      </c>
      <c r="I7" s="6">
        <v>175</v>
      </c>
      <c r="L7" s="4"/>
      <c r="M7" s="6"/>
    </row>
    <row r="8" spans="1:13" x14ac:dyDescent="0.25">
      <c r="D8" s="2"/>
    </row>
    <row r="9" spans="1:13" x14ac:dyDescent="0.25">
      <c r="D9" s="2"/>
      <c r="G9" t="s">
        <v>38</v>
      </c>
    </row>
    <row r="10" spans="1:13" x14ac:dyDescent="0.25">
      <c r="B10" s="3"/>
      <c r="C10" s="3"/>
      <c r="D10" s="3"/>
    </row>
    <row r="11" spans="1:13" x14ac:dyDescent="0.25">
      <c r="B11" s="1"/>
      <c r="C11" s="16"/>
      <c r="D11" s="16"/>
    </row>
    <row r="13" spans="1:13" x14ac:dyDescent="0.25">
      <c r="B13" s="2"/>
      <c r="C13" s="2"/>
      <c r="D13" s="2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selection activeCell="M13" sqref="M13"/>
    </sheetView>
  </sheetViews>
  <sheetFormatPr defaultRowHeight="15" x14ac:dyDescent="0.25"/>
  <cols>
    <col min="1" max="1" width="13" customWidth="1"/>
    <col min="3" max="3" width="11.5703125" customWidth="1"/>
    <col min="12" max="12" width="9.5703125" bestFit="1" customWidth="1"/>
    <col min="14" max="14" width="11.28515625" bestFit="1" customWidth="1"/>
  </cols>
  <sheetData>
    <row r="1" spans="1:17" x14ac:dyDescent="0.25">
      <c r="A1" s="40" t="s">
        <v>33</v>
      </c>
      <c r="B1" s="41"/>
      <c r="C1" s="41"/>
      <c r="D1" s="41"/>
      <c r="E1" s="41"/>
      <c r="F1" s="42"/>
      <c r="L1" s="40" t="s">
        <v>33</v>
      </c>
      <c r="M1" s="41"/>
      <c r="N1" s="41"/>
      <c r="O1" s="41"/>
      <c r="P1" s="41"/>
      <c r="Q1" s="42"/>
    </row>
    <row r="2" spans="1:17" ht="15.75" x14ac:dyDescent="0.25">
      <c r="A2" s="37" t="s">
        <v>17</v>
      </c>
      <c r="B2" s="38"/>
      <c r="C2" s="38"/>
      <c r="D2" s="38"/>
      <c r="E2" s="38"/>
      <c r="F2" s="39"/>
      <c r="L2" s="37" t="s">
        <v>17</v>
      </c>
      <c r="M2" s="38"/>
      <c r="N2" s="38"/>
      <c r="O2" s="38"/>
      <c r="P2" s="38"/>
      <c r="Q2" s="39"/>
    </row>
    <row r="3" spans="1:17" x14ac:dyDescent="0.25">
      <c r="A3" s="7"/>
      <c r="B3" s="8" t="s">
        <v>7</v>
      </c>
      <c r="C3" s="8" t="s">
        <v>8</v>
      </c>
      <c r="D3" s="8" t="s">
        <v>9</v>
      </c>
      <c r="E3" s="8"/>
      <c r="F3" s="9"/>
      <c r="M3" s="8" t="s">
        <v>7</v>
      </c>
      <c r="N3" s="8" t="s">
        <v>8</v>
      </c>
      <c r="O3" s="8" t="s">
        <v>9</v>
      </c>
    </row>
    <row r="4" spans="1:17" x14ac:dyDescent="0.25">
      <c r="A4" s="7" t="s">
        <v>4</v>
      </c>
      <c r="B4" s="8">
        <v>66.666666499999991</v>
      </c>
      <c r="C4" s="8">
        <v>15</v>
      </c>
      <c r="D4" s="8">
        <f>B4*C4</f>
        <v>999.99999749999984</v>
      </c>
      <c r="E4" s="8"/>
      <c r="F4" s="9"/>
      <c r="L4" s="7" t="s">
        <v>4</v>
      </c>
      <c r="M4" s="8">
        <v>50</v>
      </c>
      <c r="N4" s="8">
        <v>15</v>
      </c>
      <c r="O4" s="8">
        <f>M4*N4</f>
        <v>750</v>
      </c>
    </row>
    <row r="5" spans="1:17" x14ac:dyDescent="0.25">
      <c r="A5" s="7" t="s">
        <v>5</v>
      </c>
      <c r="B5" s="8">
        <v>216.66666649999999</v>
      </c>
      <c r="C5" s="8">
        <v>18</v>
      </c>
      <c r="D5" s="8">
        <f t="shared" ref="D5:D6" si="0">B5*C5</f>
        <v>3899.9999969999999</v>
      </c>
      <c r="E5" s="8"/>
      <c r="F5" s="9"/>
      <c r="L5" s="7" t="s">
        <v>5</v>
      </c>
      <c r="M5" s="8">
        <v>40</v>
      </c>
      <c r="N5" s="8">
        <v>18</v>
      </c>
      <c r="O5" s="8">
        <f t="shared" ref="O5:O6" si="1">M5*N5</f>
        <v>720</v>
      </c>
    </row>
    <row r="6" spans="1:17" x14ac:dyDescent="0.25">
      <c r="A6" s="7" t="s">
        <v>6</v>
      </c>
      <c r="B6" s="8">
        <v>16.666665999999999</v>
      </c>
      <c r="C6" s="8">
        <v>20</v>
      </c>
      <c r="D6" s="8">
        <f t="shared" si="0"/>
        <v>333.33331999999996</v>
      </c>
      <c r="E6" s="8"/>
      <c r="F6" s="9"/>
      <c r="L6" s="7" t="s">
        <v>6</v>
      </c>
      <c r="M6" s="8">
        <v>50</v>
      </c>
      <c r="N6" s="8">
        <v>20</v>
      </c>
      <c r="O6" s="8">
        <f t="shared" si="1"/>
        <v>1000</v>
      </c>
    </row>
    <row r="7" spans="1:17" x14ac:dyDescent="0.25">
      <c r="A7" s="7"/>
      <c r="B7" s="8"/>
      <c r="C7" s="8"/>
      <c r="D7" s="8"/>
      <c r="E7" s="8"/>
      <c r="F7" s="9"/>
    </row>
    <row r="8" spans="1:17" x14ac:dyDescent="0.25">
      <c r="A8" s="7" t="s">
        <v>10</v>
      </c>
      <c r="B8" s="8">
        <f>SUM(B4:B6)</f>
        <v>299.999999</v>
      </c>
      <c r="C8" s="8" t="s">
        <v>11</v>
      </c>
      <c r="D8" s="8">
        <f>SUM(D4:D6)</f>
        <v>5233.3333144999997</v>
      </c>
      <c r="E8" s="8"/>
      <c r="F8" s="9"/>
    </row>
    <row r="9" spans="1:17" x14ac:dyDescent="0.25">
      <c r="A9" s="7"/>
      <c r="B9" s="8"/>
      <c r="C9" s="8"/>
      <c r="D9" s="8"/>
      <c r="E9" s="8"/>
      <c r="F9" s="9"/>
      <c r="L9" t="s">
        <v>39</v>
      </c>
      <c r="M9">
        <v>110</v>
      </c>
      <c r="N9">
        <v>15</v>
      </c>
      <c r="O9">
        <f>M9*N9</f>
        <v>1650</v>
      </c>
    </row>
    <row r="10" spans="1:17" x14ac:dyDescent="0.25">
      <c r="A10" s="7"/>
      <c r="B10" s="8"/>
      <c r="C10" s="8"/>
      <c r="D10" s="8"/>
      <c r="E10" s="8"/>
      <c r="F10" s="9"/>
      <c r="L10" t="s">
        <v>40</v>
      </c>
      <c r="M10">
        <v>140</v>
      </c>
      <c r="N10">
        <v>18</v>
      </c>
      <c r="O10">
        <f t="shared" ref="O10:O11" si="2">M10*N10</f>
        <v>2520</v>
      </c>
    </row>
    <row r="11" spans="1:17" x14ac:dyDescent="0.25">
      <c r="A11" s="7" t="s">
        <v>12</v>
      </c>
      <c r="B11" s="8"/>
      <c r="C11" s="8"/>
      <c r="D11" s="8"/>
      <c r="E11" s="8"/>
      <c r="F11" s="9"/>
      <c r="L11" t="s">
        <v>41</v>
      </c>
      <c r="M11">
        <v>50</v>
      </c>
      <c r="N11">
        <v>20</v>
      </c>
      <c r="O11">
        <f t="shared" si="2"/>
        <v>1000</v>
      </c>
    </row>
    <row r="12" spans="1:17" x14ac:dyDescent="0.25">
      <c r="A12" s="10" t="s">
        <v>13</v>
      </c>
      <c r="B12" s="11"/>
      <c r="C12" s="11"/>
      <c r="D12" s="11"/>
      <c r="E12" s="11"/>
      <c r="F12" s="12"/>
    </row>
    <row r="13" spans="1:17" x14ac:dyDescent="0.25">
      <c r="A13" s="10" t="s">
        <v>37</v>
      </c>
      <c r="B13" s="11"/>
      <c r="C13" s="11"/>
      <c r="D13" s="11"/>
      <c r="E13" s="11"/>
      <c r="F13" s="12"/>
      <c r="L13" t="s">
        <v>42</v>
      </c>
      <c r="M13">
        <f>SUM(M9:M11)</f>
        <v>300</v>
      </c>
      <c r="N13" t="s">
        <v>43</v>
      </c>
      <c r="O13">
        <f>SUM(O9:O11)</f>
        <v>5170</v>
      </c>
    </row>
    <row r="14" spans="1:17" x14ac:dyDescent="0.25">
      <c r="A14" s="10" t="s">
        <v>14</v>
      </c>
      <c r="B14" s="11"/>
      <c r="C14" s="11"/>
      <c r="D14" s="11"/>
      <c r="E14" s="11"/>
      <c r="F14" s="12"/>
    </row>
    <row r="15" spans="1:17" ht="15.75" thickBot="1" x14ac:dyDescent="0.3">
      <c r="A15" s="13" t="s">
        <v>15</v>
      </c>
      <c r="B15" s="14"/>
      <c r="C15" s="14"/>
      <c r="D15" s="14"/>
      <c r="E15" s="14"/>
      <c r="F15" s="15"/>
    </row>
  </sheetData>
  <scenarios current="0" sqref="D7">
    <scenario name="scenario1" count="3" user="Author" comment="Created by Author on 10/11/2012">
      <inputCells r="B4" val="190.000001"/>
      <inputCells r="B5" val="50"/>
      <inputCells r="B6" val="60"/>
    </scenario>
  </scenarios>
  <mergeCells count="4">
    <mergeCell ref="A2:F2"/>
    <mergeCell ref="A1:F1"/>
    <mergeCell ref="L1:Q1"/>
    <mergeCell ref="L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zoomScale="130" zoomScaleNormal="130" workbookViewId="0">
      <selection activeCell="G17" sqref="G17"/>
    </sheetView>
  </sheetViews>
  <sheetFormatPr defaultRowHeight="15" x14ac:dyDescent="0.25"/>
  <cols>
    <col min="1" max="1" width="22.28515625" customWidth="1"/>
    <col min="2" max="2" width="12" bestFit="1" customWidth="1"/>
    <col min="7" max="7" width="13.28515625" bestFit="1" customWidth="1"/>
  </cols>
  <sheetData>
    <row r="2" spans="1:9" ht="30" x14ac:dyDescent="0.25">
      <c r="A2" s="20" t="s">
        <v>34</v>
      </c>
      <c r="B2" s="21" t="s">
        <v>27</v>
      </c>
      <c r="C2" s="22" t="s">
        <v>28</v>
      </c>
      <c r="G2" s="20" t="s">
        <v>34</v>
      </c>
      <c r="H2" s="21" t="s">
        <v>27</v>
      </c>
      <c r="I2" s="22" t="s">
        <v>28</v>
      </c>
    </row>
    <row r="3" spans="1:9" x14ac:dyDescent="0.25">
      <c r="A3" s="23" t="s">
        <v>20</v>
      </c>
      <c r="B3" s="17">
        <v>25</v>
      </c>
      <c r="C3" s="18">
        <v>25</v>
      </c>
      <c r="G3" s="23" t="s">
        <v>20</v>
      </c>
      <c r="H3">
        <v>25</v>
      </c>
      <c r="I3">
        <v>25</v>
      </c>
    </row>
    <row r="4" spans="1:9" x14ac:dyDescent="0.25">
      <c r="A4" s="24" t="s">
        <v>21</v>
      </c>
      <c r="B4" s="8">
        <v>48.750000874999998</v>
      </c>
      <c r="C4" s="19">
        <v>50</v>
      </c>
      <c r="G4" s="24" t="s">
        <v>21</v>
      </c>
      <c r="H4">
        <v>-2.5000000000000107</v>
      </c>
      <c r="I4">
        <v>50</v>
      </c>
    </row>
    <row r="5" spans="1:9" x14ac:dyDescent="0.25">
      <c r="A5" s="31" t="s">
        <v>22</v>
      </c>
      <c r="B5" s="32">
        <v>48.750000874999998</v>
      </c>
      <c r="C5" s="33">
        <v>100</v>
      </c>
      <c r="G5" s="31" t="s">
        <v>22</v>
      </c>
      <c r="H5">
        <v>100</v>
      </c>
      <c r="I5">
        <v>100</v>
      </c>
    </row>
    <row r="6" spans="1:9" x14ac:dyDescent="0.25">
      <c r="A6" s="28" t="s">
        <v>10</v>
      </c>
      <c r="B6" s="34">
        <f>SUM(B3:B5)</f>
        <v>122.50000175</v>
      </c>
      <c r="C6" s="34">
        <f>SUM(C3:C5)</f>
        <v>175</v>
      </c>
      <c r="G6" s="28" t="s">
        <v>10</v>
      </c>
      <c r="H6">
        <f>SUM(H3:H5)</f>
        <v>122.49999999999999</v>
      </c>
      <c r="I6">
        <v>175</v>
      </c>
    </row>
    <row r="7" spans="1:9" x14ac:dyDescent="0.25">
      <c r="A7" s="25" t="s">
        <v>29</v>
      </c>
      <c r="B7" s="26">
        <f>B6/175*100</f>
        <v>70.000000999999997</v>
      </c>
      <c r="C7" s="27"/>
      <c r="G7" s="25" t="s">
        <v>29</v>
      </c>
      <c r="H7">
        <f>H6/175*100</f>
        <v>70</v>
      </c>
    </row>
    <row r="9" spans="1:9" x14ac:dyDescent="0.25">
      <c r="A9" t="s">
        <v>35</v>
      </c>
    </row>
    <row r="10" spans="1:9" x14ac:dyDescent="0.25">
      <c r="A10" s="30" t="s">
        <v>36</v>
      </c>
      <c r="B10" s="29"/>
      <c r="C10" s="29"/>
      <c r="D10" s="29"/>
    </row>
    <row r="11" spans="1:9" x14ac:dyDescent="0.25">
      <c r="A11" s="29" t="s">
        <v>23</v>
      </c>
      <c r="B11" s="29"/>
      <c r="C11" s="29"/>
      <c r="D11" s="29"/>
    </row>
    <row r="12" spans="1:9" x14ac:dyDescent="0.25">
      <c r="A12" s="29" t="s">
        <v>24</v>
      </c>
      <c r="B12" s="29"/>
      <c r="C12" s="29"/>
      <c r="D12" s="29"/>
    </row>
    <row r="13" spans="1:9" x14ac:dyDescent="0.25">
      <c r="A13" s="29" t="s">
        <v>25</v>
      </c>
      <c r="B13" s="29"/>
      <c r="C13" s="29"/>
      <c r="D13" s="29"/>
    </row>
    <row r="14" spans="1:9" x14ac:dyDescent="0.25">
      <c r="A14" s="29" t="s">
        <v>26</v>
      </c>
      <c r="B14" s="29"/>
      <c r="C14" s="29"/>
      <c r="D14" s="29"/>
    </row>
  </sheetData>
  <scenarios current="0">
    <scenario name="SCENARIO1" count="3" user="Author" comment="Created by Author on 6/23/2018">
      <inputCells r="B3" val="25"/>
      <inputCells r="B4" val="48.750000875"/>
      <inputCells r="B5" val="48.750000875"/>
    </scenario>
    <scenario name="DATA1" count="3" user="Author" comment="Created by Author on 6/30/2018">
      <inputCells r="B3" val="25"/>
      <inputCells r="B4" val="48.750000875"/>
      <inputCells r="B5" val="48.75000087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</vt:lpstr>
      <vt:lpstr>Solver 2</vt:lpstr>
      <vt:lpstr>Solver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2019-02-05T05:03:50Z</dcterms:modified>
</cp:coreProperties>
</file>