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6960"/>
  </bookViews>
  <sheets>
    <sheet name="Vlookup" sheetId="1" r:id="rId1"/>
    <sheet name="Hlookup" sheetId="4" r:id="rId2"/>
    <sheet name="Lookup" sheetId="3" r:id="rId3"/>
  </sheets>
  <externalReferences>
    <externalReference r:id="rId4"/>
    <externalReference r:id="rId5"/>
  </externalReferences>
  <definedNames>
    <definedName name="AtBats">'[1]2-column lookup'!$A$2:$A$16</definedName>
    <definedName name="Averages">'[1]2-column lookup'!$B$2:$B$16</definedName>
    <definedName name="code">#REF!</definedName>
    <definedName name="ColOffset">'[1]grade lookup 1'!$E$3</definedName>
    <definedName name="CreditHours">'[1]lookup to left'!$B$2:$B$6</definedName>
    <definedName name="Data">'[1]grade lookup 1'!$B$2:$B$20</definedName>
    <definedName name="EmpData">'[2]intro example'!$C$7:$G$15</definedName>
    <definedName name="EMPID">#REF!</definedName>
    <definedName name="EmpList">'[1]2-way lookup'!$C$1:$D$11</definedName>
    <definedName name="GradeList">'[1]grade lookup 1'!$E$2:$F$6</definedName>
    <definedName name="Grades">'[1]lookup to left'!$C$2:$C$6</definedName>
    <definedName name="GradeTable">'[1]GPA 1'!$G$2:$H$6</definedName>
    <definedName name="LookupValue">'[1]2-column lookup'!$F$1</definedName>
    <definedName name="make">#REF!</definedName>
    <definedName name="makes">#REF!</definedName>
    <definedName name="model">#REF!</definedName>
    <definedName name="models">#REF!</definedName>
    <definedName name="Month">#REF!</definedName>
    <definedName name="MonthList">#REF!</definedName>
    <definedName name="Players">'[1]2-column lookup'!$C$2:$C$16</definedName>
    <definedName name="Product">#REF!</definedName>
    <definedName name="ProductList">#REF!</definedName>
    <definedName name="Range1">'[1]case sensitive'!$D$2:$D$7</definedName>
    <definedName name="Range2">'[1]case sensitive'!$E$2:$E$7</definedName>
    <definedName name="sal_data">#REF!</definedName>
    <definedName name="TABLE">Hlookup!$A$1:$P$4</definedName>
    <definedName name="table1">#REF!</definedName>
    <definedName name="Table2">'[1]multiple tables'!$J$3:$K$8</definedName>
    <definedName name="Target">'[1]grade lookup 1'!$E$2</definedName>
    <definedName name="Value">'[1]case sensitive'!$B$1</definedName>
  </definedNames>
  <calcPr calcId="162913"/>
</workbook>
</file>

<file path=xl/calcChain.xml><?xml version="1.0" encoding="utf-8"?>
<calcChain xmlns="http://schemas.openxmlformats.org/spreadsheetml/2006/main">
  <c r="J4" i="3" l="1"/>
  <c r="J5" i="3"/>
  <c r="J6" i="3"/>
  <c r="J3" i="3"/>
  <c r="H4" i="3"/>
  <c r="H5" i="3"/>
  <c r="H6" i="3"/>
  <c r="H3" i="3"/>
  <c r="G4" i="3"/>
  <c r="G5" i="3"/>
  <c r="G6" i="3"/>
  <c r="G3" i="3"/>
  <c r="H12" i="1" l="1"/>
  <c r="H13" i="1"/>
  <c r="H14" i="1"/>
  <c r="H15" i="1"/>
  <c r="H11" i="1"/>
  <c r="H4" i="1"/>
  <c r="H5" i="1"/>
  <c r="H6" i="1"/>
  <c r="H7" i="1"/>
  <c r="H3" i="1"/>
  <c r="G10" i="4"/>
  <c r="G11" i="4"/>
  <c r="G12" i="4"/>
  <c r="G13" i="4"/>
  <c r="G9" i="4"/>
  <c r="B10" i="4"/>
  <c r="B11" i="4"/>
  <c r="B12" i="4"/>
  <c r="B13" i="4"/>
  <c r="B9" i="4"/>
  <c r="G21" i="3"/>
  <c r="G22" i="3"/>
  <c r="G23" i="3"/>
  <c r="G20" i="3"/>
  <c r="E21" i="3"/>
  <c r="E22" i="3"/>
  <c r="E23" i="3"/>
  <c r="E20" i="3"/>
  <c r="C21" i="3"/>
  <c r="C22" i="3"/>
  <c r="C23" i="3"/>
  <c r="C20" i="3"/>
  <c r="B21" i="3"/>
  <c r="B22" i="3"/>
  <c r="B23" i="3"/>
  <c r="B20" i="3"/>
  <c r="D14" i="3"/>
  <c r="D13" i="3"/>
  <c r="C14" i="3"/>
  <c r="C13" i="3"/>
  <c r="D12" i="3"/>
  <c r="C12" i="3"/>
  <c r="L10" i="1" l="1"/>
  <c r="M10" i="1"/>
  <c r="N10" i="1"/>
  <c r="K11" i="1"/>
  <c r="K12" i="1"/>
  <c r="K13" i="1"/>
  <c r="K10" i="1"/>
</calcChain>
</file>

<file path=xl/sharedStrings.xml><?xml version="1.0" encoding="utf-8"?>
<sst xmlns="http://schemas.openxmlformats.org/spreadsheetml/2006/main" count="147" uniqueCount="49">
  <si>
    <t>name</t>
  </si>
  <si>
    <t>age</t>
  </si>
  <si>
    <t>salary</t>
  </si>
  <si>
    <t>EMPID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</si>
  <si>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</si>
  <si>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</si>
  <si>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</si>
  <si>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</si>
  <si>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</si>
  <si>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</si>
  <si>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</si>
  <si>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</si>
  <si>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</si>
  <si>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</si>
  <si>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</si>
  <si>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</si>
  <si>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</si>
  <si>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</si>
  <si>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</si>
  <si>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</t>
  </si>
  <si>
    <t>b</t>
  </si>
  <si>
    <t>c</t>
  </si>
  <si>
    <t>A116</t>
  </si>
  <si>
    <t>prod_id</t>
  </si>
  <si>
    <t>prod name</t>
  </si>
  <si>
    <t>manger</t>
  </si>
  <si>
    <t>date</t>
  </si>
  <si>
    <t>xyz</t>
  </si>
  <si>
    <t>abc</t>
  </si>
  <si>
    <t>pqr</t>
  </si>
  <si>
    <t>uvw</t>
  </si>
  <si>
    <t>hil</t>
  </si>
  <si>
    <t>mno</t>
  </si>
  <si>
    <t>g</t>
  </si>
  <si>
    <t>y</t>
  </si>
  <si>
    <t>e</t>
  </si>
  <si>
    <t>lookup with array</t>
  </si>
  <si>
    <t>lookup with vector</t>
  </si>
  <si>
    <t>vlookup</t>
  </si>
  <si>
    <t>Assignment</t>
  </si>
  <si>
    <t>Lookup vector</t>
  </si>
  <si>
    <t>Lookup array</t>
  </si>
  <si>
    <t>Find the date of manufacturing for product A102 using Lookup array,lookup vector and vlookup</t>
  </si>
  <si>
    <t>emp id</t>
  </si>
  <si>
    <t>Find the manager name</t>
  </si>
  <si>
    <t>Prod Name</t>
  </si>
  <si>
    <t>Find Product Name BASED ON H COLUMN VALUE</t>
  </si>
  <si>
    <t>Lookup Vector</t>
  </si>
  <si>
    <t>Lookup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</si>
</sst>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6" borderId="0" xfId="0" applyFont="1" applyFill="1"/>
    <xf numFmtId="0" fontId="0" fillId="0" borderId="2" xfId="0" applyBorder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1" xfId="0" applyFill="1" applyBorder="1"/>
    <xf numFmtId="0" fontId="3" fillId="8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14" fontId="4" fillId="0" borderId="0" xfId="0" applyNumberFormat="1" applyFont="1" applyFill="1"/>
    <xf numFmtId="0" fontId="0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\Dyuti\eBook%20EXCEL%20BIBLE\Samples%20Files\Chapter%2015\specialized%20lookup%20examp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ikhil%20Analytics\Excel\class%203\basic%20lookup%20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 value"/>
      <sheetName val="lookup to left"/>
      <sheetName val="case sensitive"/>
      <sheetName val="multiple tables"/>
      <sheetName val="grade lookup 1"/>
      <sheetName val="grade lookup 2"/>
      <sheetName val="GPA 1"/>
      <sheetName val="GPA 2"/>
      <sheetName val="2-way lookup"/>
      <sheetName val="2-column lookup"/>
      <sheetName val="cell address"/>
      <sheetName val="closest match"/>
      <sheetName val="Sheet1"/>
      <sheetName val="Sheet3"/>
      <sheetName val="match_index"/>
      <sheetName val="compare"/>
    </sheetNames>
    <sheetDataSet>
      <sheetData sheetId="0"/>
      <sheetData sheetId="1">
        <row r="1">
          <cell r="F1" t="str">
            <v>Hardy</v>
          </cell>
        </row>
        <row r="2">
          <cell r="B2">
            <v>0.33300000000000002</v>
          </cell>
          <cell r="C2" t="str">
            <v>Albertson</v>
          </cell>
        </row>
        <row r="3">
          <cell r="B3">
            <v>0.39</v>
          </cell>
          <cell r="C3" t="str">
            <v>Darvin</v>
          </cell>
        </row>
        <row r="4">
          <cell r="B4">
            <v>0.33300000000000002</v>
          </cell>
          <cell r="C4" t="str">
            <v>Deerberg</v>
          </cell>
        </row>
        <row r="5">
          <cell r="B5">
            <v>0.16</v>
          </cell>
          <cell r="C5" t="str">
            <v>Gomez</v>
          </cell>
        </row>
        <row r="6">
          <cell r="B6">
            <v>0.217</v>
          </cell>
          <cell r="C6" t="str">
            <v>Gonzolez</v>
          </cell>
        </row>
      </sheetData>
      <sheetData sheetId="2"/>
      <sheetData sheetId="3"/>
      <sheetData sheetId="4">
        <row r="2">
          <cell r="E2">
            <v>0</v>
          </cell>
        </row>
        <row r="3">
          <cell r="E3">
            <v>40</v>
          </cell>
        </row>
      </sheetData>
      <sheetData sheetId="5"/>
      <sheetData sheetId="6"/>
      <sheetData sheetId="7"/>
      <sheetData sheetId="8">
        <row r="1">
          <cell r="B1" t="str">
            <v>July</v>
          </cell>
          <cell r="D1">
            <v>0</v>
          </cell>
        </row>
        <row r="2">
          <cell r="D2" t="str">
            <v>January</v>
          </cell>
        </row>
        <row r="3">
          <cell r="D3" t="str">
            <v>February</v>
          </cell>
        </row>
        <row r="4">
          <cell r="D4" t="str">
            <v>March</v>
          </cell>
        </row>
        <row r="5">
          <cell r="D5" t="str">
            <v>April</v>
          </cell>
        </row>
        <row r="6">
          <cell r="D6" t="str">
            <v>May</v>
          </cell>
        </row>
        <row r="7">
          <cell r="D7" t="str">
            <v>June</v>
          </cell>
        </row>
        <row r="8">
          <cell r="D8" t="str">
            <v>July</v>
          </cell>
        </row>
        <row r="9">
          <cell r="D9" t="str">
            <v>August</v>
          </cell>
        </row>
        <row r="10">
          <cell r="D10" t="str">
            <v>September</v>
          </cell>
        </row>
        <row r="11">
          <cell r="D11" t="str">
            <v>October</v>
          </cell>
        </row>
      </sheetData>
      <sheetData sheetId="9">
        <row r="1">
          <cell r="B1" t="str">
            <v>Jeep</v>
          </cell>
        </row>
        <row r="2">
          <cell r="B2" t="str">
            <v>Grand Cherokee</v>
          </cell>
        </row>
      </sheetData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 example"/>
      <sheetName val="vlookup"/>
      <sheetName val="hlookup"/>
      <sheetName val="lookup"/>
      <sheetName val="Left way lookup"/>
    </sheetNames>
    <sheetDataSet>
      <sheetData sheetId="0">
        <row r="7">
          <cell r="C7" t="str">
            <v>Allen</v>
          </cell>
          <cell r="D7" t="str">
            <v>Yolanda</v>
          </cell>
          <cell r="E7" t="str">
            <v>Sales</v>
          </cell>
          <cell r="F7">
            <v>4466</v>
          </cell>
          <cell r="G7">
            <v>35859</v>
          </cell>
        </row>
        <row r="8">
          <cell r="C8" t="str">
            <v>Baker</v>
          </cell>
          <cell r="D8" t="str">
            <v>Nancy</v>
          </cell>
          <cell r="E8" t="str">
            <v>Operations</v>
          </cell>
          <cell r="F8">
            <v>3432</v>
          </cell>
          <cell r="G8">
            <v>37727</v>
          </cell>
        </row>
        <row r="9">
          <cell r="C9" t="str">
            <v>Bunnel</v>
          </cell>
          <cell r="D9" t="str">
            <v>Ken</v>
          </cell>
          <cell r="E9" t="str">
            <v>Marketing</v>
          </cell>
          <cell r="F9">
            <v>4422</v>
          </cell>
          <cell r="G9">
            <v>38322</v>
          </cell>
        </row>
        <row r="10">
          <cell r="C10" t="str">
            <v>Charles</v>
          </cell>
          <cell r="D10" t="str">
            <v>Larry</v>
          </cell>
          <cell r="E10" t="str">
            <v>Administration</v>
          </cell>
          <cell r="F10">
            <v>2822</v>
          </cell>
          <cell r="G10">
            <v>36419</v>
          </cell>
        </row>
        <row r="11">
          <cell r="C11" t="str">
            <v>Cramden</v>
          </cell>
          <cell r="D11" t="str">
            <v>Moe</v>
          </cell>
          <cell r="E11" t="str">
            <v>Administration</v>
          </cell>
          <cell r="F11">
            <v>1231</v>
          </cell>
          <cell r="G11">
            <v>36962</v>
          </cell>
        </row>
        <row r="12">
          <cell r="C12" t="str">
            <v>Davis</v>
          </cell>
          <cell r="D12" t="str">
            <v>Rita</v>
          </cell>
          <cell r="E12" t="str">
            <v>Administration</v>
          </cell>
          <cell r="F12">
            <v>2604</v>
          </cell>
          <cell r="G12">
            <v>38457</v>
          </cell>
        </row>
        <row r="13">
          <cell r="C13" t="str">
            <v>Dunwell</v>
          </cell>
          <cell r="D13" t="str">
            <v>James</v>
          </cell>
          <cell r="E13" t="str">
            <v>Operations</v>
          </cell>
          <cell r="F13">
            <v>3983</v>
          </cell>
          <cell r="G13">
            <v>36565</v>
          </cell>
        </row>
        <row r="14">
          <cell r="C14" t="str">
            <v>Ellis</v>
          </cell>
          <cell r="D14" t="str">
            <v>Pamela</v>
          </cell>
          <cell r="E14" t="str">
            <v>Data Processing</v>
          </cell>
          <cell r="F14">
            <v>2144</v>
          </cell>
          <cell r="G14">
            <v>38070</v>
          </cell>
        </row>
        <row r="15">
          <cell r="C15" t="str">
            <v>Endow</v>
          </cell>
          <cell r="D15" t="str">
            <v>Ed</v>
          </cell>
          <cell r="E15" t="str">
            <v>Data Processing</v>
          </cell>
          <cell r="F15">
            <v>1102</v>
          </cell>
          <cell r="G15">
            <v>37937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20" zoomScaleNormal="120" workbookViewId="0">
      <selection activeCell="D11" sqref="D11"/>
    </sheetView>
  </sheetViews>
  <sheetFormatPr defaultRowHeight="15" x14ac:dyDescent="0.25"/>
  <cols>
    <col min="10" max="10" width="14.7109375" customWidth="1"/>
    <col min="11" max="11" width="13.85546875" bestFit="1" customWidth="1"/>
  </cols>
  <sheetData>
    <row r="1" spans="1:14" x14ac:dyDescent="0.25">
      <c r="A1" s="7" t="s">
        <v>3</v>
      </c>
      <c r="B1" s="7" t="s">
        <v>0</v>
      </c>
      <c r="C1" s="7" t="s">
        <v>1</v>
      </c>
      <c r="D1" s="7" t="s">
        <v>2</v>
      </c>
      <c r="K1">
        <v>10</v>
      </c>
      <c r="L1">
        <v>20</v>
      </c>
      <c r="M1">
        <v>30</v>
      </c>
      <c r="N1">
        <v>40</v>
      </c>
    </row>
    <row r="2" spans="1:14" x14ac:dyDescent="0.25">
      <c r="A2" s="6" t="s">
        <v>4</v>
      </c>
      <c r="B2" s="6" t="s">
        <v>19</v>
      </c>
      <c r="C2" s="6">
        <v>28</v>
      </c>
      <c r="D2" s="6">
        <v>1000</v>
      </c>
      <c r="G2" s="11" t="s">
        <v>43</v>
      </c>
      <c r="H2" s="11" t="s">
        <v>2</v>
      </c>
      <c r="K2">
        <v>15</v>
      </c>
    </row>
    <row r="3" spans="1:14" x14ac:dyDescent="0.25">
      <c r="A3" s="6" t="s">
        <v>5</v>
      </c>
      <c r="B3" s="6" t="s">
        <v>20</v>
      </c>
      <c r="C3" s="6">
        <v>29</v>
      </c>
      <c r="D3" s="6">
        <v>2000</v>
      </c>
      <c r="G3" t="s">
        <v>10</v>
      </c>
      <c r="H3">
        <f>VLOOKUP(G3,$A$1:$D$16,4,FALSE)</f>
        <v>4500</v>
      </c>
      <c r="K3">
        <v>25</v>
      </c>
    </row>
    <row r="4" spans="1:14" x14ac:dyDescent="0.25">
      <c r="A4" s="6" t="s">
        <v>6</v>
      </c>
      <c r="B4" s="6" t="s">
        <v>21</v>
      </c>
      <c r="C4" s="6">
        <v>30</v>
      </c>
      <c r="D4" s="6">
        <v>3000</v>
      </c>
      <c r="G4" t="s">
        <v>14</v>
      </c>
      <c r="H4">
        <f t="shared" ref="H4:H7" si="0">VLOOKUP(G4,$A$1:$D$16,4,FALSE)</f>
        <v>2000</v>
      </c>
      <c r="K4">
        <v>35</v>
      </c>
    </row>
    <row r="5" spans="1:14" x14ac:dyDescent="0.25">
      <c r="A5" s="6" t="s">
        <v>7</v>
      </c>
      <c r="B5" s="6" t="s">
        <v>19</v>
      </c>
      <c r="C5" s="6">
        <v>28</v>
      </c>
      <c r="D5" s="6">
        <v>4000</v>
      </c>
      <c r="G5" t="s">
        <v>7</v>
      </c>
      <c r="H5">
        <f t="shared" si="0"/>
        <v>4000</v>
      </c>
    </row>
    <row r="6" spans="1:14" x14ac:dyDescent="0.25">
      <c r="A6" s="6" t="s">
        <v>8</v>
      </c>
      <c r="B6" s="6" t="s">
        <v>20</v>
      </c>
      <c r="C6" s="6">
        <v>31</v>
      </c>
      <c r="D6" s="6">
        <v>2500</v>
      </c>
      <c r="G6" t="s">
        <v>22</v>
      </c>
      <c r="H6" t="e">
        <f t="shared" si="0"/>
        <v>#N/A</v>
      </c>
    </row>
    <row r="7" spans="1:14" x14ac:dyDescent="0.25">
      <c r="A7" s="6" t="s">
        <v>9</v>
      </c>
      <c r="B7" s="6" t="s">
        <v>21</v>
      </c>
      <c r="C7" s="6">
        <v>29</v>
      </c>
      <c r="D7" s="6">
        <v>3500</v>
      </c>
      <c r="G7" t="s">
        <v>5</v>
      </c>
      <c r="H7">
        <f t="shared" si="0"/>
        <v>2000</v>
      </c>
    </row>
    <row r="8" spans="1:14" x14ac:dyDescent="0.25">
      <c r="A8" s="6" t="s">
        <v>10</v>
      </c>
      <c r="B8" s="6" t="s">
        <v>19</v>
      </c>
      <c r="C8" s="6">
        <v>30</v>
      </c>
      <c r="D8" s="6">
        <v>4500</v>
      </c>
    </row>
    <row r="9" spans="1:14" x14ac:dyDescent="0.25">
      <c r="A9" s="6" t="s">
        <v>11</v>
      </c>
      <c r="B9" s="6" t="s">
        <v>20</v>
      </c>
      <c r="C9" s="6">
        <v>28</v>
      </c>
      <c r="D9" s="6">
        <v>5000</v>
      </c>
    </row>
    <row r="10" spans="1:14" x14ac:dyDescent="0.25">
      <c r="A10" s="6" t="s">
        <v>12</v>
      </c>
      <c r="B10" s="6" t="s">
        <v>21</v>
      </c>
      <c r="C10" s="6">
        <v>33</v>
      </c>
      <c r="D10" s="6">
        <v>1500</v>
      </c>
      <c r="G10" s="11" t="s">
        <v>43</v>
      </c>
      <c r="H10" s="11" t="s">
        <v>2</v>
      </c>
      <c r="K10">
        <f>$K$1</f>
        <v>10</v>
      </c>
      <c r="L10">
        <f t="shared" ref="L10:N10" si="1">$K$1</f>
        <v>10</v>
      </c>
      <c r="M10">
        <f t="shared" si="1"/>
        <v>10</v>
      </c>
      <c r="N10">
        <f t="shared" si="1"/>
        <v>10</v>
      </c>
    </row>
    <row r="11" spans="1:14" x14ac:dyDescent="0.25">
      <c r="A11" s="6" t="s">
        <v>13</v>
      </c>
      <c r="B11" s="6" t="s">
        <v>19</v>
      </c>
      <c r="C11" s="6">
        <v>31</v>
      </c>
      <c r="D11" s="6"/>
      <c r="G11" t="s">
        <v>10</v>
      </c>
      <c r="H11">
        <f>VLOOKUP(G11,$A$1:$D$16,4,FALSE)</f>
        <v>4500</v>
      </c>
      <c r="K11">
        <f t="shared" ref="K11:K13" si="2">$K$1</f>
        <v>10</v>
      </c>
    </row>
    <row r="12" spans="1:14" x14ac:dyDescent="0.25">
      <c r="A12" s="6" t="s">
        <v>14</v>
      </c>
      <c r="B12" s="6" t="s">
        <v>20</v>
      </c>
      <c r="C12" s="6">
        <v>32</v>
      </c>
      <c r="D12" s="6">
        <v>2000</v>
      </c>
      <c r="G12" t="s">
        <v>14</v>
      </c>
      <c r="H12">
        <f t="shared" ref="H12:H15" si="3">VLOOKUP(G12,$A$1:$D$16,4,FALSE)</f>
        <v>2000</v>
      </c>
      <c r="K12">
        <f t="shared" si="2"/>
        <v>10</v>
      </c>
    </row>
    <row r="13" spans="1:14" x14ac:dyDescent="0.25">
      <c r="A13" s="6" t="s">
        <v>15</v>
      </c>
      <c r="B13" s="6" t="s">
        <v>21</v>
      </c>
      <c r="C13" s="6">
        <v>28</v>
      </c>
      <c r="D13" s="6">
        <v>3000</v>
      </c>
      <c r="G13" t="s">
        <v>7</v>
      </c>
      <c r="H13">
        <f t="shared" si="3"/>
        <v>4000</v>
      </c>
      <c r="K13">
        <f t="shared" si="2"/>
        <v>10</v>
      </c>
    </row>
    <row r="14" spans="1:14" x14ac:dyDescent="0.25">
      <c r="A14" s="6" t="s">
        <v>16</v>
      </c>
      <c r="B14" s="6" t="s">
        <v>19</v>
      </c>
      <c r="C14" s="6">
        <v>29</v>
      </c>
      <c r="D14" s="6">
        <v>3500</v>
      </c>
      <c r="G14" t="s">
        <v>22</v>
      </c>
      <c r="H14" t="e">
        <f t="shared" si="3"/>
        <v>#N/A</v>
      </c>
    </row>
    <row r="15" spans="1:14" x14ac:dyDescent="0.25">
      <c r="A15" s="6" t="s">
        <v>17</v>
      </c>
      <c r="B15" s="6" t="s">
        <v>20</v>
      </c>
      <c r="C15" s="6">
        <v>29</v>
      </c>
      <c r="D15" s="6">
        <v>4200</v>
      </c>
      <c r="G15" t="s">
        <v>5</v>
      </c>
      <c r="H15">
        <f t="shared" si="3"/>
        <v>2000</v>
      </c>
    </row>
    <row r="16" spans="1:14" x14ac:dyDescent="0.25">
      <c r="A16" s="6" t="s">
        <v>18</v>
      </c>
      <c r="B16" s="6" t="s">
        <v>21</v>
      </c>
      <c r="C16" s="6">
        <v>30</v>
      </c>
      <c r="D16" s="6">
        <v>2200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C23" sqref="C23"/>
    </sheetView>
  </sheetViews>
  <sheetFormatPr defaultRowHeight="15" x14ac:dyDescent="0.25"/>
  <sheetData>
    <row r="1" spans="1:16" x14ac:dyDescent="0.25">
      <c r="A1" s="7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</row>
    <row r="2" spans="1:16" x14ac:dyDescent="0.25">
      <c r="A2" s="7" t="s">
        <v>0</v>
      </c>
      <c r="B2" s="6" t="s">
        <v>19</v>
      </c>
      <c r="C2" s="6" t="s">
        <v>20</v>
      </c>
      <c r="D2" s="6" t="s">
        <v>21</v>
      </c>
      <c r="E2" s="6" t="s">
        <v>19</v>
      </c>
      <c r="F2" s="6" t="s">
        <v>20</v>
      </c>
      <c r="G2" s="6" t="s">
        <v>21</v>
      </c>
      <c r="H2" s="6" t="s">
        <v>19</v>
      </c>
      <c r="I2" s="6" t="s">
        <v>20</v>
      </c>
      <c r="J2" s="6" t="s">
        <v>21</v>
      </c>
      <c r="K2" s="6" t="s">
        <v>19</v>
      </c>
      <c r="L2" s="6" t="s">
        <v>20</v>
      </c>
      <c r="M2" s="6" t="s">
        <v>21</v>
      </c>
      <c r="N2" s="6" t="s">
        <v>19</v>
      </c>
      <c r="O2" s="6" t="s">
        <v>20</v>
      </c>
      <c r="P2" s="6" t="s">
        <v>21</v>
      </c>
    </row>
    <row r="3" spans="1:16" x14ac:dyDescent="0.25">
      <c r="A3" s="7" t="s">
        <v>1</v>
      </c>
      <c r="B3" s="6">
        <v>28</v>
      </c>
      <c r="C3" s="6">
        <v>29</v>
      </c>
      <c r="D3" s="6">
        <v>30</v>
      </c>
      <c r="E3" s="6">
        <v>28</v>
      </c>
      <c r="F3" s="6">
        <v>31</v>
      </c>
      <c r="G3" s="6">
        <v>29</v>
      </c>
      <c r="H3" s="6">
        <v>30</v>
      </c>
      <c r="I3" s="6">
        <v>28</v>
      </c>
      <c r="J3" s="6">
        <v>33</v>
      </c>
      <c r="K3" s="6">
        <v>31</v>
      </c>
      <c r="L3" s="6">
        <v>32</v>
      </c>
      <c r="M3" s="6">
        <v>28</v>
      </c>
      <c r="N3" s="6">
        <v>29</v>
      </c>
      <c r="O3" s="6">
        <v>29</v>
      </c>
      <c r="P3" s="6">
        <v>30</v>
      </c>
    </row>
    <row r="4" spans="1:16" x14ac:dyDescent="0.25">
      <c r="A4" s="7" t="s">
        <v>2</v>
      </c>
      <c r="B4" s="6">
        <v>1000</v>
      </c>
      <c r="C4" s="6">
        <v>2000</v>
      </c>
      <c r="D4" s="6">
        <v>3000</v>
      </c>
      <c r="E4" s="6">
        <v>4000</v>
      </c>
      <c r="F4" s="6">
        <v>2500</v>
      </c>
      <c r="G4" s="6">
        <v>3500</v>
      </c>
      <c r="H4" s="6">
        <v>4500</v>
      </c>
      <c r="I4" s="6">
        <v>5000</v>
      </c>
      <c r="J4" s="6">
        <v>1500</v>
      </c>
      <c r="K4" s="6"/>
      <c r="L4" s="6">
        <v>2000</v>
      </c>
      <c r="M4" s="6">
        <v>3000</v>
      </c>
      <c r="N4" s="6">
        <v>3500</v>
      </c>
      <c r="O4" s="6">
        <v>4200</v>
      </c>
      <c r="P4" s="6">
        <v>2200</v>
      </c>
    </row>
    <row r="7" spans="1:16" ht="15.75" thickBot="1" x14ac:dyDescent="0.3"/>
    <row r="8" spans="1:16" ht="15.75" thickBot="1" x14ac:dyDescent="0.3">
      <c r="A8" s="13" t="s">
        <v>43</v>
      </c>
      <c r="B8" s="14" t="s">
        <v>2</v>
      </c>
      <c r="F8" s="13" t="s">
        <v>43</v>
      </c>
      <c r="G8" s="14" t="s">
        <v>2</v>
      </c>
    </row>
    <row r="9" spans="1:16" x14ac:dyDescent="0.25">
      <c r="A9" s="12" t="s">
        <v>10</v>
      </c>
      <c r="B9">
        <f>HLOOKUP(A9,TABLE,4,FALSE)</f>
        <v>4500</v>
      </c>
      <c r="F9" s="12" t="s">
        <v>10</v>
      </c>
      <c r="G9">
        <f>HLOOKUP(F9,TABLE,4,FALSE)</f>
        <v>4500</v>
      </c>
    </row>
    <row r="10" spans="1:16" x14ac:dyDescent="0.25">
      <c r="A10" s="8" t="s">
        <v>14</v>
      </c>
      <c r="B10">
        <f>HLOOKUP(A10,TABLE,4,FALSE)</f>
        <v>2000</v>
      </c>
      <c r="F10" s="8" t="s">
        <v>14</v>
      </c>
      <c r="G10">
        <f>HLOOKUP(F10,TABLE,4,FALSE)</f>
        <v>2000</v>
      </c>
    </row>
    <row r="11" spans="1:16" x14ac:dyDescent="0.25">
      <c r="A11" s="8" t="s">
        <v>7</v>
      </c>
      <c r="B11">
        <f>HLOOKUP(A11,TABLE,4,FALSE)</f>
        <v>4000</v>
      </c>
      <c r="F11" s="8" t="s">
        <v>7</v>
      </c>
      <c r="G11">
        <f>HLOOKUP(F11,TABLE,4,FALSE)</f>
        <v>4000</v>
      </c>
    </row>
    <row r="12" spans="1:16" x14ac:dyDescent="0.25">
      <c r="A12" s="8" t="s">
        <v>22</v>
      </c>
      <c r="B12" t="e">
        <f>HLOOKUP(A12,TABLE,4,FALSE)</f>
        <v>#N/A</v>
      </c>
      <c r="F12" s="8" t="s">
        <v>22</v>
      </c>
      <c r="G12" t="e">
        <f>HLOOKUP(F12,TABLE,4,FALSE)</f>
        <v>#N/A</v>
      </c>
    </row>
    <row r="13" spans="1:16" x14ac:dyDescent="0.25">
      <c r="A13" s="8" t="s">
        <v>5</v>
      </c>
      <c r="B13">
        <f>HLOOKUP(A13,TABLE,4,FALSE)</f>
        <v>2000</v>
      </c>
      <c r="F13" s="8" t="s">
        <v>5</v>
      </c>
      <c r="G13">
        <f>HLOOKUP(F13,TABLE,4,FALSE)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20" zoomScaleNormal="120" workbookViewId="0">
      <selection activeCell="J3" sqref="J3:J6"/>
    </sheetView>
  </sheetViews>
  <sheetFormatPr defaultRowHeight="15" x14ac:dyDescent="0.25"/>
  <cols>
    <col min="1" max="1" width="17.85546875" bestFit="1" customWidth="1"/>
    <col min="2" max="2" width="13.5703125" bestFit="1" customWidth="1"/>
    <col min="3" max="3" width="14.28515625" customWidth="1"/>
    <col min="4" max="4" width="11.85546875" customWidth="1"/>
    <col min="5" max="5" width="17.85546875" bestFit="1" customWidth="1"/>
    <col min="7" max="7" width="13.5703125" bestFit="1" customWidth="1"/>
    <col min="8" max="8" width="13.5703125" customWidth="1"/>
    <col min="10" max="10" width="18.140625" bestFit="1" customWidth="1"/>
    <col min="11" max="11" width="18.42578125" bestFit="1" customWidth="1"/>
  </cols>
  <sheetData>
    <row r="1" spans="1:11" x14ac:dyDescent="0.25">
      <c r="F1" s="22" t="s">
        <v>44</v>
      </c>
      <c r="G1" s="22"/>
      <c r="H1" s="22"/>
      <c r="J1" s="16" t="s">
        <v>46</v>
      </c>
    </row>
    <row r="2" spans="1:11" x14ac:dyDescent="0.25">
      <c r="A2" s="10" t="s">
        <v>23</v>
      </c>
      <c r="B2" s="10" t="s">
        <v>24</v>
      </c>
      <c r="C2" s="10" t="s">
        <v>25</v>
      </c>
      <c r="D2" s="10" t="s">
        <v>26</v>
      </c>
      <c r="F2" s="8"/>
      <c r="G2" s="15" t="s">
        <v>40</v>
      </c>
      <c r="H2" s="15" t="s">
        <v>41</v>
      </c>
      <c r="J2" s="17" t="s">
        <v>45</v>
      </c>
    </row>
    <row r="3" spans="1:11" x14ac:dyDescent="0.25">
      <c r="A3" s="6" t="s">
        <v>4</v>
      </c>
      <c r="B3" s="6" t="s">
        <v>27</v>
      </c>
      <c r="C3" s="6" t="s">
        <v>19</v>
      </c>
      <c r="D3" s="9">
        <v>41162</v>
      </c>
      <c r="F3" s="8" t="s">
        <v>7</v>
      </c>
      <c r="G3" s="8" t="str">
        <f>LOOKUP(F3,$A$2:$A$8,$C$2:$C$8)</f>
        <v>c</v>
      </c>
      <c r="H3" s="8" t="str">
        <f>LOOKUP(F3,$A$2:$C$8)</f>
        <v>c</v>
      </c>
      <c r="J3" s="18" t="str">
        <f>LOOKUP(F3,$A$2:$A$8,$B$2:$B$8)</f>
        <v>uvw</v>
      </c>
    </row>
    <row r="4" spans="1:11" x14ac:dyDescent="0.25">
      <c r="A4" s="6" t="s">
        <v>5</v>
      </c>
      <c r="B4" s="6" t="s">
        <v>29</v>
      </c>
      <c r="C4" s="6" t="s">
        <v>33</v>
      </c>
      <c r="D4" s="9">
        <v>41167</v>
      </c>
      <c r="F4" s="8" t="s">
        <v>12</v>
      </c>
      <c r="G4" s="8" t="str">
        <f t="shared" ref="G4:G6" si="0">LOOKUP(F4,$A$2:$A$8,$C$2:$C$8)</f>
        <v>y</v>
      </c>
      <c r="H4" s="8" t="str">
        <f t="shared" ref="H4:H6" si="1">LOOKUP(F4,$A$2:$C$8)</f>
        <v>y</v>
      </c>
      <c r="J4" s="18" t="str">
        <f t="shared" ref="J4:J6" si="2">LOOKUP(F4,$A$2:$A$8,$B$2:$B$8)</f>
        <v>hil</v>
      </c>
    </row>
    <row r="5" spans="1:11" x14ac:dyDescent="0.25">
      <c r="A5" s="6" t="s">
        <v>6</v>
      </c>
      <c r="B5" s="6" t="s">
        <v>28</v>
      </c>
      <c r="C5" s="6" t="s">
        <v>20</v>
      </c>
      <c r="D5" s="9">
        <v>41158</v>
      </c>
      <c r="F5" s="8" t="s">
        <v>6</v>
      </c>
      <c r="G5" s="8" t="str">
        <f t="shared" si="0"/>
        <v>b</v>
      </c>
      <c r="H5" s="8" t="str">
        <f t="shared" si="1"/>
        <v>b</v>
      </c>
      <c r="J5" s="18" t="str">
        <f t="shared" si="2"/>
        <v>abc</v>
      </c>
    </row>
    <row r="6" spans="1:11" x14ac:dyDescent="0.25">
      <c r="A6" s="6" t="s">
        <v>7</v>
      </c>
      <c r="B6" s="6" t="s">
        <v>30</v>
      </c>
      <c r="C6" s="6" t="s">
        <v>21</v>
      </c>
      <c r="D6" s="9">
        <v>41193</v>
      </c>
      <c r="F6" s="8" t="s">
        <v>4</v>
      </c>
      <c r="G6" s="8" t="str">
        <f t="shared" si="0"/>
        <v>a</v>
      </c>
      <c r="H6" s="8" t="str">
        <f t="shared" si="1"/>
        <v>a</v>
      </c>
      <c r="J6" s="18" t="str">
        <f t="shared" si="2"/>
        <v>xyz</v>
      </c>
    </row>
    <row r="7" spans="1:11" x14ac:dyDescent="0.25">
      <c r="A7" s="6" t="s">
        <v>8</v>
      </c>
      <c r="B7" s="6" t="s">
        <v>32</v>
      </c>
      <c r="C7" s="6" t="s">
        <v>35</v>
      </c>
      <c r="D7" s="9">
        <v>41143</v>
      </c>
      <c r="I7" s="5"/>
      <c r="J7" s="19"/>
      <c r="K7" s="5"/>
    </row>
    <row r="8" spans="1:11" x14ac:dyDescent="0.25">
      <c r="A8" s="6" t="s">
        <v>12</v>
      </c>
      <c r="B8" s="6" t="s">
        <v>31</v>
      </c>
      <c r="C8" s="6" t="s">
        <v>34</v>
      </c>
      <c r="D8" s="9">
        <v>41183</v>
      </c>
      <c r="J8" s="19"/>
    </row>
    <row r="10" spans="1:11" x14ac:dyDescent="0.25">
      <c r="A10" s="3" t="s">
        <v>39</v>
      </c>
      <c r="B10" s="21" t="s">
        <v>42</v>
      </c>
      <c r="C10" s="21"/>
      <c r="D10" s="21"/>
      <c r="E10" s="21"/>
      <c r="F10" s="21"/>
      <c r="G10" s="21"/>
      <c r="H10" s="21"/>
      <c r="I10" s="21"/>
      <c r="J10" s="21"/>
    </row>
    <row r="11" spans="1:11" x14ac:dyDescent="0.25">
      <c r="B11" t="s">
        <v>23</v>
      </c>
      <c r="C11" s="2" t="s">
        <v>25</v>
      </c>
      <c r="D11" s="1" t="s">
        <v>26</v>
      </c>
    </row>
    <row r="12" spans="1:11" x14ac:dyDescent="0.25">
      <c r="A12" s="4" t="s">
        <v>36</v>
      </c>
      <c r="B12" t="s">
        <v>5</v>
      </c>
      <c r="C12" t="str">
        <f>LOOKUP(B12,A2:C8)</f>
        <v>g</v>
      </c>
      <c r="D12" s="20">
        <f>LOOKUP(B12,A2:D8)</f>
        <v>41167</v>
      </c>
    </row>
    <row r="13" spans="1:11" x14ac:dyDescent="0.25">
      <c r="A13" s="4" t="s">
        <v>37</v>
      </c>
      <c r="C13" t="str">
        <f>LOOKUP(B12,A2:A8,C2:C8)</f>
        <v>g</v>
      </c>
      <c r="D13" s="20">
        <f>LOOKUP(B12,A2:A8,D2:D8)</f>
        <v>41167</v>
      </c>
    </row>
    <row r="14" spans="1:11" x14ac:dyDescent="0.25">
      <c r="A14" s="4" t="s">
        <v>38</v>
      </c>
      <c r="C14" t="str">
        <f>VLOOKUP(B12,A2:D8,3,FALSE)</f>
        <v>g</v>
      </c>
      <c r="D14" s="20">
        <f>VLOOKUP(B12,A2:D8,4,FALSE)</f>
        <v>41167</v>
      </c>
    </row>
    <row r="15" spans="1:11" x14ac:dyDescent="0.25">
      <c r="D15" s="19"/>
    </row>
    <row r="16" spans="1:11" x14ac:dyDescent="0.25">
      <c r="D16" s="19"/>
    </row>
    <row r="18" spans="1:7" x14ac:dyDescent="0.25">
      <c r="A18" s="22" t="s">
        <v>44</v>
      </c>
      <c r="B18" s="22"/>
      <c r="C18" s="22"/>
      <c r="E18" t="s">
        <v>47</v>
      </c>
      <c r="G18" t="s">
        <v>48</v>
      </c>
    </row>
    <row r="19" spans="1:7" x14ac:dyDescent="0.25">
      <c r="A19" s="8"/>
      <c r="B19" s="15" t="s">
        <v>40</v>
      </c>
      <c r="C19" s="15" t="s">
        <v>41</v>
      </c>
      <c r="E19" s="17" t="s">
        <v>45</v>
      </c>
      <c r="G19" s="17" t="s">
        <v>45</v>
      </c>
    </row>
    <row r="20" spans="1:7" x14ac:dyDescent="0.25">
      <c r="A20" s="8" t="s">
        <v>7</v>
      </c>
      <c r="B20" s="8" t="str">
        <f>LOOKUP(A20,$A$2:$A$8,$C$2:$C$8)</f>
        <v>c</v>
      </c>
      <c r="C20" s="8" t="str">
        <f>LOOKUP(A20,$A$2:$C$8)</f>
        <v>c</v>
      </c>
      <c r="E20" s="18" t="str">
        <f ca="1">LOOKUP(A20,$A$2:$A$10,$B$2:$B$8)</f>
        <v>uvw</v>
      </c>
      <c r="G20" t="str">
        <f>LOOKUP(A20,$A$2:$B$8)</f>
        <v>uvw</v>
      </c>
    </row>
    <row r="21" spans="1:7" x14ac:dyDescent="0.25">
      <c r="A21" s="8" t="s">
        <v>12</v>
      </c>
      <c r="B21" s="8" t="str">
        <f t="shared" ref="B21:B23" si="3">LOOKUP(A21,$A$2:$A$8,$C$2:$C$8)</f>
        <v>y</v>
      </c>
      <c r="C21" s="8" t="str">
        <f t="shared" ref="C21:C23" si="4">LOOKUP(A21,$A$2:$C$8)</f>
        <v>y</v>
      </c>
      <c r="E21" s="18" t="str">
        <f t="shared" ref="E21:E23" ca="1" si="5">LOOKUP(A21,$A$2:$A$10,$B$2:$B$8)</f>
        <v>hil</v>
      </c>
      <c r="G21" t="str">
        <f t="shared" ref="G21:G23" si="6">LOOKUP(A21,$A$2:$B$8)</f>
        <v>hil</v>
      </c>
    </row>
    <row r="22" spans="1:7" x14ac:dyDescent="0.25">
      <c r="A22" s="8" t="s">
        <v>6</v>
      </c>
      <c r="B22" s="8" t="str">
        <f t="shared" si="3"/>
        <v>b</v>
      </c>
      <c r="C22" s="8" t="str">
        <f t="shared" si="4"/>
        <v>b</v>
      </c>
      <c r="E22" s="18" t="str">
        <f t="shared" ca="1" si="5"/>
        <v>abc</v>
      </c>
      <c r="G22" t="str">
        <f t="shared" si="6"/>
        <v>abc</v>
      </c>
    </row>
    <row r="23" spans="1:7" x14ac:dyDescent="0.25">
      <c r="A23" s="8" t="s">
        <v>4</v>
      </c>
      <c r="B23" s="8" t="str">
        <f t="shared" si="3"/>
        <v>a</v>
      </c>
      <c r="C23" s="8" t="str">
        <f t="shared" si="4"/>
        <v>a</v>
      </c>
      <c r="E23" s="18" t="str">
        <f t="shared" ca="1" si="5"/>
        <v>xyz</v>
      </c>
      <c r="G23" t="str">
        <f t="shared" si="6"/>
        <v>xyz</v>
      </c>
    </row>
  </sheetData>
  <sortState ref="B24:E29">
    <sortCondition ref="D23"/>
  </sortState>
  <mergeCells count="3">
    <mergeCell ref="B10:J10"/>
    <mergeCell ref="F1:H1"/>
    <mergeCell ref="A18:C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Vlookup</vt:lpstr>
      <vt:lpstr>Hlookup</vt:lpstr>
      <vt:lpstr>Lookup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2018-11-19T09:19:13Z</dcterms:modified>
</cp:coreProperties>
</file>