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5" activeTab="3"/>
  </bookViews>
  <sheets>
    <sheet name="Function Defination" sheetId="1" r:id="rId1"/>
    <sheet name="Examples1a" sheetId="2" r:id="rId2"/>
    <sheet name="Examples1b" sheetId="4" r:id="rId3"/>
    <sheet name="Examples2" sheetId="3" r:id="rId4"/>
  </sheets>
  <definedNames>
    <definedName name="_xlnm._FilterDatabase" localSheetId="1" hidden="1">Examples1a!$F$7:$H$16</definedName>
    <definedName name="_xlnm._FilterDatabase" localSheetId="3" hidden="1">Examples2!$A$1:$F$5</definedName>
    <definedName name="Excel_2007_SUMIF_Function" localSheetId="0">'Function Defination'!$A$13</definedName>
    <definedName name="nIKHIL">#REF!</definedName>
    <definedName name="Sale">Examples1a!$H$8:$H$16</definedName>
  </definedNames>
  <calcPr calcId="162913"/>
</workbook>
</file>

<file path=xl/calcChain.xml><?xml version="1.0" encoding="utf-8"?>
<calcChain xmlns="http://schemas.openxmlformats.org/spreadsheetml/2006/main">
  <c r="G3" i="3" l="1"/>
  <c r="G4" i="3"/>
  <c r="G5" i="3"/>
  <c r="G2" i="3"/>
  <c r="F3" i="3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I5" i="4"/>
  <c r="I4" i="4"/>
  <c r="K7" i="4"/>
  <c r="K6" i="4"/>
  <c r="G10" i="4"/>
  <c r="G9" i="4"/>
  <c r="G8" i="4"/>
  <c r="G7" i="4"/>
  <c r="G6" i="4"/>
  <c r="F10" i="4"/>
  <c r="F9" i="4"/>
  <c r="F8" i="4"/>
  <c r="F7" i="4"/>
  <c r="F6" i="4"/>
  <c r="G21" i="4"/>
  <c r="F21" i="4"/>
  <c r="L12" i="2"/>
  <c r="L11" i="2"/>
  <c r="L10" i="2"/>
  <c r="L9" i="2"/>
  <c r="C5" i="2"/>
  <c r="H5" i="4" l="1"/>
  <c r="D3" i="2"/>
  <c r="D4" i="2"/>
  <c r="D2" i="2"/>
  <c r="D21" i="4" l="1"/>
  <c r="I7" i="4"/>
  <c r="I6" i="4"/>
  <c r="D10" i="4"/>
  <c r="D9" i="4"/>
  <c r="D8" i="4"/>
  <c r="D7" i="4"/>
  <c r="D6" i="4"/>
  <c r="I12" i="2" l="1"/>
  <c r="I13" i="2" l="1"/>
  <c r="D5" i="2" l="1"/>
</calcChain>
</file>

<file path=xl/sharedStrings.xml><?xml version="1.0" encoding="utf-8"?>
<sst xmlns="http://schemas.openxmlformats.org/spreadsheetml/2006/main" count="85" uniqueCount="59">
  <si>
    <t>Functions</t>
  </si>
  <si>
    <t>What it Does</t>
  </si>
  <si>
    <t>SUM</t>
  </si>
  <si>
    <t>Adds its arguments</t>
  </si>
  <si>
    <t>SUMPRODUCT</t>
  </si>
  <si>
    <t>The most powerful and useful function in Excel</t>
  </si>
  <si>
    <t>ROUND</t>
  </si>
  <si>
    <t xml:space="preserve">Rounds a number to a specified number of digits </t>
  </si>
  <si>
    <t>ROUNDUP</t>
  </si>
  <si>
    <t>Rounds a number up, away from zero</t>
  </si>
  <si>
    <t>SUBTOTAL</t>
  </si>
  <si>
    <t>Returns a subtotal of a filtered list or database)</t>
  </si>
  <si>
    <t>TRUNC</t>
  </si>
  <si>
    <t>Truncates a number to an integer</t>
  </si>
  <si>
    <t>INT</t>
  </si>
  <si>
    <t>Rounds a number down to the nearest integer)</t>
  </si>
  <si>
    <t>ABS</t>
  </si>
  <si>
    <t>Returns the absolute value of a number</t>
  </si>
  <si>
    <t>MOD</t>
  </si>
  <si>
    <t>Returns the remainder from division</t>
  </si>
  <si>
    <t>POWER</t>
  </si>
  <si>
    <t>Returns the result of a number raised to a power</t>
  </si>
  <si>
    <t>SQRT</t>
  </si>
  <si>
    <t>Returns a positive square root</t>
  </si>
  <si>
    <t>In Excel 2007 and Up</t>
  </si>
  <si>
    <t>SUMIFS</t>
  </si>
  <si>
    <t>Adds the cells specified by one or many given criteria</t>
  </si>
  <si>
    <t>(SUMPRODUCT does better)</t>
  </si>
  <si>
    <t>A</t>
  </si>
  <si>
    <t>B</t>
  </si>
  <si>
    <t>Product</t>
  </si>
  <si>
    <t>Qty</t>
  </si>
  <si>
    <t>C</t>
  </si>
  <si>
    <t>Price per Unit</t>
  </si>
  <si>
    <t>Total</t>
  </si>
  <si>
    <t>ROUNDDOWN</t>
  </si>
  <si>
    <t>CEILING</t>
  </si>
  <si>
    <t>FLOOR</t>
  </si>
  <si>
    <t>NUMBER</t>
  </si>
  <si>
    <t>SQUARE</t>
  </si>
  <si>
    <t>SQUARE_ROOT</t>
  </si>
  <si>
    <t>ABSOLUTE</t>
  </si>
  <si>
    <t>give result with all hidden values</t>
  </si>
  <si>
    <t>give result by ignoring all hidden values</t>
  </si>
  <si>
    <t>101 - 111</t>
  </si>
  <si>
    <t>1-11</t>
  </si>
  <si>
    <t>Area</t>
  </si>
  <si>
    <t>Month</t>
  </si>
  <si>
    <t>Sale</t>
  </si>
  <si>
    <t>Jan</t>
  </si>
  <si>
    <t>Feb</t>
  </si>
  <si>
    <t>Mar</t>
  </si>
  <si>
    <t>To Power 3</t>
  </si>
  <si>
    <t>CUBE ROOT</t>
  </si>
  <si>
    <t>MAX</t>
  </si>
  <si>
    <t>MIN</t>
  </si>
  <si>
    <t>LARGE</t>
  </si>
  <si>
    <t>SMALL</t>
  </si>
  <si>
    <t xml:space="preserve">    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</si>
</sst>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0" borderId="0" xfId="0" applyFont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16" fontId="7" fillId="0" borderId="0" xfId="0" quotePrefix="1" applyNumberFormat="1" applyFont="1"/>
    <xf numFmtId="0" fontId="7" fillId="0" borderId="0" xfId="0" applyFont="1"/>
    <xf numFmtId="164" fontId="6" fillId="0" borderId="0" xfId="0" applyNumberFormat="1" applyFont="1"/>
    <xf numFmtId="0" fontId="8" fillId="0" borderId="0" xfId="0" applyFont="1"/>
    <xf numFmtId="0" fontId="6" fillId="0" borderId="6" xfId="0" applyFont="1" applyBorder="1"/>
    <xf numFmtId="0" fontId="0" fillId="0" borderId="6" xfId="0" applyBorder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3" borderId="0" xfId="0" applyFill="1"/>
    <xf numFmtId="165" fontId="0" fillId="0" borderId="0" xfId="0" applyNumberFormat="1"/>
    <xf numFmtId="1" fontId="0" fillId="0" borderId="0" xfId="0" applyNumberFormat="1"/>
    <xf numFmtId="0" fontId="0" fillId="8" borderId="0" xfId="0" applyFill="1"/>
    <xf numFmtId="0" fontId="6" fillId="0" borderId="0" xfId="0" applyFont="1" applyBorder="1"/>
    <xf numFmtId="0" fontId="0" fillId="0" borderId="0" xfId="0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55" customWidth="1"/>
  </cols>
  <sheetData>
    <row r="1" spans="1:2" ht="18.75" x14ac:dyDescent="0.25">
      <c r="A1" s="4" t="s">
        <v>0</v>
      </c>
      <c r="B1" s="4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28.5" customHeight="1" x14ac:dyDescent="0.25">
      <c r="A13" s="32" t="s">
        <v>24</v>
      </c>
      <c r="B13" s="33"/>
    </row>
    <row r="14" spans="1:2" ht="15.75" x14ac:dyDescent="0.25">
      <c r="A14" s="34" t="s">
        <v>25</v>
      </c>
      <c r="B14" s="2" t="s">
        <v>26</v>
      </c>
    </row>
    <row r="15" spans="1:2" ht="15.75" x14ac:dyDescent="0.25">
      <c r="A15" s="35"/>
      <c r="B15" s="3" t="s">
        <v>27</v>
      </c>
    </row>
  </sheetData>
  <mergeCells count="2">
    <mergeCell ref="A13:B13"/>
    <mergeCell ref="A14:A1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120" zoomScaleNormal="120" workbookViewId="0">
      <selection activeCell="L13" sqref="L13"/>
    </sheetView>
  </sheetViews>
  <sheetFormatPr defaultRowHeight="15" x14ac:dyDescent="0.25"/>
  <cols>
    <col min="2" max="2" width="13.28515625" bestFit="1" customWidth="1"/>
    <col min="3" max="3" width="18.7109375" customWidth="1"/>
    <col min="5" max="5" width="14.5703125" customWidth="1"/>
    <col min="7" max="7" width="14.85546875" customWidth="1"/>
    <col min="8" max="8" width="12.28515625" customWidth="1"/>
  </cols>
  <sheetData>
    <row r="1" spans="1:14" x14ac:dyDescent="0.25">
      <c r="A1" s="16" t="s">
        <v>30</v>
      </c>
      <c r="B1" s="16" t="s">
        <v>31</v>
      </c>
      <c r="C1" s="16" t="s">
        <v>33</v>
      </c>
      <c r="D1" s="17" t="s">
        <v>34</v>
      </c>
    </row>
    <row r="2" spans="1:14" x14ac:dyDescent="0.25">
      <c r="A2" s="8" t="s">
        <v>28</v>
      </c>
      <c r="B2" s="8">
        <v>10</v>
      </c>
      <c r="C2" s="8">
        <v>30</v>
      </c>
      <c r="D2" s="8">
        <f>B2*C2</f>
        <v>300</v>
      </c>
      <c r="G2" s="25"/>
    </row>
    <row r="3" spans="1:14" x14ac:dyDescent="0.25">
      <c r="A3" s="8" t="s">
        <v>29</v>
      </c>
      <c r="B3" s="8">
        <v>11</v>
      </c>
      <c r="C3" s="8">
        <v>35</v>
      </c>
      <c r="D3" s="8">
        <f t="shared" ref="D3:D4" si="0">B3*C3</f>
        <v>385</v>
      </c>
    </row>
    <row r="4" spans="1:14" x14ac:dyDescent="0.25">
      <c r="A4" s="8" t="s">
        <v>32</v>
      </c>
      <c r="B4" s="8">
        <v>12</v>
      </c>
      <c r="C4" s="8">
        <v>40</v>
      </c>
      <c r="D4" s="8">
        <f t="shared" si="0"/>
        <v>480</v>
      </c>
      <c r="E4" s="9"/>
    </row>
    <row r="5" spans="1:14" x14ac:dyDescent="0.25">
      <c r="B5" t="s">
        <v>34</v>
      </c>
      <c r="C5" s="10">
        <f>SUMPRODUCT(B2:B4,C2:C4)</f>
        <v>1165</v>
      </c>
      <c r="D5" t="str">
        <f>"------&gt;"</f>
        <v>------&gt;</v>
      </c>
      <c r="E5" s="21" t="s">
        <v>4</v>
      </c>
      <c r="G5" s="7"/>
      <c r="H5" s="7"/>
      <c r="I5" s="7"/>
      <c r="J5" s="7"/>
    </row>
    <row r="6" spans="1:14" x14ac:dyDescent="0.25">
      <c r="E6" s="5"/>
      <c r="I6" s="7"/>
      <c r="J6" s="7"/>
    </row>
    <row r="7" spans="1:14" x14ac:dyDescent="0.25">
      <c r="F7" s="22" t="s">
        <v>46</v>
      </c>
      <c r="G7" s="22" t="s">
        <v>47</v>
      </c>
      <c r="H7" s="22" t="s">
        <v>48</v>
      </c>
      <c r="I7" s="7"/>
      <c r="J7" s="7"/>
      <c r="N7" s="30"/>
    </row>
    <row r="8" spans="1:14" x14ac:dyDescent="0.25">
      <c r="F8" s="23" t="s">
        <v>28</v>
      </c>
      <c r="G8" s="23" t="s">
        <v>49</v>
      </c>
      <c r="H8" s="23">
        <v>100</v>
      </c>
      <c r="I8" s="7"/>
      <c r="J8" s="7"/>
      <c r="N8" s="31"/>
    </row>
    <row r="9" spans="1:14" x14ac:dyDescent="0.25">
      <c r="F9" s="23" t="s">
        <v>28</v>
      </c>
      <c r="G9" s="23" t="s">
        <v>50</v>
      </c>
      <c r="H9" s="23">
        <v>200</v>
      </c>
      <c r="I9" s="7"/>
      <c r="J9" s="26" t="s">
        <v>54</v>
      </c>
      <c r="K9" t="s">
        <v>58</v>
      </c>
      <c r="L9">
        <f>MAX(Sale)</f>
        <v>900</v>
      </c>
      <c r="N9" s="31"/>
    </row>
    <row r="10" spans="1:14" x14ac:dyDescent="0.25">
      <c r="F10" s="23" t="s">
        <v>28</v>
      </c>
      <c r="G10" s="23" t="s">
        <v>51</v>
      </c>
      <c r="H10" s="23">
        <v>300</v>
      </c>
      <c r="I10" s="7"/>
      <c r="J10" s="26" t="s">
        <v>55</v>
      </c>
      <c r="K10" t="s">
        <v>58</v>
      </c>
      <c r="L10">
        <f>MIN(Sale)</f>
        <v>100</v>
      </c>
      <c r="N10" s="31"/>
    </row>
    <row r="11" spans="1:14" x14ac:dyDescent="0.25">
      <c r="F11" s="23" t="s">
        <v>29</v>
      </c>
      <c r="G11" s="23" t="s">
        <v>49</v>
      </c>
      <c r="H11" s="23">
        <v>400</v>
      </c>
      <c r="I11" s="7"/>
      <c r="J11" s="26" t="s">
        <v>56</v>
      </c>
      <c r="K11" t="s">
        <v>58</v>
      </c>
      <c r="L11">
        <f>LARGE(Sale,2)</f>
        <v>800</v>
      </c>
      <c r="N11" s="31"/>
    </row>
    <row r="12" spans="1:14" x14ac:dyDescent="0.25">
      <c r="F12" s="23" t="s">
        <v>29</v>
      </c>
      <c r="G12" s="23" t="s">
        <v>50</v>
      </c>
      <c r="H12" s="23">
        <v>500</v>
      </c>
      <c r="I12" s="7" t="e">
        <f>CEILING(#REF!,5)</f>
        <v>#REF!</v>
      </c>
      <c r="J12" s="26" t="s">
        <v>57</v>
      </c>
      <c r="K12" t="s">
        <v>58</v>
      </c>
      <c r="L12">
        <f>SMALL(Sale,2)</f>
        <v>200</v>
      </c>
      <c r="N12" s="31"/>
    </row>
    <row r="13" spans="1:14" x14ac:dyDescent="0.25">
      <c r="F13" s="23" t="s">
        <v>29</v>
      </c>
      <c r="G13" s="23" t="s">
        <v>51</v>
      </c>
      <c r="H13" s="23">
        <v>600</v>
      </c>
      <c r="I13" s="7" t="e">
        <f>FLOOR(#REF!,5)</f>
        <v>#REF!</v>
      </c>
      <c r="J13" s="7"/>
      <c r="N13" s="31"/>
    </row>
    <row r="14" spans="1:14" x14ac:dyDescent="0.25">
      <c r="F14" s="23" t="s">
        <v>32</v>
      </c>
      <c r="G14" s="23" t="s">
        <v>49</v>
      </c>
      <c r="H14" s="23">
        <v>700</v>
      </c>
      <c r="I14" s="7"/>
      <c r="J14" s="7"/>
      <c r="N14" s="31"/>
    </row>
    <row r="15" spans="1:14" x14ac:dyDescent="0.25">
      <c r="F15" s="23" t="s">
        <v>32</v>
      </c>
      <c r="G15" s="23" t="s">
        <v>50</v>
      </c>
      <c r="H15" s="23">
        <v>800</v>
      </c>
      <c r="I15" s="7"/>
      <c r="J15" s="7"/>
      <c r="N15" s="31"/>
    </row>
    <row r="16" spans="1:14" x14ac:dyDescent="0.25">
      <c r="F16" s="23" t="s">
        <v>32</v>
      </c>
      <c r="G16" s="23" t="s">
        <v>51</v>
      </c>
      <c r="H16" s="23">
        <v>900</v>
      </c>
      <c r="I16" s="7"/>
      <c r="J16" s="7"/>
      <c r="N16" s="31"/>
    </row>
    <row r="17" spans="2:14" x14ac:dyDescent="0.25">
      <c r="I17" s="7"/>
      <c r="J17" s="7"/>
    </row>
    <row r="18" spans="2:14" x14ac:dyDescent="0.25">
      <c r="I18" s="7"/>
      <c r="J18" s="7"/>
    </row>
    <row r="19" spans="2:14" x14ac:dyDescent="0.25">
      <c r="I19" s="7"/>
      <c r="J19" s="7"/>
    </row>
    <row r="20" spans="2:14" x14ac:dyDescent="0.25">
      <c r="B20" s="20"/>
      <c r="C20" s="24"/>
      <c r="D20" s="27"/>
    </row>
    <row r="21" spans="2:14" x14ac:dyDescent="0.25">
      <c r="B21" s="24"/>
      <c r="C21" s="24"/>
      <c r="D21" s="27"/>
    </row>
    <row r="22" spans="2:14" x14ac:dyDescent="0.25">
      <c r="C22" s="27"/>
    </row>
    <row r="23" spans="2:14" x14ac:dyDescent="0.25">
      <c r="C23" s="28"/>
    </row>
    <row r="24" spans="2:14" x14ac:dyDescent="0.25">
      <c r="C24" s="28"/>
    </row>
    <row r="25" spans="2:14" x14ac:dyDescent="0.25">
      <c r="B25" s="15"/>
      <c r="C25" s="24"/>
    </row>
    <row r="26" spans="2:14" x14ac:dyDescent="0.25">
      <c r="B26" s="20"/>
    </row>
    <row r="27" spans="2:14" x14ac:dyDescent="0.25">
      <c r="B27" s="15"/>
    </row>
    <row r="28" spans="2:14" x14ac:dyDescent="0.25">
      <c r="B28" s="15"/>
      <c r="G28" s="26"/>
      <c r="H28" s="29"/>
    </row>
    <row r="29" spans="2:14" x14ac:dyDescent="0.25">
      <c r="B29" s="15"/>
      <c r="G29" s="26"/>
      <c r="H29" s="29"/>
    </row>
    <row r="31" spans="2:14" x14ac:dyDescent="0.25">
      <c r="L31" s="26"/>
      <c r="M31" s="26"/>
      <c r="N31" s="26"/>
    </row>
    <row r="32" spans="2:14" x14ac:dyDescent="0.25">
      <c r="J32" s="29"/>
      <c r="K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7"/>
  <sheetViews>
    <sheetView topLeftCell="A11" zoomScale="120" zoomScaleNormal="120" workbookViewId="0">
      <selection activeCell="I5" sqref="I5"/>
    </sheetView>
  </sheetViews>
  <sheetFormatPr defaultRowHeight="15" x14ac:dyDescent="0.25"/>
  <cols>
    <col min="5" max="5" width="12.85546875" bestFit="1" customWidth="1"/>
  </cols>
  <sheetData>
    <row r="4" spans="4:11" x14ac:dyDescent="0.25">
      <c r="H4">
        <v>352</v>
      </c>
      <c r="I4">
        <f>ROUND(H4,-2)</f>
        <v>400</v>
      </c>
    </row>
    <row r="5" spans="4:11" x14ac:dyDescent="0.25">
      <c r="F5" s="13">
        <v>35.456000000000003</v>
      </c>
      <c r="G5" s="14">
        <v>35.531999999999996</v>
      </c>
      <c r="H5">
        <f>ROUND(H4,-1)</f>
        <v>350</v>
      </c>
      <c r="I5">
        <f>ROUND(H5,-1)</f>
        <v>350</v>
      </c>
      <c r="K5">
        <v>5</v>
      </c>
    </row>
    <row r="6" spans="4:11" x14ac:dyDescent="0.25">
      <c r="D6" t="str">
        <f>"------&gt;"</f>
        <v>------&gt;</v>
      </c>
      <c r="E6" s="21" t="s">
        <v>6</v>
      </c>
      <c r="F6">
        <f>ROUND(F5,2)</f>
        <v>35.46</v>
      </c>
      <c r="G6">
        <f>ROUND(G5,2)</f>
        <v>35.53</v>
      </c>
      <c r="I6" t="str">
        <f>"------&gt;"</f>
        <v>------&gt;</v>
      </c>
      <c r="J6" s="5" t="s">
        <v>36</v>
      </c>
      <c r="K6">
        <f>CEILING(K5,3)</f>
        <v>6</v>
      </c>
    </row>
    <row r="7" spans="4:11" x14ac:dyDescent="0.25">
      <c r="D7" t="str">
        <f>"------&gt;"</f>
        <v>------&gt;</v>
      </c>
      <c r="E7" s="5" t="s">
        <v>35</v>
      </c>
      <c r="F7">
        <f>ROUNDDOWN(F5,2)</f>
        <v>35.450000000000003</v>
      </c>
      <c r="G7">
        <f>ROUNDDOWN(G5,2)</f>
        <v>35.53</v>
      </c>
      <c r="I7" t="str">
        <f>"------&gt;"</f>
        <v>------&gt;</v>
      </c>
      <c r="J7" s="5" t="s">
        <v>37</v>
      </c>
      <c r="K7">
        <f>FLOOR(K5,3)</f>
        <v>3</v>
      </c>
    </row>
    <row r="8" spans="4:11" x14ac:dyDescent="0.25">
      <c r="D8" t="str">
        <f>"------&gt;"</f>
        <v>------&gt;</v>
      </c>
      <c r="E8" s="5" t="s">
        <v>8</v>
      </c>
      <c r="F8">
        <f>ROUNDUP(F5,2)</f>
        <v>35.46</v>
      </c>
      <c r="G8">
        <f>ROUNDUP(G5,2)</f>
        <v>35.54</v>
      </c>
    </row>
    <row r="9" spans="4:11" x14ac:dyDescent="0.25">
      <c r="D9" t="str">
        <f>"------&gt;"</f>
        <v>------&gt;</v>
      </c>
      <c r="E9" s="21" t="s">
        <v>14</v>
      </c>
      <c r="F9">
        <f>INT(F5)</f>
        <v>35</v>
      </c>
      <c r="G9">
        <f>INT(G5)</f>
        <v>35</v>
      </c>
    </row>
    <row r="10" spans="4:11" x14ac:dyDescent="0.25">
      <c r="D10" t="str">
        <f>"------&gt;"</f>
        <v>------&gt;</v>
      </c>
      <c r="E10" s="5" t="s">
        <v>12</v>
      </c>
      <c r="F10">
        <f>TRUNC(F5,2)</f>
        <v>35.450000000000003</v>
      </c>
      <c r="G10">
        <f>TRUNC(G5,2)</f>
        <v>35.53</v>
      </c>
    </row>
    <row r="12" spans="4:11" x14ac:dyDescent="0.25">
      <c r="F12" s="6">
        <v>10</v>
      </c>
      <c r="G12" s="6">
        <v>10</v>
      </c>
    </row>
    <row r="13" spans="4:11" x14ac:dyDescent="0.25">
      <c r="F13" s="6">
        <v>20</v>
      </c>
      <c r="G13" s="6">
        <v>20</v>
      </c>
    </row>
    <row r="14" spans="4:11" x14ac:dyDescent="0.25">
      <c r="F14" s="6">
        <v>30</v>
      </c>
      <c r="G14" s="6">
        <v>30</v>
      </c>
    </row>
    <row r="15" spans="4:11" hidden="1" x14ac:dyDescent="0.25">
      <c r="F15" s="6">
        <v>40</v>
      </c>
      <c r="G15" s="6">
        <v>40</v>
      </c>
    </row>
    <row r="16" spans="4:11" x14ac:dyDescent="0.25">
      <c r="F16" s="6">
        <v>50</v>
      </c>
      <c r="G16" s="6">
        <v>50</v>
      </c>
    </row>
    <row r="17" spans="4:7" x14ac:dyDescent="0.25">
      <c r="F17" s="6">
        <v>60</v>
      </c>
      <c r="G17" s="6">
        <v>60</v>
      </c>
    </row>
    <row r="18" spans="4:7" x14ac:dyDescent="0.25">
      <c r="F18" s="6">
        <v>70</v>
      </c>
      <c r="G18" s="6">
        <v>70</v>
      </c>
    </row>
    <row r="19" spans="4:7" x14ac:dyDescent="0.25">
      <c r="F19" s="6">
        <v>80</v>
      </c>
      <c r="G19" s="6">
        <v>80</v>
      </c>
    </row>
    <row r="21" spans="4:7" x14ac:dyDescent="0.25">
      <c r="D21" t="str">
        <f>"------&gt;"</f>
        <v>------&gt;</v>
      </c>
      <c r="E21" s="21" t="s">
        <v>10</v>
      </c>
      <c r="F21">
        <f>SUBTOTAL(1,F12:F19)</f>
        <v>45</v>
      </c>
      <c r="G21">
        <f>SUBTOTAL(101,G12:G19)</f>
        <v>45.714285714285715</v>
      </c>
    </row>
    <row r="22" spans="4:7" x14ac:dyDescent="0.25">
      <c r="E22" s="5"/>
    </row>
    <row r="23" spans="4:7" x14ac:dyDescent="0.25">
      <c r="F23" s="36" t="s">
        <v>42</v>
      </c>
      <c r="G23" s="36" t="s">
        <v>43</v>
      </c>
    </row>
    <row r="24" spans="4:7" x14ac:dyDescent="0.25">
      <c r="F24" s="36"/>
      <c r="G24" s="36"/>
    </row>
    <row r="25" spans="4:7" x14ac:dyDescent="0.25">
      <c r="F25" s="36"/>
      <c r="G25" s="36"/>
    </row>
    <row r="26" spans="4:7" x14ac:dyDescent="0.25">
      <c r="F26" s="36"/>
      <c r="G26" s="36"/>
    </row>
    <row r="27" spans="4:7" x14ac:dyDescent="0.25">
      <c r="F27" s="18" t="s">
        <v>45</v>
      </c>
      <c r="G27" s="19" t="s">
        <v>44</v>
      </c>
    </row>
  </sheetData>
  <mergeCells count="2">
    <mergeCell ref="F23:F26"/>
    <mergeCell ref="G23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0" zoomScaleNormal="110" workbookViewId="0">
      <selection activeCell="L7" sqref="L7"/>
    </sheetView>
  </sheetViews>
  <sheetFormatPr defaultRowHeight="15" x14ac:dyDescent="0.25"/>
  <cols>
    <col min="2" max="2" width="12.42578125" customWidth="1"/>
    <col min="3" max="3" width="14.28515625" bestFit="1" customWidth="1"/>
    <col min="4" max="4" width="14.28515625" customWidth="1"/>
    <col min="5" max="5" width="14.28515625" bestFit="1" customWidth="1"/>
    <col min="6" max="6" width="11.5703125" customWidth="1"/>
    <col min="7" max="7" width="11.85546875" bestFit="1" customWidth="1"/>
  </cols>
  <sheetData>
    <row r="1" spans="1:7" x14ac:dyDescent="0.25">
      <c r="A1" s="11" t="s">
        <v>38</v>
      </c>
      <c r="B1" s="11" t="s">
        <v>41</v>
      </c>
      <c r="C1" s="11" t="s">
        <v>39</v>
      </c>
      <c r="D1" s="11" t="s">
        <v>52</v>
      </c>
      <c r="E1" s="11" t="s">
        <v>40</v>
      </c>
      <c r="F1" s="12" t="s">
        <v>18</v>
      </c>
      <c r="G1" s="11" t="s">
        <v>53</v>
      </c>
    </row>
    <row r="2" spans="1:7" x14ac:dyDescent="0.25">
      <c r="A2" s="6">
        <v>10</v>
      </c>
      <c r="B2" s="6">
        <f>ABS(A2)</f>
        <v>10</v>
      </c>
      <c r="C2" s="6">
        <f>POWER(A2,2)</f>
        <v>100</v>
      </c>
      <c r="D2" s="6">
        <f>POWER(A2,3)</f>
        <v>1000</v>
      </c>
      <c r="E2">
        <f>SQRT(A2)</f>
        <v>3.1622776601683795</v>
      </c>
      <c r="F2" s="6">
        <f>MOD(A2,3)</f>
        <v>1</v>
      </c>
      <c r="G2">
        <f>POWER(A2,-3)</f>
        <v>1E-3</v>
      </c>
    </row>
    <row r="3" spans="1:7" x14ac:dyDescent="0.25">
      <c r="A3" s="6">
        <v>20</v>
      </c>
      <c r="B3" s="6">
        <f t="shared" ref="B3:B5" si="0">ABS(A3)</f>
        <v>20</v>
      </c>
      <c r="C3" s="6">
        <f t="shared" ref="C3:C5" si="1">POWER(A3,2)</f>
        <v>400</v>
      </c>
      <c r="D3" s="6">
        <f t="shared" ref="D3:D5" si="2">POWER(A3,3)</f>
        <v>8000</v>
      </c>
      <c r="E3">
        <f t="shared" ref="E3:E5" si="3">SQRT(A3)</f>
        <v>4.4721359549995796</v>
      </c>
      <c r="F3" s="6">
        <f t="shared" ref="F3:F5" si="4">MOD(A3,3)</f>
        <v>2</v>
      </c>
      <c r="G3">
        <f t="shared" ref="G3:G5" si="5">POWER(A3,-3)</f>
        <v>1.25E-4</v>
      </c>
    </row>
    <row r="4" spans="1:7" x14ac:dyDescent="0.25">
      <c r="A4" s="6">
        <v>-10</v>
      </c>
      <c r="B4" s="6">
        <f t="shared" si="0"/>
        <v>10</v>
      </c>
      <c r="C4" s="6">
        <f t="shared" si="1"/>
        <v>100</v>
      </c>
      <c r="D4" s="6">
        <f t="shared" si="2"/>
        <v>-1000</v>
      </c>
      <c r="E4" t="e">
        <f t="shared" si="3"/>
        <v>#NUM!</v>
      </c>
      <c r="F4" s="6">
        <f t="shared" si="4"/>
        <v>2</v>
      </c>
      <c r="G4">
        <f t="shared" si="5"/>
        <v>-1E-3</v>
      </c>
    </row>
    <row r="5" spans="1:7" x14ac:dyDescent="0.25">
      <c r="A5" s="6">
        <v>-20</v>
      </c>
      <c r="B5" s="6">
        <f t="shared" si="0"/>
        <v>20</v>
      </c>
      <c r="C5" s="6">
        <f t="shared" si="1"/>
        <v>400</v>
      </c>
      <c r="D5" s="6">
        <f t="shared" si="2"/>
        <v>-8000</v>
      </c>
      <c r="E5" t="e">
        <f t="shared" si="3"/>
        <v>#NUM!</v>
      </c>
      <c r="F5" s="6">
        <f t="shared" si="4"/>
        <v>1</v>
      </c>
      <c r="G5">
        <f t="shared" si="5"/>
        <v>-1.25E-4</v>
      </c>
    </row>
    <row r="7" spans="1:7" x14ac:dyDescent="0.25">
      <c r="C7" s="6"/>
      <c r="D7" s="6"/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2" spans="1:7" x14ac:dyDescent="0.25">
      <c r="A12" s="6"/>
    </row>
    <row r="13" spans="1:7" x14ac:dyDescent="0.25">
      <c r="A13" s="6"/>
    </row>
    <row r="14" spans="1:7" x14ac:dyDescent="0.25">
      <c r="A14" s="6"/>
    </row>
    <row r="15" spans="1:7" x14ac:dyDescent="0.25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Function Defination</vt:lpstr>
      <vt:lpstr>Examples1a</vt:lpstr>
      <vt:lpstr>Examples1b</vt:lpstr>
      <vt:lpstr>Examples2</vt:lpstr>
      <vt:lpstr>'Function Defination'!Excel_2007_SUMIF_Function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2018-11-23T10:30:31Z</dcterms:modified>
</cp:coreProperties>
</file>