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  <pivotCaches>
    <pivotCache cacheId="3" r:id="rId5"/>
  </pivotCaches>
</workbook>
</file>

<file path=xl/sharedStrings.xml><?xml version="1.0" encoding="utf-8"?>
<sst xmlns="http://schemas.openxmlformats.org/spreadsheetml/2006/main" count="23" uniqueCount="19">
  <si>
    <t>Year</t>
  </si>
  <si>
    <t>Total Imports (bcm)</t>
  </si>
  <si>
    <t>YoY % Change (Imports)</t>
  </si>
  <si>
    <t>Russian Pipeline (bcm)</t>
  </si>
  <si>
    <t>% of Total (Russia)</t>
  </si>
  <si>
    <t>Norway Pipeline (bcm)</t>
  </si>
  <si>
    <t>% of Total (Norway)</t>
  </si>
  <si>
    <t>US LNG (bcm)</t>
  </si>
  <si>
    <t>% of Total (US LNG)</t>
  </si>
  <si>
    <t>Other LNG/Pipeline (bcm)</t>
  </si>
  <si>
    <t>% of Total (Other)</t>
  </si>
  <si>
    <t>Net Exports (bcm)</t>
  </si>
  <si>
    <t>YoY % Change (Exports)</t>
  </si>
  <si>
    <t>-</t>
  </si>
  <si>
    <t>Row Labels</t>
  </si>
  <si>
    <t>Grand Total</t>
  </si>
  <si>
    <t>Sum of % of Total (Russia)</t>
  </si>
  <si>
    <t>Sum of % of Total (US LNG)</t>
  </si>
  <si>
    <t>Sum of % of Total (Norway)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</si>
</sst>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[26 sept 2022 explosions effect.xlsx]Sheet4!PivotTable1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7641797900262468"/>
          <c:y val="0.22732648002333042"/>
          <c:w val="0.7370820209973753"/>
          <c:h val="0.50607283464566932"/>
        </c:manualLayout>
      </c:layout>
      <c:area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Sheet4!$A$4:$A$9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0.42</c:v>
                </c:pt>
                <c:pt idx="1">
                  <c:v>0.12</c:v>
                </c:pt>
                <c:pt idx="2">
                  <c:v>0.08</c:v>
                </c:pt>
                <c:pt idx="3">
                  <c:v>0.18</c:v>
                </c:pt>
                <c:pt idx="4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61632"/>
        <c:axId val="143863168"/>
      </c:areaChart>
      <c:catAx>
        <c:axId val="14386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3863168"/>
        <c:crosses val="autoZero"/>
        <c:auto val="1"/>
        <c:lblAlgn val="ctr"/>
        <c:lblOffset val="100"/>
        <c:noMultiLvlLbl val="0"/>
      </c:catAx>
      <c:valAx>
        <c:axId val="14386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86163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[26 sept 2022 explosions effect.xlsx]Sheet4!PivotTable2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Sheet4!$B$12</c:f>
              <c:strCache>
                <c:ptCount val="1"/>
                <c:pt idx="0">
                  <c:v>Sum of % of Total (Russia)</c:v>
                </c:pt>
              </c:strCache>
            </c:strRef>
          </c:tx>
          <c:marker>
            <c:symbol val="none"/>
          </c:marker>
          <c:cat>
            <c:strRef>
              <c:f>Sheet4!$A$13:$A$18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strCache>
            </c:strRef>
          </c:cat>
          <c:val>
            <c:numRef>
              <c:f>Sheet4!$B$13:$B$18</c:f>
              <c:numCache>
                <c:formatCode>General</c:formatCode>
                <c:ptCount val="5"/>
                <c:pt idx="0">
                  <c:v>0.42</c:v>
                </c:pt>
                <c:pt idx="1">
                  <c:v>0.12</c:v>
                </c:pt>
                <c:pt idx="2">
                  <c:v>0.08</c:v>
                </c:pt>
                <c:pt idx="3">
                  <c:v>0.18</c:v>
                </c:pt>
                <c:pt idx="4">
                  <c:v>7.0000000000000007E-2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Sheet4!$C$12</c:f>
              <c:strCache>
                <c:ptCount val="1"/>
                <c:pt idx="0">
                  <c:v>Sum of % of Total (US LNG)</c:v>
                </c:pt>
              </c:strCache>
            </c:strRef>
          </c:tx>
          <c:marker>
            <c:symbol val="none"/>
          </c:marker>
          <c:cat>
            <c:strRef>
              <c:f>Sheet4!$A$13:$A$18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strCache>
            </c:strRef>
          </c:cat>
          <c:val>
            <c:numRef>
              <c:f>Sheet4!$C$13:$C$18</c:f>
              <c:numCache>
                <c:formatCode>General</c:formatCode>
                <c:ptCount val="5"/>
                <c:pt idx="0">
                  <c:v>0.05</c:v>
                </c:pt>
                <c:pt idx="1">
                  <c:v>0.18</c:v>
                </c:pt>
                <c:pt idx="2">
                  <c:v>0.19</c:v>
                </c:pt>
                <c:pt idx="3">
                  <c:v>0.16</c:v>
                </c:pt>
                <c:pt idx="4">
                  <c:v>0.18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Sheet4!$D$12</c:f>
              <c:strCache>
                <c:ptCount val="1"/>
                <c:pt idx="0">
                  <c:v>Sum of % of Total (Norway)</c:v>
                </c:pt>
              </c:strCache>
            </c:strRef>
          </c:tx>
          <c:marker>
            <c:symbol val="none"/>
          </c:marker>
          <c:cat>
            <c:strRef>
              <c:f>Sheet4!$A$13:$A$18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strCache>
            </c:strRef>
          </c:cat>
          <c:val>
            <c:numRef>
              <c:f>Sheet4!$D$13:$D$18</c:f>
              <c:numCache>
                <c:formatCode>General</c:formatCode>
                <c:ptCount val="5"/>
                <c:pt idx="0">
                  <c:v>0.22</c:v>
                </c:pt>
                <c:pt idx="1">
                  <c:v>0.27</c:v>
                </c:pt>
                <c:pt idx="2">
                  <c:v>0.28000000000000003</c:v>
                </c:pt>
                <c:pt idx="3">
                  <c:v>0.31</c:v>
                </c:pt>
                <c:pt idx="4">
                  <c:v>0.32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806848"/>
        <c:axId val="147521920"/>
      </c:lineChart>
      <c:catAx>
        <c:axId val="147806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7521920"/>
        <c:crosses val="autoZero"/>
        <c:auto val="1"/>
        <c:lblAlgn val="ctr"/>
        <c:lblOffset val="100"/>
        <c:noMultiLvlLbl val="0"/>
      </c:catAx>
      <c:valAx>
        <c:axId val="14752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80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142875</xdr:rowOff>
    </xdr:from>
    <xdr:to>
      <xdr:col>12</xdr:col>
      <xdr:colOff>133350</xdr:colOff>
      <xdr:row>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13</xdr:row>
      <xdr:rowOff>142875</xdr:rowOff>
    </xdr:from>
    <xdr:to>
      <xdr:col>10</xdr:col>
      <xdr:colOff>152400</xdr:colOff>
      <xdr:row>28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923.422041550926" createdVersion="4" refreshedVersion="4" minRefreshableVersion="3" recordCount="5">
  <cacheSource type="worksheet">
    <worksheetSource ref="A1:M6" sheet="Sheet1"/>
  </cacheSource>
  <cacheFields count="13">
    <cacheField name="Year" numFmtId="0">
      <sharedItems containsSemiMixedTypes="0" containsString="0" containsNumber="1" containsInteger="1" minValue="2021" maxValue="2025" count="5">
        <n v="2021"/>
        <n v="2022"/>
        <n v="2023"/>
        <n v="2024"/>
        <n v="2025"/>
      </sharedItems>
    </cacheField>
    <cacheField name="Total Imports (bcm)" numFmtId="0">
      <sharedItems containsSemiMixedTypes="0" containsString="0" containsNumber="1" containsInteger="1" minValue="280" maxValue="365"/>
    </cacheField>
    <cacheField name="YoY % Change (Imports)" numFmtId="0">
      <sharedItems containsMixedTypes="1" containsNumber="1" minValue="-0.12" maxValue="-0.03"/>
    </cacheField>
    <cacheField name="Russian Pipeline (bcm)" numFmtId="0">
      <sharedItems containsSemiMixedTypes="0" containsString="0" containsNumber="1" containsInteger="1" minValue="20" maxValue="155"/>
    </cacheField>
    <cacheField name="% of Total (Russia)" numFmtId="9">
      <sharedItems containsSemiMixedTypes="0" containsString="0" containsNumber="1" minValue="7.0000000000000007E-2" maxValue="0.42" count="5">
        <n v="0.42"/>
        <n v="0.12"/>
        <n v="0.08"/>
        <n v="0.18"/>
        <n v="7.0000000000000007E-2"/>
      </sharedItems>
    </cacheField>
    <cacheField name="Norway Pipeline (bcm)" numFmtId="0">
      <sharedItems containsSemiMixedTypes="0" containsString="0" containsNumber="1" containsInteger="1" minValue="80" maxValue="91"/>
    </cacheField>
    <cacheField name="% of Total (Norway)" numFmtId="9">
      <sharedItems containsSemiMixedTypes="0" containsString="0" containsNumber="1" minValue="0.22" maxValue="0.32"/>
    </cacheField>
    <cacheField name="US LNG (bcm)" numFmtId="0">
      <sharedItems containsSemiMixedTypes="0" containsString="0" containsNumber="1" containsInteger="1" minValue="19" maxValue="60"/>
    </cacheField>
    <cacheField name="% of Total (US LNG)" numFmtId="9">
      <sharedItems containsSemiMixedTypes="0" containsString="0" containsNumber="1" minValue="0.05" maxValue="0.19"/>
    </cacheField>
    <cacheField name="Other LNG/Pipeline (bcm)" numFmtId="0">
      <sharedItems containsSemiMixedTypes="0" containsString="0" containsNumber="1" containsInteger="1" minValue="102" maxValue="139"/>
    </cacheField>
    <cacheField name="% of Total (Other)" numFmtId="9">
      <sharedItems containsSemiMixedTypes="0" containsString="0" containsNumber="1" minValue="0.31" maxValue="0.45"/>
    </cacheField>
    <cacheField name="Net Exports (bcm)" numFmtId="0">
      <sharedItems containsSemiMixedTypes="0" containsString="0" containsNumber="1" containsInteger="1" minValue="20" maxValue="30"/>
    </cacheField>
    <cacheField name="YoY % Change (Exports)" numFmtId="0">
      <sharedItems containsMixedTypes="1" containsNumber="1" minValue="7.0000000000000007E-2" maxValue="0.1400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n v="365"/>
    <s v="-"/>
    <n v="155"/>
    <x v="0"/>
    <n v="80"/>
    <n v="0.22"/>
    <n v="19"/>
    <n v="0.05"/>
    <n v="111"/>
    <n v="0.31"/>
    <n v="20"/>
    <s v="-"/>
  </r>
  <r>
    <x v="1"/>
    <n v="320"/>
    <n v="-0.12"/>
    <n v="40"/>
    <x v="1"/>
    <n v="85"/>
    <n v="0.27"/>
    <n v="56"/>
    <n v="0.18"/>
    <n v="139"/>
    <n v="0.43"/>
    <n v="22"/>
    <n v="0.1"/>
  </r>
  <r>
    <x v="2"/>
    <n v="310"/>
    <n v="-0.03"/>
    <n v="25"/>
    <x v="2"/>
    <n v="88"/>
    <n v="0.28000000000000003"/>
    <n v="60"/>
    <n v="0.19"/>
    <n v="137"/>
    <n v="0.45"/>
    <n v="25"/>
    <n v="0.14000000000000001"/>
  </r>
  <r>
    <x v="3"/>
    <n v="290"/>
    <n v="-0.06"/>
    <n v="52"/>
    <x v="3"/>
    <n v="91"/>
    <n v="0.31"/>
    <n v="45"/>
    <n v="0.16"/>
    <n v="102"/>
    <n v="0.35"/>
    <n v="28"/>
    <n v="0.12"/>
  </r>
  <r>
    <x v="4"/>
    <n v="280"/>
    <n v="-0.03"/>
    <n v="20"/>
    <x v="4"/>
    <n v="90"/>
    <n v="0.32"/>
    <n v="50"/>
    <n v="0.18"/>
    <n v="120"/>
    <n v="0.43"/>
    <n v="30"/>
    <n v="7.000000000000000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12:D18" firstHeaderRow="0" firstDataRow="1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numFmtId="9" showAll="0">
      <items count="6">
        <item x="4"/>
        <item x="2"/>
        <item x="1"/>
        <item x="3"/>
        <item x="0"/>
        <item t="default"/>
      </items>
    </pivotField>
    <pivotField showAll="0"/>
    <pivotField dataField="1" numFmtId="9" showAll="0"/>
    <pivotField showAll="0"/>
    <pivotField dataField="1" numFmtId="9" showAll="0"/>
    <pivotField showAll="0"/>
    <pivotField numFmtId="9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% of Total (Russia)" fld="4" baseField="0" baseItem="0"/>
    <dataField name="Sum of % of Total (US LNG)" fld="8" baseField="0" baseItem="0"/>
    <dataField name="Sum of % of Total (Norway)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9" firstHeaderRow="1" firstDataRow="1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numFmtId="9" showAll="0">
      <items count="6">
        <item x="4"/>
        <item x="2"/>
        <item x="1"/>
        <item x="3"/>
        <item x="0"/>
        <item t="default"/>
      </items>
    </pivotField>
    <pivotField showAll="0"/>
    <pivotField numFmtId="9" showAll="0"/>
    <pivotField showAll="0"/>
    <pivotField numFmtId="9" showAll="0"/>
    <pivotField showAll="0"/>
    <pivotField numFmtId="9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% of Total (Russia)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25.140625" customWidth="1"/>
    <col min="4" max="4" width="25.5703125" customWidth="1"/>
    <col min="5" max="6" width="4.5703125" customWidth="1"/>
    <col min="7" max="7" width="11.28515625" bestFit="1" customWidth="1"/>
  </cols>
  <sheetData>
    <row r="3" spans="1:4" x14ac:dyDescent="0.25">
      <c r="A3" s="5" t="s">
        <v>14</v>
      </c>
      <c r="B3" t="s">
        <v>16</v>
      </c>
    </row>
    <row r="4" spans="1:4" x14ac:dyDescent="0.25">
      <c r="A4" s="6">
        <v>2021</v>
      </c>
      <c r="B4" s="4">
        <v>0.42</v>
      </c>
    </row>
    <row r="5" spans="1:4" x14ac:dyDescent="0.25">
      <c r="A5" s="6">
        <v>2022</v>
      </c>
      <c r="B5" s="4">
        <v>0.12</v>
      </c>
    </row>
    <row r="6" spans="1:4" x14ac:dyDescent="0.25">
      <c r="A6" s="6">
        <v>2023</v>
      </c>
      <c r="B6" s="4">
        <v>0.08</v>
      </c>
    </row>
    <row r="7" spans="1:4" x14ac:dyDescent="0.25">
      <c r="A7" s="6">
        <v>2024</v>
      </c>
      <c r="B7" s="4">
        <v>0.18</v>
      </c>
    </row>
    <row r="8" spans="1:4" x14ac:dyDescent="0.25">
      <c r="A8" s="6">
        <v>2025</v>
      </c>
      <c r="B8" s="4">
        <v>7.0000000000000007E-2</v>
      </c>
    </row>
    <row r="9" spans="1:4" x14ac:dyDescent="0.25">
      <c r="A9" s="6" t="s">
        <v>15</v>
      </c>
      <c r="B9" s="4">
        <v>0.87000000000000011</v>
      </c>
    </row>
    <row r="12" spans="1:4" x14ac:dyDescent="0.25">
      <c r="A12" s="5" t="s">
        <v>14</v>
      </c>
      <c r="B12" t="s">
        <v>16</v>
      </c>
      <c r="C12" t="s">
        <v>17</v>
      </c>
      <c r="D12" t="s">
        <v>18</v>
      </c>
    </row>
    <row r="13" spans="1:4" x14ac:dyDescent="0.25">
      <c r="A13" s="6">
        <v>2021</v>
      </c>
      <c r="B13" s="4">
        <v>0.42</v>
      </c>
      <c r="C13" s="4">
        <v>0.05</v>
      </c>
      <c r="D13" s="4">
        <v>0.22</v>
      </c>
    </row>
    <row r="14" spans="1:4" x14ac:dyDescent="0.25">
      <c r="A14" s="6">
        <v>2022</v>
      </c>
      <c r="B14" s="4">
        <v>0.12</v>
      </c>
      <c r="C14" s="4">
        <v>0.18</v>
      </c>
      <c r="D14" s="4">
        <v>0.27</v>
      </c>
    </row>
    <row r="15" spans="1:4" x14ac:dyDescent="0.25">
      <c r="A15" s="6">
        <v>2023</v>
      </c>
      <c r="B15" s="4">
        <v>0.08</v>
      </c>
      <c r="C15" s="4">
        <v>0.19</v>
      </c>
      <c r="D15" s="4">
        <v>0.28000000000000003</v>
      </c>
    </row>
    <row r="16" spans="1:4" x14ac:dyDescent="0.25">
      <c r="A16" s="6">
        <v>2024</v>
      </c>
      <c r="B16" s="4">
        <v>0.18</v>
      </c>
      <c r="C16" s="4">
        <v>0.16</v>
      </c>
      <c r="D16" s="4">
        <v>0.31</v>
      </c>
    </row>
    <row r="17" spans="1:4" x14ac:dyDescent="0.25">
      <c r="A17" s="6">
        <v>2025</v>
      </c>
      <c r="B17" s="4">
        <v>7.0000000000000007E-2</v>
      </c>
      <c r="C17" s="4">
        <v>0.18</v>
      </c>
      <c r="D17" s="4">
        <v>0.32</v>
      </c>
    </row>
    <row r="18" spans="1:4" x14ac:dyDescent="0.25">
      <c r="A18" s="6" t="s">
        <v>15</v>
      </c>
      <c r="B18" s="4">
        <v>0.87000000000000011</v>
      </c>
      <c r="C18" s="4">
        <v>0.76</v>
      </c>
      <c r="D18" s="4">
        <v>1.4000000000000001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5" x14ac:dyDescent="0.25"/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2021</v>
      </c>
      <c r="B2" s="2">
        <v>365</v>
      </c>
      <c r="C2" s="2" t="s">
        <v>13</v>
      </c>
      <c r="D2" s="2">
        <v>155</v>
      </c>
      <c r="E2" s="3">
        <v>0.42</v>
      </c>
      <c r="F2" s="2">
        <v>80</v>
      </c>
      <c r="G2" s="3">
        <v>0.22</v>
      </c>
      <c r="H2" s="2">
        <v>19</v>
      </c>
      <c r="I2" s="3">
        <v>0.05</v>
      </c>
      <c r="J2" s="2">
        <v>111</v>
      </c>
      <c r="K2" s="3">
        <v>0.31</v>
      </c>
      <c r="L2" s="2">
        <v>20</v>
      </c>
      <c r="M2" s="2" t="s">
        <v>13</v>
      </c>
    </row>
    <row r="3" spans="1:13" x14ac:dyDescent="0.25">
      <c r="A3" s="2">
        <v>2022</v>
      </c>
      <c r="B3" s="2">
        <v>320</v>
      </c>
      <c r="C3" s="3">
        <v>-0.12</v>
      </c>
      <c r="D3" s="2">
        <v>40</v>
      </c>
      <c r="E3" s="3">
        <v>0.12</v>
      </c>
      <c r="F3" s="2">
        <v>85</v>
      </c>
      <c r="G3" s="3">
        <v>0.27</v>
      </c>
      <c r="H3" s="2">
        <v>56</v>
      </c>
      <c r="I3" s="3">
        <v>0.18</v>
      </c>
      <c r="J3" s="2">
        <v>139</v>
      </c>
      <c r="K3" s="3">
        <v>0.43</v>
      </c>
      <c r="L3" s="2">
        <v>22</v>
      </c>
      <c r="M3" s="3">
        <v>0.1</v>
      </c>
    </row>
    <row r="4" spans="1:13" x14ac:dyDescent="0.25">
      <c r="A4" s="2">
        <v>2023</v>
      </c>
      <c r="B4" s="2">
        <v>310</v>
      </c>
      <c r="C4" s="3">
        <v>-0.03</v>
      </c>
      <c r="D4" s="2">
        <v>25</v>
      </c>
      <c r="E4" s="3">
        <v>0.08</v>
      </c>
      <c r="F4" s="2">
        <v>88</v>
      </c>
      <c r="G4" s="3">
        <v>0.28000000000000003</v>
      </c>
      <c r="H4" s="2">
        <v>60</v>
      </c>
      <c r="I4" s="3">
        <v>0.19</v>
      </c>
      <c r="J4" s="2">
        <v>137</v>
      </c>
      <c r="K4" s="3">
        <v>0.45</v>
      </c>
      <c r="L4" s="2">
        <v>25</v>
      </c>
      <c r="M4" s="3">
        <v>0.14000000000000001</v>
      </c>
    </row>
    <row r="5" spans="1:13" x14ac:dyDescent="0.25">
      <c r="A5" s="2">
        <v>2024</v>
      </c>
      <c r="B5" s="2">
        <v>290</v>
      </c>
      <c r="C5" s="3">
        <v>-0.06</v>
      </c>
      <c r="D5" s="2">
        <v>52</v>
      </c>
      <c r="E5" s="3">
        <v>0.18</v>
      </c>
      <c r="F5" s="2">
        <v>91</v>
      </c>
      <c r="G5" s="3">
        <v>0.31</v>
      </c>
      <c r="H5" s="2">
        <v>45</v>
      </c>
      <c r="I5" s="3">
        <v>0.16</v>
      </c>
      <c r="J5" s="2">
        <v>102</v>
      </c>
      <c r="K5" s="3">
        <v>0.35</v>
      </c>
      <c r="L5" s="2">
        <v>28</v>
      </c>
      <c r="M5" s="3">
        <v>0.12</v>
      </c>
    </row>
    <row r="6" spans="1:13" x14ac:dyDescent="0.25">
      <c r="A6" s="2">
        <v>2025</v>
      </c>
      <c r="B6" s="2">
        <v>280</v>
      </c>
      <c r="C6" s="3">
        <v>-0.03</v>
      </c>
      <c r="D6" s="2">
        <v>20</v>
      </c>
      <c r="E6" s="3">
        <v>7.0000000000000007E-2</v>
      </c>
      <c r="F6" s="2">
        <v>90</v>
      </c>
      <c r="G6" s="3">
        <v>0.32</v>
      </c>
      <c r="H6" s="2">
        <v>50</v>
      </c>
      <c r="I6" s="3">
        <v>0.18</v>
      </c>
      <c r="J6" s="2">
        <v>120</v>
      </c>
      <c r="K6" s="3">
        <v>0.43</v>
      </c>
      <c r="L6" s="2">
        <v>30</v>
      </c>
      <c r="M6" s="3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2025-09-23T04:36:36Z</dcterms:created>
  <dcterms:modified xsi:type="dcterms:W3CDTF">2025-09-23T04:41:28Z</dcterms:modified>
</cp:coreProperties>
</file>