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it\Desktop\Spring BIA\Experimental Design\Week 4\"/>
    </mc:Choice>
  </mc:AlternateContent>
  <bookViews>
    <workbookView xWindow="0" yWindow="0" windowWidth="13425" windowHeight="7680" activeTab="1"/>
  </bookViews>
  <sheets>
    <sheet name="Sheet1" sheetId="1" r:id="rId1"/>
    <sheet name="Sheet2" sheetId="2" r:id="rId2"/>
  </sheets>
  <calcPr calcId="152511" iterateDelta="9.9999999999999995E-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2" l="1"/>
  <c r="G16" i="2"/>
  <c r="D12" i="2"/>
  <c r="B14" i="2"/>
  <c r="F16" i="2"/>
  <c r="H11" i="2"/>
  <c r="H12" i="2"/>
  <c r="H13" i="2"/>
  <c r="H14" i="2"/>
  <c r="G10" i="2"/>
  <c r="H10" i="2"/>
  <c r="G11" i="2"/>
  <c r="G12" i="2"/>
  <c r="G13" i="2"/>
  <c r="G14" i="2"/>
  <c r="F11" i="2"/>
  <c r="F12" i="2"/>
  <c r="F13" i="2"/>
  <c r="F14" i="2"/>
  <c r="F10" i="2"/>
  <c r="H4" i="2"/>
  <c r="H5" i="2"/>
  <c r="H6" i="2"/>
  <c r="H7" i="2"/>
  <c r="H3" i="2"/>
  <c r="G4" i="2"/>
  <c r="G5" i="2"/>
  <c r="G6" i="2"/>
  <c r="G7" i="2"/>
  <c r="G3" i="2"/>
  <c r="F4" i="2"/>
  <c r="F5" i="2"/>
  <c r="F6" i="2"/>
  <c r="F7" i="2"/>
  <c r="F3" i="2"/>
  <c r="C12" i="2"/>
  <c r="B12" i="2"/>
  <c r="C10" i="2"/>
  <c r="C8" i="2"/>
  <c r="D8" i="2"/>
  <c r="B8" i="2"/>
</calcChain>
</file>

<file path=xl/sharedStrings.xml><?xml version="1.0" encoding="utf-8"?>
<sst xmlns="http://schemas.openxmlformats.org/spreadsheetml/2006/main" count="3" uniqueCount="3">
  <si>
    <t>Store</t>
  </si>
  <si>
    <t>Volume difference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</si>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</sst>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2" sqref="B12:B16"/>
    </sheetView>
  </sheetViews>
  <sheetFormatPr defaultRowHeight="15" x14ac:dyDescent="0.25"/>
  <cols>
    <col min="1" max="1" width="13.140625" customWidth="1"/>
    <col min="2" max="2" width="20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9.5</v>
      </c>
    </row>
    <row r="3" spans="1:2" x14ac:dyDescent="0.25">
      <c r="A3">
        <v>1</v>
      </c>
      <c r="B3">
        <v>3.2</v>
      </c>
    </row>
    <row r="4" spans="1:2" x14ac:dyDescent="0.25">
      <c r="A4">
        <v>1</v>
      </c>
      <c r="B4">
        <v>4.7</v>
      </c>
    </row>
    <row r="5" spans="1:2" x14ac:dyDescent="0.25">
      <c r="A5">
        <v>1</v>
      </c>
      <c r="B5">
        <v>7.5</v>
      </c>
    </row>
    <row r="6" spans="1:2" x14ac:dyDescent="0.25">
      <c r="A6">
        <v>1</v>
      </c>
      <c r="B6">
        <v>8.3000000000000007</v>
      </c>
    </row>
    <row r="7" spans="1:2" x14ac:dyDescent="0.25">
      <c r="A7">
        <v>2</v>
      </c>
      <c r="B7">
        <v>8.5</v>
      </c>
    </row>
    <row r="8" spans="1:2" x14ac:dyDescent="0.25">
      <c r="A8">
        <v>2</v>
      </c>
      <c r="B8">
        <v>9</v>
      </c>
    </row>
    <row r="9" spans="1:2" x14ac:dyDescent="0.25">
      <c r="A9">
        <v>2</v>
      </c>
      <c r="B9">
        <v>7.9</v>
      </c>
    </row>
    <row r="10" spans="1:2" x14ac:dyDescent="0.25">
      <c r="A10">
        <v>2</v>
      </c>
      <c r="B10">
        <v>5</v>
      </c>
    </row>
    <row r="11" spans="1:2" x14ac:dyDescent="0.25">
      <c r="A11">
        <v>2</v>
      </c>
      <c r="B11">
        <v>3.2</v>
      </c>
    </row>
    <row r="12" spans="1:2" x14ac:dyDescent="0.25">
      <c r="A12">
        <v>3</v>
      </c>
      <c r="B12">
        <v>7.7</v>
      </c>
    </row>
    <row r="13" spans="1:2" x14ac:dyDescent="0.25">
      <c r="A13">
        <v>3</v>
      </c>
      <c r="B13">
        <v>11.3</v>
      </c>
    </row>
    <row r="14" spans="1:2" x14ac:dyDescent="0.25">
      <c r="A14">
        <v>3</v>
      </c>
      <c r="B14">
        <v>9.6999999999999993</v>
      </c>
    </row>
    <row r="15" spans="1:2" x14ac:dyDescent="0.25">
      <c r="A15">
        <v>3</v>
      </c>
      <c r="B15">
        <v>11.5</v>
      </c>
    </row>
    <row r="16" spans="1:2" x14ac:dyDescent="0.25">
      <c r="A16">
        <v>3</v>
      </c>
      <c r="B16">
        <v>12.4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tabSelected="1" workbookViewId="0">
      <selection activeCell="F20" sqref="F20"/>
    </sheetView>
  </sheetViews>
  <sheetFormatPr defaultRowHeight="15" x14ac:dyDescent="0.25"/>
  <sheetData>
    <row r="2" spans="1:8" ht="15.75" x14ac:dyDescent="0.25">
      <c r="B2" s="2">
        <v>1</v>
      </c>
      <c r="C2" s="2">
        <v>2</v>
      </c>
      <c r="D2" s="2">
        <v>3</v>
      </c>
    </row>
    <row r="3" spans="1:8" x14ac:dyDescent="0.25">
      <c r="B3" s="1">
        <v>9.5</v>
      </c>
      <c r="C3" s="1">
        <v>8.5</v>
      </c>
      <c r="D3" s="1">
        <v>7.7</v>
      </c>
      <c r="F3">
        <f>B3-$B$8</f>
        <v>2.8599999999999994</v>
      </c>
      <c r="G3">
        <f>C3-$C$8</f>
        <v>1.7799999999999994</v>
      </c>
      <c r="H3">
        <f>D3-$D$8</f>
        <v>-2.8199999999999994</v>
      </c>
    </row>
    <row r="4" spans="1:8" x14ac:dyDescent="0.25">
      <c r="B4" s="1">
        <v>3.2</v>
      </c>
      <c r="C4" s="1">
        <v>9</v>
      </c>
      <c r="D4" s="1">
        <v>11.3</v>
      </c>
      <c r="F4">
        <f t="shared" ref="F4:F7" si="0">B4-$B$8</f>
        <v>-3.4400000000000004</v>
      </c>
      <c r="G4">
        <f t="shared" ref="G4:G7" si="1">C4-$C$8</f>
        <v>2.2799999999999994</v>
      </c>
      <c r="H4">
        <f t="shared" ref="H4:H7" si="2">D4-$D$8</f>
        <v>0.78000000000000114</v>
      </c>
    </row>
    <row r="5" spans="1:8" x14ac:dyDescent="0.25">
      <c r="B5" s="1">
        <v>4.7</v>
      </c>
      <c r="C5" s="1">
        <v>7.9</v>
      </c>
      <c r="D5" s="1">
        <v>9.6999999999999993</v>
      </c>
      <c r="F5">
        <f t="shared" si="0"/>
        <v>-1.9400000000000004</v>
      </c>
      <c r="G5">
        <f t="shared" si="1"/>
        <v>1.1799999999999997</v>
      </c>
      <c r="H5">
        <f t="shared" si="2"/>
        <v>-0.82000000000000028</v>
      </c>
    </row>
    <row r="6" spans="1:8" x14ac:dyDescent="0.25">
      <c r="B6" s="1">
        <v>7.5</v>
      </c>
      <c r="C6" s="1">
        <v>5</v>
      </c>
      <c r="D6" s="1">
        <v>11.5</v>
      </c>
      <c r="F6">
        <f t="shared" si="0"/>
        <v>0.85999999999999943</v>
      </c>
      <c r="G6">
        <f t="shared" si="1"/>
        <v>-1.7200000000000006</v>
      </c>
      <c r="H6">
        <f t="shared" si="2"/>
        <v>0.98000000000000043</v>
      </c>
    </row>
    <row r="7" spans="1:8" x14ac:dyDescent="0.25">
      <c r="B7" s="1">
        <v>8.3000000000000007</v>
      </c>
      <c r="C7" s="1">
        <v>3.2</v>
      </c>
      <c r="D7" s="1">
        <v>12.4</v>
      </c>
      <c r="F7">
        <f t="shared" si="0"/>
        <v>1.6600000000000001</v>
      </c>
      <c r="G7">
        <f t="shared" si="1"/>
        <v>-3.5200000000000005</v>
      </c>
      <c r="H7">
        <f t="shared" si="2"/>
        <v>1.8800000000000008</v>
      </c>
    </row>
    <row r="8" spans="1:8" x14ac:dyDescent="0.25">
      <c r="A8" t="s">
        <v>2</v>
      </c>
      <c r="B8">
        <f>AVERAGE(B3:B7)</f>
        <v>6.6400000000000006</v>
      </c>
      <c r="C8">
        <f t="shared" ref="C8:D8" si="3">AVERAGE(C3:C7)</f>
        <v>6.7200000000000006</v>
      </c>
      <c r="D8">
        <f t="shared" si="3"/>
        <v>10.52</v>
      </c>
    </row>
    <row r="10" spans="1:8" x14ac:dyDescent="0.25">
      <c r="C10">
        <f>AVERAGE(B8:D8)</f>
        <v>7.9600000000000009</v>
      </c>
      <c r="F10">
        <f>F3^2</f>
        <v>8.1795999999999971</v>
      </c>
      <c r="G10">
        <f t="shared" ref="G10:H10" si="4">G3^2</f>
        <v>3.1683999999999979</v>
      </c>
      <c r="H10">
        <f t="shared" si="4"/>
        <v>7.9523999999999964</v>
      </c>
    </row>
    <row r="11" spans="1:8" x14ac:dyDescent="0.25">
      <c r="F11">
        <f t="shared" ref="F11:H14" si="5">F4^2</f>
        <v>11.833600000000002</v>
      </c>
      <c r="G11">
        <f t="shared" si="5"/>
        <v>5.1983999999999968</v>
      </c>
      <c r="H11">
        <f t="shared" si="5"/>
        <v>0.60840000000000183</v>
      </c>
    </row>
    <row r="12" spans="1:8" x14ac:dyDescent="0.25">
      <c r="B12">
        <f>(B8-C10)^2+(C8-C10)^2+(D8-C10)^2</f>
        <v>9.8335999999999935</v>
      </c>
      <c r="C12">
        <f>B12*5</f>
        <v>49.167999999999964</v>
      </c>
      <c r="D12">
        <f>C12/2</f>
        <v>24.583999999999982</v>
      </c>
      <c r="F12">
        <f t="shared" si="5"/>
        <v>3.7636000000000016</v>
      </c>
      <c r="G12">
        <f t="shared" si="5"/>
        <v>1.3923999999999994</v>
      </c>
      <c r="H12">
        <f t="shared" si="5"/>
        <v>0.67240000000000044</v>
      </c>
    </row>
    <row r="13" spans="1:8" x14ac:dyDescent="0.25">
      <c r="F13">
        <f t="shared" si="5"/>
        <v>0.73959999999999904</v>
      </c>
      <c r="G13">
        <f t="shared" si="5"/>
        <v>2.9584000000000024</v>
      </c>
      <c r="H13">
        <f t="shared" si="5"/>
        <v>0.96040000000000081</v>
      </c>
    </row>
    <row r="14" spans="1:8" x14ac:dyDescent="0.25">
      <c r="B14">
        <f>C12+F16</f>
        <v>115.27599999999998</v>
      </c>
      <c r="F14">
        <f t="shared" si="5"/>
        <v>2.7556000000000003</v>
      </c>
      <c r="G14">
        <f t="shared" si="5"/>
        <v>12.390400000000003</v>
      </c>
      <c r="H14">
        <f t="shared" si="5"/>
        <v>3.5344000000000029</v>
      </c>
    </row>
    <row r="16" spans="1:8" x14ac:dyDescent="0.25">
      <c r="F16">
        <f>SUM(F10:H14)</f>
        <v>66.108000000000018</v>
      </c>
      <c r="G16">
        <f>F16/12</f>
        <v>5.5090000000000012</v>
      </c>
    </row>
    <row r="19" spans="6:6" x14ac:dyDescent="0.25">
      <c r="F19">
        <f>D12/G16</f>
        <v>4.4625158831003766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mohit999@hotmail.com</dc:creator>
  <cp:lastModifiedBy>mohit999@hotmail.com</cp:lastModifiedBy>
  <dcterms:created xsi:type="dcterms:W3CDTF">2016-02-23T16:37:24Z</dcterms:created>
  <dcterms:modified xsi:type="dcterms:W3CDTF">2016-02-23T17:55:16Z</dcterms:modified>
</cp:coreProperties>
</file>