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it\OneDrive\Documents\Desktop\Var\"/>
    </mc:Choice>
  </mc:AlternateContent>
  <xr:revisionPtr revIDLastSave="0" documentId="13_ncr:1_{9EE9BA05-1C31-4934-ADEB-331532D907D6}" xr6:coauthVersionLast="47" xr6:coauthVersionMax="47" xr10:uidLastSave="{00000000-0000-0000-0000-000000000000}"/>
  <bookViews>
    <workbookView xWindow="-110" yWindow="-110" windowWidth="19420" windowHeight="10300" xr2:uid="{2D8F9F16-7402-438D-926C-807E74C59C9A}"/>
  </bookViews>
  <sheets>
    <sheet name="Var and Cov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2" i="1" l="1"/>
  <c r="X42" i="1" s="1"/>
  <c r="Y42" i="1" s="1"/>
  <c r="Y40" i="1"/>
  <c r="Y41" i="1" s="1"/>
  <c r="X40" i="1"/>
  <c r="X41" i="1" s="1"/>
  <c r="W40" i="1"/>
  <c r="W41" i="1" s="1"/>
  <c r="Y25" i="1"/>
  <c r="Y24" i="1"/>
  <c r="X24" i="1"/>
  <c r="AB615" i="1" l="1"/>
  <c r="Y7" i="1"/>
  <c r="X7" i="1"/>
  <c r="W7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T4" i="1"/>
  <c r="S4" i="1"/>
  <c r="X25" i="1" s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AB267" i="1" s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AB399" i="1" s="1"/>
  <c r="R401" i="1"/>
  <c r="R402" i="1"/>
  <c r="R403" i="1"/>
  <c r="R404" i="1"/>
  <c r="R405" i="1"/>
  <c r="R406" i="1"/>
  <c r="R407" i="1"/>
  <c r="R408" i="1"/>
  <c r="R409" i="1"/>
  <c r="R410" i="1"/>
  <c r="R411" i="1"/>
  <c r="R412" i="1"/>
  <c r="AB411" i="1" s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4" i="1"/>
  <c r="W24" i="1" s="1"/>
  <c r="Y26" i="1" l="1"/>
  <c r="W30" i="1" s="1" a="1"/>
  <c r="W30" i="1" s="1"/>
  <c r="AB484" i="1"/>
  <c r="AB466" i="1"/>
  <c r="AB478" i="1"/>
  <c r="AB610" i="1"/>
  <c r="AB604" i="1"/>
  <c r="AB598" i="1"/>
  <c r="AB592" i="1"/>
  <c r="AB586" i="1"/>
  <c r="AB580" i="1"/>
  <c r="AB574" i="1"/>
  <c r="AB568" i="1"/>
  <c r="AB562" i="1"/>
  <c r="AB556" i="1"/>
  <c r="AB550" i="1"/>
  <c r="AB544" i="1"/>
  <c r="AB538" i="1"/>
  <c r="AB532" i="1"/>
  <c r="AB526" i="1"/>
  <c r="AB520" i="1"/>
  <c r="AB514" i="1"/>
  <c r="AB508" i="1"/>
  <c r="AB502" i="1"/>
  <c r="AB496" i="1"/>
  <c r="AB490" i="1"/>
  <c r="AB460" i="1"/>
  <c r="AB454" i="1"/>
  <c r="AB448" i="1"/>
  <c r="AB442" i="1"/>
  <c r="AB436" i="1"/>
  <c r="AB430" i="1"/>
  <c r="AB424" i="1"/>
  <c r="AB418" i="1"/>
  <c r="AB412" i="1"/>
  <c r="AB406" i="1"/>
  <c r="AB400" i="1"/>
  <c r="AB394" i="1"/>
  <c r="AB388" i="1"/>
  <c r="AB382" i="1"/>
  <c r="AB376" i="1"/>
  <c r="AB501" i="1"/>
  <c r="AB489" i="1"/>
  <c r="AB465" i="1"/>
  <c r="AB447" i="1"/>
  <c r="AB393" i="1"/>
  <c r="AB381" i="1"/>
  <c r="AB357" i="1"/>
  <c r="AB345" i="1"/>
  <c r="AB339" i="1"/>
  <c r="AB309" i="1"/>
  <c r="AB303" i="1"/>
  <c r="AB291" i="1"/>
  <c r="AB255" i="1"/>
  <c r="AB237" i="1"/>
  <c r="AB219" i="1"/>
  <c r="AB195" i="1"/>
  <c r="AB165" i="1"/>
  <c r="AB147" i="1"/>
  <c r="AB129" i="1"/>
  <c r="AB123" i="1"/>
  <c r="AB612" i="1"/>
  <c r="AB606" i="1"/>
  <c r="AB600" i="1"/>
  <c r="AB594" i="1"/>
  <c r="AB588" i="1"/>
  <c r="AB582" i="1"/>
  <c r="AB576" i="1"/>
  <c r="AB570" i="1"/>
  <c r="AB564" i="1"/>
  <c r="AB558" i="1"/>
  <c r="AB552" i="1"/>
  <c r="AB546" i="1"/>
  <c r="AB540" i="1"/>
  <c r="AB534" i="1"/>
  <c r="AB528" i="1"/>
  <c r="AB522" i="1"/>
  <c r="AB516" i="1"/>
  <c r="AB510" i="1"/>
  <c r="AB504" i="1"/>
  <c r="AB498" i="1"/>
  <c r="AB492" i="1"/>
  <c r="AB486" i="1"/>
  <c r="AB480" i="1"/>
  <c r="AB474" i="1"/>
  <c r="AB468" i="1"/>
  <c r="AB462" i="1"/>
  <c r="AB456" i="1"/>
  <c r="AB450" i="1"/>
  <c r="AB444" i="1"/>
  <c r="AB438" i="1"/>
  <c r="AB432" i="1"/>
  <c r="AB426" i="1"/>
  <c r="AB420" i="1"/>
  <c r="AB414" i="1"/>
  <c r="AB408" i="1"/>
  <c r="AB402" i="1"/>
  <c r="AB396" i="1"/>
  <c r="AB390" i="1"/>
  <c r="AB384" i="1"/>
  <c r="AB378" i="1"/>
  <c r="AB372" i="1"/>
  <c r="AB366" i="1"/>
  <c r="AB360" i="1"/>
  <c r="AB354" i="1"/>
  <c r="AB348" i="1"/>
  <c r="AB342" i="1"/>
  <c r="AB336" i="1"/>
  <c r="AB330" i="1"/>
  <c r="AB324" i="1"/>
  <c r="AB318" i="1"/>
  <c r="AB312" i="1"/>
  <c r="AB613" i="1"/>
  <c r="AB607" i="1"/>
  <c r="AB601" i="1"/>
  <c r="AB595" i="1"/>
  <c r="AB589" i="1"/>
  <c r="AB583" i="1"/>
  <c r="AB577" i="1"/>
  <c r="AB571" i="1"/>
  <c r="AB565" i="1"/>
  <c r="AB559" i="1"/>
  <c r="AB553" i="1"/>
  <c r="AB547" i="1"/>
  <c r="AB541" i="1"/>
  <c r="AB535" i="1"/>
  <c r="AB529" i="1"/>
  <c r="AB523" i="1"/>
  <c r="AB517" i="1"/>
  <c r="AB511" i="1"/>
  <c r="AB370" i="1"/>
  <c r="AB364" i="1"/>
  <c r="AB358" i="1"/>
  <c r="AB352" i="1"/>
  <c r="AB346" i="1"/>
  <c r="AB340" i="1"/>
  <c r="AB334" i="1"/>
  <c r="AB328" i="1"/>
  <c r="AB322" i="1"/>
  <c r="AB316" i="1"/>
  <c r="AB310" i="1"/>
  <c r="AB304" i="1"/>
  <c r="AB298" i="1"/>
  <c r="AB292" i="1"/>
  <c r="AB286" i="1"/>
  <c r="AB280" i="1"/>
  <c r="AB274" i="1"/>
  <c r="AB268" i="1"/>
  <c r="AB262" i="1"/>
  <c r="AB256" i="1"/>
  <c r="AB250" i="1"/>
  <c r="AB244" i="1"/>
  <c r="AB238" i="1"/>
  <c r="AB232" i="1"/>
  <c r="AB226" i="1"/>
  <c r="AB220" i="1"/>
  <c r="AB214" i="1"/>
  <c r="AB208" i="1"/>
  <c r="AB202" i="1"/>
  <c r="AB196" i="1"/>
  <c r="AB190" i="1"/>
  <c r="AB184" i="1"/>
  <c r="AB178" i="1"/>
  <c r="AB172" i="1"/>
  <c r="AB166" i="1"/>
  <c r="AB160" i="1"/>
  <c r="AB154" i="1"/>
  <c r="AB148" i="1"/>
  <c r="AB142" i="1"/>
  <c r="AB136" i="1"/>
  <c r="AB130" i="1"/>
  <c r="AB124" i="1"/>
  <c r="AB118" i="1"/>
  <c r="AB112" i="1"/>
  <c r="AB106" i="1"/>
  <c r="AB100" i="1"/>
  <c r="AB94" i="1"/>
  <c r="AB88" i="1"/>
  <c r="AB82" i="1"/>
  <c r="AB76" i="1"/>
  <c r="AB70" i="1"/>
  <c r="AB64" i="1"/>
  <c r="AB58" i="1"/>
  <c r="AB52" i="1"/>
  <c r="AB46" i="1"/>
  <c r="AB40" i="1"/>
  <c r="AB34" i="1"/>
  <c r="AB28" i="1"/>
  <c r="AB22" i="1"/>
  <c r="AB16" i="1"/>
  <c r="AB10" i="1"/>
  <c r="AB4" i="1"/>
  <c r="AB93" i="1"/>
  <c r="AB87" i="1"/>
  <c r="AB75" i="1"/>
  <c r="AB51" i="1"/>
  <c r="AB39" i="1"/>
  <c r="AB21" i="1"/>
  <c r="AB505" i="1"/>
  <c r="AB499" i="1"/>
  <c r="AB493" i="1"/>
  <c r="AB487" i="1"/>
  <c r="AB481" i="1"/>
  <c r="AB475" i="1"/>
  <c r="AB469" i="1"/>
  <c r="AB463" i="1"/>
  <c r="AB457" i="1"/>
  <c r="AB451" i="1"/>
  <c r="AB445" i="1"/>
  <c r="AB439" i="1"/>
  <c r="AB433" i="1"/>
  <c r="AB427" i="1"/>
  <c r="AB421" i="1"/>
  <c r="AB415" i="1"/>
  <c r="AB409" i="1"/>
  <c r="AB403" i="1"/>
  <c r="AB397" i="1"/>
  <c r="AB391" i="1"/>
  <c r="AB385" i="1"/>
  <c r="AB379" i="1"/>
  <c r="AB373" i="1"/>
  <c r="AB367" i="1"/>
  <c r="AB361" i="1"/>
  <c r="AB355" i="1"/>
  <c r="AB349" i="1"/>
  <c r="AB343" i="1"/>
  <c r="AB337" i="1"/>
  <c r="AB331" i="1"/>
  <c r="AB325" i="1"/>
  <c r="AB319" i="1"/>
  <c r="AB313" i="1"/>
  <c r="AB307" i="1"/>
  <c r="AB301" i="1"/>
  <c r="AB295" i="1"/>
  <c r="AB289" i="1"/>
  <c r="AB283" i="1"/>
  <c r="AB277" i="1"/>
  <c r="AB271" i="1"/>
  <c r="AB265" i="1"/>
  <c r="AB259" i="1"/>
  <c r="AB253" i="1"/>
  <c r="AB247" i="1"/>
  <c r="AB241" i="1"/>
  <c r="AB235" i="1"/>
  <c r="AB229" i="1"/>
  <c r="AB223" i="1"/>
  <c r="AB217" i="1"/>
  <c r="AB211" i="1"/>
  <c r="AB205" i="1"/>
  <c r="AB199" i="1"/>
  <c r="AB193" i="1"/>
  <c r="AB187" i="1"/>
  <c r="AB181" i="1"/>
  <c r="AB175" i="1"/>
  <c r="AB169" i="1"/>
  <c r="AB163" i="1"/>
  <c r="AB157" i="1"/>
  <c r="AB151" i="1"/>
  <c r="AB145" i="1"/>
  <c r="AB139" i="1"/>
  <c r="AB133" i="1"/>
  <c r="AB127" i="1"/>
  <c r="AB121" i="1"/>
  <c r="AB115" i="1"/>
  <c r="AB109" i="1"/>
  <c r="AB103" i="1"/>
  <c r="AB97" i="1"/>
  <c r="AB91" i="1"/>
  <c r="AB85" i="1"/>
  <c r="AB79" i="1"/>
  <c r="AB73" i="1"/>
  <c r="AB67" i="1"/>
  <c r="AB61" i="1"/>
  <c r="AB55" i="1"/>
  <c r="AB49" i="1"/>
  <c r="AB43" i="1"/>
  <c r="AB37" i="1"/>
  <c r="AB31" i="1"/>
  <c r="AB25" i="1"/>
  <c r="AB19" i="1"/>
  <c r="AB13" i="1"/>
  <c r="AB7" i="1"/>
  <c r="AB482" i="1"/>
  <c r="AB470" i="1"/>
  <c r="AB452" i="1"/>
  <c r="AB428" i="1"/>
  <c r="AB416" i="1"/>
  <c r="AB374" i="1"/>
  <c r="AB362" i="1"/>
  <c r="AB314" i="1"/>
  <c r="AB278" i="1"/>
  <c r="AB242" i="1"/>
  <c r="AB206" i="1"/>
  <c r="AB170" i="1"/>
  <c r="AB134" i="1"/>
  <c r="AB98" i="1"/>
  <c r="AB62" i="1"/>
  <c r="AB26" i="1"/>
  <c r="AB306" i="1"/>
  <c r="AB300" i="1"/>
  <c r="AB294" i="1"/>
  <c r="AB288" i="1"/>
  <c r="AB282" i="1"/>
  <c r="AB276" i="1"/>
  <c r="AB270" i="1"/>
  <c r="AB264" i="1"/>
  <c r="AB258" i="1"/>
  <c r="AB252" i="1"/>
  <c r="AB246" i="1"/>
  <c r="AB240" i="1"/>
  <c r="AB234" i="1"/>
  <c r="AB228" i="1"/>
  <c r="AB222" i="1"/>
  <c r="AB216" i="1"/>
  <c r="AB210" i="1"/>
  <c r="AB204" i="1"/>
  <c r="AB198" i="1"/>
  <c r="AB192" i="1"/>
  <c r="AB186" i="1"/>
  <c r="AB180" i="1"/>
  <c r="AB174" i="1"/>
  <c r="AB168" i="1"/>
  <c r="AB162" i="1"/>
  <c r="AB156" i="1"/>
  <c r="AB150" i="1"/>
  <c r="AB144" i="1"/>
  <c r="AB138" i="1"/>
  <c r="AB132" i="1"/>
  <c r="AB126" i="1"/>
  <c r="AB120" i="1"/>
  <c r="AB114" i="1"/>
  <c r="AB108" i="1"/>
  <c r="AB102" i="1"/>
  <c r="AB96" i="1"/>
  <c r="AB90" i="1"/>
  <c r="AB84" i="1"/>
  <c r="AB78" i="1"/>
  <c r="AB72" i="1"/>
  <c r="AB66" i="1"/>
  <c r="AB60" i="1"/>
  <c r="AB54" i="1"/>
  <c r="AB48" i="1"/>
  <c r="AB42" i="1"/>
  <c r="AB36" i="1"/>
  <c r="AB30" i="1"/>
  <c r="AB24" i="1"/>
  <c r="AB18" i="1"/>
  <c r="AB12" i="1"/>
  <c r="AB6" i="1"/>
  <c r="AB599" i="1"/>
  <c r="AB581" i="1"/>
  <c r="AB563" i="1"/>
  <c r="AB545" i="1"/>
  <c r="AB527" i="1"/>
  <c r="AB506" i="1"/>
  <c r="AB500" i="1"/>
  <c r="AB488" i="1"/>
  <c r="AB464" i="1"/>
  <c r="AB446" i="1"/>
  <c r="AB434" i="1"/>
  <c r="AB410" i="1"/>
  <c r="AB398" i="1"/>
  <c r="AB392" i="1"/>
  <c r="AB380" i="1"/>
  <c r="AB356" i="1"/>
  <c r="AB344" i="1"/>
  <c r="AB338" i="1"/>
  <c r="AB326" i="1"/>
  <c r="AB302" i="1"/>
  <c r="AB290" i="1"/>
  <c r="AB266" i="1"/>
  <c r="AB491" i="1"/>
  <c r="AB3" i="1"/>
  <c r="AB507" i="1"/>
  <c r="AB453" i="1"/>
  <c r="AB435" i="1"/>
  <c r="AB327" i="1"/>
  <c r="AB273" i="1"/>
  <c r="AB231" i="1"/>
  <c r="AB201" i="1"/>
  <c r="AB183" i="1"/>
  <c r="AB159" i="1"/>
  <c r="AB111" i="1"/>
  <c r="AB57" i="1"/>
  <c r="AB15" i="1"/>
  <c r="AB254" i="1"/>
  <c r="AB230" i="1"/>
  <c r="AB218" i="1"/>
  <c r="AB194" i="1"/>
  <c r="AB182" i="1"/>
  <c r="AB158" i="1"/>
  <c r="AB146" i="1"/>
  <c r="AB122" i="1"/>
  <c r="AB110" i="1"/>
  <c r="AB86" i="1"/>
  <c r="AB74" i="1"/>
  <c r="AB50" i="1"/>
  <c r="AB38" i="1"/>
  <c r="AB14" i="1"/>
  <c r="AB479" i="1"/>
  <c r="AB609" i="1"/>
  <c r="AB603" i="1"/>
  <c r="AB597" i="1"/>
  <c r="AB591" i="1"/>
  <c r="AB585" i="1"/>
  <c r="AB579" i="1"/>
  <c r="AB573" i="1"/>
  <c r="AB567" i="1"/>
  <c r="AB561" i="1"/>
  <c r="AB555" i="1"/>
  <c r="AB549" i="1"/>
  <c r="AB543" i="1"/>
  <c r="AB537" i="1"/>
  <c r="AB531" i="1"/>
  <c r="AB525" i="1"/>
  <c r="AB519" i="1"/>
  <c r="AB513" i="1"/>
  <c r="AB495" i="1"/>
  <c r="AB483" i="1"/>
  <c r="AB477" i="1"/>
  <c r="AB471" i="1"/>
  <c r="AB459" i="1"/>
  <c r="AB441" i="1"/>
  <c r="AB429" i="1"/>
  <c r="AB423" i="1"/>
  <c r="AB417" i="1"/>
  <c r="AB405" i="1"/>
  <c r="AB387" i="1"/>
  <c r="AB375" i="1"/>
  <c r="AB369" i="1"/>
  <c r="AB363" i="1"/>
  <c r="AB351" i="1"/>
  <c r="AB333" i="1"/>
  <c r="AB321" i="1"/>
  <c r="AB315" i="1"/>
  <c r="AB297" i="1"/>
  <c r="AB285" i="1"/>
  <c r="AB279" i="1"/>
  <c r="AB261" i="1"/>
  <c r="AB249" i="1"/>
  <c r="AB243" i="1"/>
  <c r="AB225" i="1"/>
  <c r="AB213" i="1"/>
  <c r="AB207" i="1"/>
  <c r="AB189" i="1"/>
  <c r="AB177" i="1"/>
  <c r="AB171" i="1"/>
  <c r="AB153" i="1"/>
  <c r="AB141" i="1"/>
  <c r="AB135" i="1"/>
  <c r="AB117" i="1"/>
  <c r="AB105" i="1"/>
  <c r="AB99" i="1"/>
  <c r="AB81" i="1"/>
  <c r="AB69" i="1"/>
  <c r="AB63" i="1"/>
  <c r="AB45" i="1"/>
  <c r="AB33" i="1"/>
  <c r="AB27" i="1"/>
  <c r="AB9" i="1"/>
  <c r="AB593" i="1"/>
  <c r="AB569" i="1"/>
  <c r="AB539" i="1"/>
  <c r="AB503" i="1"/>
  <c r="AB467" i="1"/>
  <c r="AB347" i="1"/>
  <c r="AB605" i="1"/>
  <c r="AB575" i="1"/>
  <c r="AB551" i="1"/>
  <c r="AB521" i="1"/>
  <c r="AB509" i="1"/>
  <c r="AB485" i="1"/>
  <c r="AB461" i="1"/>
  <c r="AB449" i="1"/>
  <c r="AB437" i="1"/>
  <c r="AB431" i="1"/>
  <c r="AB419" i="1"/>
  <c r="AB407" i="1"/>
  <c r="AB395" i="1"/>
  <c r="AB383" i="1"/>
  <c r="AB371" i="1"/>
  <c r="AB359" i="1"/>
  <c r="AB341" i="1"/>
  <c r="AB329" i="1"/>
  <c r="AB317" i="1"/>
  <c r="AB305" i="1"/>
  <c r="AB299" i="1"/>
  <c r="AB287" i="1"/>
  <c r="AB275" i="1"/>
  <c r="AB611" i="1"/>
  <c r="AB587" i="1"/>
  <c r="AB557" i="1"/>
  <c r="AB533" i="1"/>
  <c r="AB515" i="1"/>
  <c r="AB497" i="1"/>
  <c r="AB473" i="1"/>
  <c r="AB455" i="1"/>
  <c r="AB443" i="1"/>
  <c r="AB425" i="1"/>
  <c r="AB413" i="1"/>
  <c r="AB401" i="1"/>
  <c r="AB389" i="1"/>
  <c r="AB377" i="1"/>
  <c r="AB365" i="1"/>
  <c r="AB353" i="1"/>
  <c r="AB335" i="1"/>
  <c r="AB323" i="1"/>
  <c r="AB311" i="1"/>
  <c r="AB293" i="1"/>
  <c r="AB281" i="1"/>
  <c r="AB614" i="1"/>
  <c r="AB608" i="1"/>
  <c r="AB602" i="1"/>
  <c r="AB596" i="1"/>
  <c r="AB590" i="1"/>
  <c r="AB584" i="1"/>
  <c r="AB578" i="1"/>
  <c r="AB572" i="1"/>
  <c r="AB566" i="1"/>
  <c r="AB560" i="1"/>
  <c r="AB554" i="1"/>
  <c r="AB548" i="1"/>
  <c r="AB542" i="1"/>
  <c r="AB536" i="1"/>
  <c r="AB530" i="1"/>
  <c r="AB524" i="1"/>
  <c r="AB518" i="1"/>
  <c r="AB512" i="1"/>
  <c r="AB494" i="1"/>
  <c r="AB476" i="1"/>
  <c r="AB458" i="1"/>
  <c r="AB440" i="1"/>
  <c r="AB422" i="1"/>
  <c r="AB404" i="1"/>
  <c r="AB386" i="1"/>
  <c r="AB368" i="1"/>
  <c r="AB350" i="1"/>
  <c r="AB332" i="1"/>
  <c r="AB320" i="1"/>
  <c r="AB308" i="1"/>
  <c r="AB296" i="1"/>
  <c r="AB284" i="1"/>
  <c r="AB272" i="1"/>
  <c r="AB260" i="1"/>
  <c r="AB248" i="1"/>
  <c r="AB236" i="1"/>
  <c r="AB224" i="1"/>
  <c r="AB212" i="1"/>
  <c r="AB200" i="1"/>
  <c r="AB188" i="1"/>
  <c r="AB176" i="1"/>
  <c r="AB164" i="1"/>
  <c r="AB152" i="1"/>
  <c r="AB140" i="1"/>
  <c r="AB128" i="1"/>
  <c r="AB116" i="1"/>
  <c r="AB104" i="1"/>
  <c r="AB92" i="1"/>
  <c r="AB80" i="1"/>
  <c r="AB68" i="1"/>
  <c r="AB56" i="1"/>
  <c r="AB44" i="1"/>
  <c r="AB32" i="1"/>
  <c r="AB20" i="1"/>
  <c r="AB8" i="1"/>
  <c r="AB263" i="1"/>
  <c r="AB251" i="1"/>
  <c r="AB239" i="1"/>
  <c r="AB227" i="1"/>
  <c r="AB215" i="1"/>
  <c r="AB203" i="1"/>
  <c r="AB191" i="1"/>
  <c r="AB179" i="1"/>
  <c r="AB167" i="1"/>
  <c r="AB155" i="1"/>
  <c r="AB143" i="1"/>
  <c r="AB131" i="1"/>
  <c r="AB119" i="1"/>
  <c r="AB107" i="1"/>
  <c r="AB95" i="1"/>
  <c r="AB83" i="1"/>
  <c r="AB71" i="1"/>
  <c r="AB59" i="1"/>
  <c r="AB47" i="1"/>
  <c r="AB35" i="1"/>
  <c r="AB5" i="1"/>
  <c r="AB269" i="1"/>
  <c r="AB257" i="1"/>
  <c r="AB245" i="1"/>
  <c r="AB233" i="1"/>
  <c r="AB221" i="1"/>
  <c r="AB209" i="1"/>
  <c r="AB197" i="1"/>
  <c r="AB185" i="1"/>
  <c r="AB173" i="1"/>
  <c r="AB161" i="1"/>
  <c r="AB149" i="1"/>
  <c r="AB137" i="1"/>
  <c r="AB125" i="1"/>
  <c r="AB113" i="1"/>
  <c r="AB101" i="1"/>
  <c r="AB89" i="1"/>
  <c r="AB77" i="1"/>
  <c r="AB65" i="1"/>
  <c r="AB53" i="1"/>
  <c r="AB41" i="1"/>
  <c r="AB29" i="1"/>
  <c r="AB23" i="1"/>
  <c r="AB17" i="1"/>
  <c r="AB11" i="1"/>
  <c r="AB472" i="1"/>
  <c r="X38" i="1" l="1"/>
  <c r="W38" i="1"/>
  <c r="Y38" i="1"/>
  <c r="W18" i="1"/>
  <c r="W37" i="1" s="1"/>
  <c r="W43" i="1" s="1"/>
  <c r="X37" i="1" l="1"/>
  <c r="X43" i="1" s="1"/>
  <c r="Y37" i="1" l="1"/>
  <c r="Y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<sst xmlns="http://schemas.openxmlformats.org/spreadsheetml/2006/main" count="46" uniqueCount="26">
  <si>
    <t>Date</t>
  </si>
  <si>
    <t>TCS</t>
  </si>
  <si>
    <t>Infosys</t>
  </si>
  <si>
    <t>HCL</t>
  </si>
  <si>
    <t>Portfolio</t>
  </si>
  <si>
    <t>Weights</t>
  </si>
  <si>
    <t>Investment Weights</t>
  </si>
  <si>
    <t>Stock Value</t>
  </si>
  <si>
    <t>Return</t>
  </si>
  <si>
    <t>Volatility</t>
  </si>
  <si>
    <t>Standard Deviation</t>
  </si>
  <si>
    <t>Covariance Matrix</t>
  </si>
  <si>
    <t>Standard Deviation Of Portfolio</t>
  </si>
  <si>
    <t>VaR Using Covariance Matrix</t>
  </si>
  <si>
    <t>VaR using Covariance Matrix</t>
  </si>
  <si>
    <t>Mean</t>
  </si>
  <si>
    <t>Std.Dev</t>
  </si>
  <si>
    <t>CI</t>
  </si>
  <si>
    <t>Alpha</t>
  </si>
  <si>
    <t>1 Day VaR</t>
  </si>
  <si>
    <t>Average Return</t>
  </si>
  <si>
    <t>Z Value</t>
  </si>
  <si>
    <t>Portfolio value</t>
  </si>
  <si>
    <t>Prices</t>
  </si>
  <si>
    <t>Returns</t>
  </si>
  <si>
    <t>Weighted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</si>
</sst>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5" formatCode="0.0000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3" fillId="2" borderId="0" xfId="0" applyFont="1" applyFill="1"/>
    <xf numFmtId="10" fontId="0" fillId="0" borderId="0" xfId="1" applyNumberFormat="1" applyFont="1"/>
    <xf numFmtId="9" fontId="0" fillId="0" borderId="0" xfId="0" applyNumberFormat="1"/>
    <xf numFmtId="0" fontId="4" fillId="0" borderId="2" xfId="0" applyFont="1" applyFill="1" applyBorder="1" applyAlignment="1">
      <alignment horizontal="center"/>
    </xf>
    <xf numFmtId="165" fontId="0" fillId="0" borderId="0" xfId="1" applyNumberFormat="1" applyFont="1" applyFill="1" applyBorder="1" applyAlignment="1"/>
    <xf numFmtId="165" fontId="0" fillId="0" borderId="1" xfId="1" applyNumberFormat="1" applyFont="1" applyFill="1" applyBorder="1" applyAlignment="1"/>
    <xf numFmtId="10" fontId="0" fillId="0" borderId="0" xfId="0" applyNumberFormat="1"/>
    <xf numFmtId="9" fontId="2" fillId="0" borderId="0" xfId="0" applyNumberFormat="1" applyFont="1"/>
    <xf numFmtId="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'Var and Covar'!$C$2</c:f>
              <c:strCache>
                <c:ptCount val="1"/>
                <c:pt idx="0">
                  <c:v>TCS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'Var and Covar'!$B$3:$B$615</c:f>
              <c:numCache>
                <c:formatCode>m/d/yyyy</c:formatCode>
                <c:ptCount val="613"/>
                <c:pt idx="0">
                  <c:v>44592</c:v>
                </c:pt>
                <c:pt idx="1">
                  <c:v>44593</c:v>
                </c:pt>
                <c:pt idx="2">
                  <c:v>44594</c:v>
                </c:pt>
                <c:pt idx="3">
                  <c:v>44595</c:v>
                </c:pt>
                <c:pt idx="4">
                  <c:v>44596</c:v>
                </c:pt>
                <c:pt idx="5">
                  <c:v>44599</c:v>
                </c:pt>
                <c:pt idx="6">
                  <c:v>44600</c:v>
                </c:pt>
                <c:pt idx="7">
                  <c:v>44601</c:v>
                </c:pt>
                <c:pt idx="8">
                  <c:v>44602</c:v>
                </c:pt>
                <c:pt idx="9">
                  <c:v>44603</c:v>
                </c:pt>
                <c:pt idx="10">
                  <c:v>44606</c:v>
                </c:pt>
                <c:pt idx="11">
                  <c:v>44607</c:v>
                </c:pt>
                <c:pt idx="12">
                  <c:v>44608</c:v>
                </c:pt>
                <c:pt idx="13">
                  <c:v>44609</c:v>
                </c:pt>
                <c:pt idx="14">
                  <c:v>44610</c:v>
                </c:pt>
                <c:pt idx="15">
                  <c:v>44613</c:v>
                </c:pt>
                <c:pt idx="16">
                  <c:v>44614</c:v>
                </c:pt>
                <c:pt idx="17">
                  <c:v>44615</c:v>
                </c:pt>
                <c:pt idx="18">
                  <c:v>44616</c:v>
                </c:pt>
                <c:pt idx="19">
                  <c:v>44617</c:v>
                </c:pt>
                <c:pt idx="20">
                  <c:v>44620</c:v>
                </c:pt>
                <c:pt idx="21">
                  <c:v>44622</c:v>
                </c:pt>
                <c:pt idx="22">
                  <c:v>44623</c:v>
                </c:pt>
                <c:pt idx="23">
                  <c:v>44624</c:v>
                </c:pt>
                <c:pt idx="24">
                  <c:v>44627</c:v>
                </c:pt>
                <c:pt idx="25">
                  <c:v>44628</c:v>
                </c:pt>
                <c:pt idx="26">
                  <c:v>44629</c:v>
                </c:pt>
                <c:pt idx="27">
                  <c:v>44630</c:v>
                </c:pt>
                <c:pt idx="28">
                  <c:v>44631</c:v>
                </c:pt>
                <c:pt idx="29">
                  <c:v>44634</c:v>
                </c:pt>
                <c:pt idx="30">
                  <c:v>44635</c:v>
                </c:pt>
                <c:pt idx="31">
                  <c:v>44636</c:v>
                </c:pt>
                <c:pt idx="32">
                  <c:v>44637</c:v>
                </c:pt>
                <c:pt idx="33">
                  <c:v>44641</c:v>
                </c:pt>
                <c:pt idx="34">
                  <c:v>44642</c:v>
                </c:pt>
                <c:pt idx="35">
                  <c:v>44643</c:v>
                </c:pt>
                <c:pt idx="36">
                  <c:v>44644</c:v>
                </c:pt>
                <c:pt idx="37">
                  <c:v>44645</c:v>
                </c:pt>
                <c:pt idx="38">
                  <c:v>44648</c:v>
                </c:pt>
                <c:pt idx="39">
                  <c:v>44649</c:v>
                </c:pt>
                <c:pt idx="40">
                  <c:v>44650</c:v>
                </c:pt>
                <c:pt idx="41">
                  <c:v>44651</c:v>
                </c:pt>
                <c:pt idx="42">
                  <c:v>44652</c:v>
                </c:pt>
                <c:pt idx="43">
                  <c:v>44655</c:v>
                </c:pt>
                <c:pt idx="44">
                  <c:v>44656</c:v>
                </c:pt>
                <c:pt idx="45">
                  <c:v>44657</c:v>
                </c:pt>
                <c:pt idx="46">
                  <c:v>44658</c:v>
                </c:pt>
                <c:pt idx="47">
                  <c:v>44659</c:v>
                </c:pt>
                <c:pt idx="48">
                  <c:v>44662</c:v>
                </c:pt>
                <c:pt idx="49">
                  <c:v>44663</c:v>
                </c:pt>
                <c:pt idx="50">
                  <c:v>44664</c:v>
                </c:pt>
                <c:pt idx="51">
                  <c:v>44669</c:v>
                </c:pt>
                <c:pt idx="52">
                  <c:v>44670</c:v>
                </c:pt>
                <c:pt idx="53">
                  <c:v>44671</c:v>
                </c:pt>
                <c:pt idx="54">
                  <c:v>44672</c:v>
                </c:pt>
                <c:pt idx="55">
                  <c:v>44673</c:v>
                </c:pt>
                <c:pt idx="56">
                  <c:v>44676</c:v>
                </c:pt>
                <c:pt idx="57">
                  <c:v>44677</c:v>
                </c:pt>
                <c:pt idx="58">
                  <c:v>44678</c:v>
                </c:pt>
                <c:pt idx="59">
                  <c:v>44679</c:v>
                </c:pt>
                <c:pt idx="60">
                  <c:v>44680</c:v>
                </c:pt>
                <c:pt idx="61">
                  <c:v>44683</c:v>
                </c:pt>
                <c:pt idx="62">
                  <c:v>44685</c:v>
                </c:pt>
                <c:pt idx="63">
                  <c:v>44686</c:v>
                </c:pt>
                <c:pt idx="64">
                  <c:v>44687</c:v>
                </c:pt>
                <c:pt idx="65">
                  <c:v>44690</c:v>
                </c:pt>
                <c:pt idx="66">
                  <c:v>44691</c:v>
                </c:pt>
                <c:pt idx="67">
                  <c:v>44692</c:v>
                </c:pt>
                <c:pt idx="68">
                  <c:v>44693</c:v>
                </c:pt>
                <c:pt idx="69">
                  <c:v>44694</c:v>
                </c:pt>
                <c:pt idx="70">
                  <c:v>44697</c:v>
                </c:pt>
                <c:pt idx="71">
                  <c:v>44698</c:v>
                </c:pt>
                <c:pt idx="72">
                  <c:v>44699</c:v>
                </c:pt>
                <c:pt idx="73">
                  <c:v>44700</c:v>
                </c:pt>
                <c:pt idx="74">
                  <c:v>44701</c:v>
                </c:pt>
                <c:pt idx="75">
                  <c:v>44704</c:v>
                </c:pt>
                <c:pt idx="76">
                  <c:v>44705</c:v>
                </c:pt>
                <c:pt idx="77">
                  <c:v>44706</c:v>
                </c:pt>
                <c:pt idx="78">
                  <c:v>44707</c:v>
                </c:pt>
                <c:pt idx="79">
                  <c:v>44708</c:v>
                </c:pt>
                <c:pt idx="80">
                  <c:v>44711</c:v>
                </c:pt>
                <c:pt idx="81">
                  <c:v>44712</c:v>
                </c:pt>
                <c:pt idx="82">
                  <c:v>44713</c:v>
                </c:pt>
                <c:pt idx="83">
                  <c:v>44714</c:v>
                </c:pt>
                <c:pt idx="84">
                  <c:v>44715</c:v>
                </c:pt>
                <c:pt idx="85">
                  <c:v>44718</c:v>
                </c:pt>
                <c:pt idx="86">
                  <c:v>44719</c:v>
                </c:pt>
                <c:pt idx="87">
                  <c:v>44720</c:v>
                </c:pt>
                <c:pt idx="88">
                  <c:v>44721</c:v>
                </c:pt>
                <c:pt idx="89">
                  <c:v>44722</c:v>
                </c:pt>
                <c:pt idx="90">
                  <c:v>44725</c:v>
                </c:pt>
                <c:pt idx="91">
                  <c:v>44726</c:v>
                </c:pt>
                <c:pt idx="92">
                  <c:v>44727</c:v>
                </c:pt>
                <c:pt idx="93">
                  <c:v>44728</c:v>
                </c:pt>
                <c:pt idx="94">
                  <c:v>44729</c:v>
                </c:pt>
                <c:pt idx="95">
                  <c:v>44732</c:v>
                </c:pt>
                <c:pt idx="96">
                  <c:v>44733</c:v>
                </c:pt>
                <c:pt idx="97">
                  <c:v>44734</c:v>
                </c:pt>
                <c:pt idx="98">
                  <c:v>44735</c:v>
                </c:pt>
                <c:pt idx="99">
                  <c:v>44736</c:v>
                </c:pt>
                <c:pt idx="100">
                  <c:v>44739</c:v>
                </c:pt>
                <c:pt idx="101">
                  <c:v>44740</c:v>
                </c:pt>
                <c:pt idx="102">
                  <c:v>44741</c:v>
                </c:pt>
                <c:pt idx="103">
                  <c:v>44742</c:v>
                </c:pt>
                <c:pt idx="104">
                  <c:v>44743</c:v>
                </c:pt>
                <c:pt idx="105">
                  <c:v>44746</c:v>
                </c:pt>
                <c:pt idx="106">
                  <c:v>44747</c:v>
                </c:pt>
                <c:pt idx="107">
                  <c:v>44748</c:v>
                </c:pt>
                <c:pt idx="108">
                  <c:v>44749</c:v>
                </c:pt>
                <c:pt idx="109">
                  <c:v>44750</c:v>
                </c:pt>
                <c:pt idx="110">
                  <c:v>44753</c:v>
                </c:pt>
                <c:pt idx="111">
                  <c:v>44754</c:v>
                </c:pt>
                <c:pt idx="112">
                  <c:v>44755</c:v>
                </c:pt>
                <c:pt idx="113">
                  <c:v>44756</c:v>
                </c:pt>
                <c:pt idx="114">
                  <c:v>44757</c:v>
                </c:pt>
                <c:pt idx="115">
                  <c:v>44760</c:v>
                </c:pt>
                <c:pt idx="116">
                  <c:v>44761</c:v>
                </c:pt>
                <c:pt idx="117">
                  <c:v>44762</c:v>
                </c:pt>
                <c:pt idx="118">
                  <c:v>44763</c:v>
                </c:pt>
                <c:pt idx="119">
                  <c:v>44764</c:v>
                </c:pt>
                <c:pt idx="120">
                  <c:v>44767</c:v>
                </c:pt>
                <c:pt idx="121">
                  <c:v>44768</c:v>
                </c:pt>
                <c:pt idx="122">
                  <c:v>44769</c:v>
                </c:pt>
                <c:pt idx="123">
                  <c:v>44770</c:v>
                </c:pt>
                <c:pt idx="124">
                  <c:v>44771</c:v>
                </c:pt>
                <c:pt idx="125">
                  <c:v>44774</c:v>
                </c:pt>
                <c:pt idx="126">
                  <c:v>44775</c:v>
                </c:pt>
                <c:pt idx="127">
                  <c:v>44776</c:v>
                </c:pt>
                <c:pt idx="128">
                  <c:v>44777</c:v>
                </c:pt>
                <c:pt idx="129">
                  <c:v>44778</c:v>
                </c:pt>
                <c:pt idx="130">
                  <c:v>44781</c:v>
                </c:pt>
                <c:pt idx="131">
                  <c:v>44783</c:v>
                </c:pt>
                <c:pt idx="132">
                  <c:v>44784</c:v>
                </c:pt>
                <c:pt idx="133">
                  <c:v>44785</c:v>
                </c:pt>
                <c:pt idx="134">
                  <c:v>44789</c:v>
                </c:pt>
                <c:pt idx="135">
                  <c:v>44790</c:v>
                </c:pt>
                <c:pt idx="136">
                  <c:v>44791</c:v>
                </c:pt>
                <c:pt idx="137">
                  <c:v>44792</c:v>
                </c:pt>
                <c:pt idx="138">
                  <c:v>44795</c:v>
                </c:pt>
                <c:pt idx="139">
                  <c:v>44796</c:v>
                </c:pt>
                <c:pt idx="140">
                  <c:v>44797</c:v>
                </c:pt>
                <c:pt idx="141">
                  <c:v>44798</c:v>
                </c:pt>
                <c:pt idx="142">
                  <c:v>44799</c:v>
                </c:pt>
                <c:pt idx="143">
                  <c:v>44802</c:v>
                </c:pt>
                <c:pt idx="144">
                  <c:v>44803</c:v>
                </c:pt>
                <c:pt idx="145">
                  <c:v>44805</c:v>
                </c:pt>
                <c:pt idx="146">
                  <c:v>44806</c:v>
                </c:pt>
                <c:pt idx="147">
                  <c:v>44809</c:v>
                </c:pt>
                <c:pt idx="148">
                  <c:v>44810</c:v>
                </c:pt>
                <c:pt idx="149">
                  <c:v>44811</c:v>
                </c:pt>
                <c:pt idx="150">
                  <c:v>44812</c:v>
                </c:pt>
                <c:pt idx="151">
                  <c:v>44813</c:v>
                </c:pt>
                <c:pt idx="152">
                  <c:v>44816</c:v>
                </c:pt>
                <c:pt idx="153">
                  <c:v>44817</c:v>
                </c:pt>
                <c:pt idx="154">
                  <c:v>44818</c:v>
                </c:pt>
                <c:pt idx="155">
                  <c:v>44819</c:v>
                </c:pt>
                <c:pt idx="156">
                  <c:v>44820</c:v>
                </c:pt>
                <c:pt idx="157">
                  <c:v>44823</c:v>
                </c:pt>
                <c:pt idx="158">
                  <c:v>44824</c:v>
                </c:pt>
                <c:pt idx="159">
                  <c:v>44825</c:v>
                </c:pt>
                <c:pt idx="160">
                  <c:v>44826</c:v>
                </c:pt>
                <c:pt idx="161">
                  <c:v>44827</c:v>
                </c:pt>
                <c:pt idx="162">
                  <c:v>44830</c:v>
                </c:pt>
                <c:pt idx="163">
                  <c:v>44831</c:v>
                </c:pt>
                <c:pt idx="164">
                  <c:v>44832</c:v>
                </c:pt>
                <c:pt idx="165">
                  <c:v>44833</c:v>
                </c:pt>
                <c:pt idx="166">
                  <c:v>44834</c:v>
                </c:pt>
                <c:pt idx="167">
                  <c:v>44837</c:v>
                </c:pt>
                <c:pt idx="168">
                  <c:v>44838</c:v>
                </c:pt>
                <c:pt idx="169">
                  <c:v>44840</c:v>
                </c:pt>
                <c:pt idx="170">
                  <c:v>44841</c:v>
                </c:pt>
                <c:pt idx="171">
                  <c:v>44844</c:v>
                </c:pt>
                <c:pt idx="172">
                  <c:v>44845</c:v>
                </c:pt>
                <c:pt idx="173">
                  <c:v>44846</c:v>
                </c:pt>
                <c:pt idx="174">
                  <c:v>44847</c:v>
                </c:pt>
                <c:pt idx="175">
                  <c:v>44848</c:v>
                </c:pt>
                <c:pt idx="176">
                  <c:v>44851</c:v>
                </c:pt>
                <c:pt idx="177">
                  <c:v>44852</c:v>
                </c:pt>
                <c:pt idx="178">
                  <c:v>44853</c:v>
                </c:pt>
                <c:pt idx="179">
                  <c:v>44854</c:v>
                </c:pt>
                <c:pt idx="180">
                  <c:v>44855</c:v>
                </c:pt>
                <c:pt idx="181">
                  <c:v>44858</c:v>
                </c:pt>
                <c:pt idx="182">
                  <c:v>44859</c:v>
                </c:pt>
                <c:pt idx="183">
                  <c:v>44861</c:v>
                </c:pt>
                <c:pt idx="184">
                  <c:v>44862</c:v>
                </c:pt>
                <c:pt idx="185">
                  <c:v>44865</c:v>
                </c:pt>
                <c:pt idx="186">
                  <c:v>44866</c:v>
                </c:pt>
                <c:pt idx="187">
                  <c:v>44867</c:v>
                </c:pt>
                <c:pt idx="188">
                  <c:v>44868</c:v>
                </c:pt>
                <c:pt idx="189">
                  <c:v>44869</c:v>
                </c:pt>
                <c:pt idx="190">
                  <c:v>44872</c:v>
                </c:pt>
                <c:pt idx="191">
                  <c:v>44874</c:v>
                </c:pt>
                <c:pt idx="192">
                  <c:v>44875</c:v>
                </c:pt>
                <c:pt idx="193">
                  <c:v>44876</c:v>
                </c:pt>
                <c:pt idx="194">
                  <c:v>44879</c:v>
                </c:pt>
                <c:pt idx="195">
                  <c:v>44880</c:v>
                </c:pt>
                <c:pt idx="196">
                  <c:v>44881</c:v>
                </c:pt>
                <c:pt idx="197">
                  <c:v>44882</c:v>
                </c:pt>
                <c:pt idx="198">
                  <c:v>44883</c:v>
                </c:pt>
                <c:pt idx="199">
                  <c:v>44886</c:v>
                </c:pt>
                <c:pt idx="200">
                  <c:v>44887</c:v>
                </c:pt>
                <c:pt idx="201">
                  <c:v>44888</c:v>
                </c:pt>
                <c:pt idx="202">
                  <c:v>44889</c:v>
                </c:pt>
                <c:pt idx="203">
                  <c:v>44890</c:v>
                </c:pt>
                <c:pt idx="204">
                  <c:v>44893</c:v>
                </c:pt>
                <c:pt idx="205">
                  <c:v>44894</c:v>
                </c:pt>
                <c:pt idx="206">
                  <c:v>44895</c:v>
                </c:pt>
                <c:pt idx="207">
                  <c:v>44896</c:v>
                </c:pt>
                <c:pt idx="208">
                  <c:v>44897</c:v>
                </c:pt>
                <c:pt idx="209">
                  <c:v>44900</c:v>
                </c:pt>
                <c:pt idx="210">
                  <c:v>44901</c:v>
                </c:pt>
                <c:pt idx="211">
                  <c:v>44902</c:v>
                </c:pt>
                <c:pt idx="212">
                  <c:v>44903</c:v>
                </c:pt>
                <c:pt idx="213">
                  <c:v>44904</c:v>
                </c:pt>
                <c:pt idx="214">
                  <c:v>44907</c:v>
                </c:pt>
                <c:pt idx="215">
                  <c:v>44908</c:v>
                </c:pt>
                <c:pt idx="216">
                  <c:v>44909</c:v>
                </c:pt>
                <c:pt idx="217">
                  <c:v>44910</c:v>
                </c:pt>
                <c:pt idx="218">
                  <c:v>44911</c:v>
                </c:pt>
                <c:pt idx="219">
                  <c:v>44914</c:v>
                </c:pt>
                <c:pt idx="220">
                  <c:v>44915</c:v>
                </c:pt>
                <c:pt idx="221">
                  <c:v>44916</c:v>
                </c:pt>
                <c:pt idx="222">
                  <c:v>44917</c:v>
                </c:pt>
                <c:pt idx="223">
                  <c:v>44918</c:v>
                </c:pt>
                <c:pt idx="224">
                  <c:v>44921</c:v>
                </c:pt>
                <c:pt idx="225">
                  <c:v>44922</c:v>
                </c:pt>
                <c:pt idx="226">
                  <c:v>44923</c:v>
                </c:pt>
                <c:pt idx="227">
                  <c:v>44924</c:v>
                </c:pt>
                <c:pt idx="228">
                  <c:v>44925</c:v>
                </c:pt>
                <c:pt idx="229">
                  <c:v>44928</c:v>
                </c:pt>
                <c:pt idx="230">
                  <c:v>44929</c:v>
                </c:pt>
                <c:pt idx="231">
                  <c:v>44930</c:v>
                </c:pt>
                <c:pt idx="232">
                  <c:v>44931</c:v>
                </c:pt>
                <c:pt idx="233">
                  <c:v>44932</c:v>
                </c:pt>
                <c:pt idx="234">
                  <c:v>44935</c:v>
                </c:pt>
                <c:pt idx="235">
                  <c:v>44936</c:v>
                </c:pt>
                <c:pt idx="236">
                  <c:v>44937</c:v>
                </c:pt>
                <c:pt idx="237">
                  <c:v>44938</c:v>
                </c:pt>
                <c:pt idx="238">
                  <c:v>44939</c:v>
                </c:pt>
                <c:pt idx="239">
                  <c:v>44942</c:v>
                </c:pt>
                <c:pt idx="240">
                  <c:v>44943</c:v>
                </c:pt>
                <c:pt idx="241">
                  <c:v>44944</c:v>
                </c:pt>
                <c:pt idx="242">
                  <c:v>44945</c:v>
                </c:pt>
                <c:pt idx="243">
                  <c:v>44946</c:v>
                </c:pt>
                <c:pt idx="244">
                  <c:v>44949</c:v>
                </c:pt>
                <c:pt idx="245">
                  <c:v>44950</c:v>
                </c:pt>
                <c:pt idx="246">
                  <c:v>44951</c:v>
                </c:pt>
                <c:pt idx="247">
                  <c:v>44953</c:v>
                </c:pt>
                <c:pt idx="248">
                  <c:v>44956</c:v>
                </c:pt>
                <c:pt idx="249">
                  <c:v>44957</c:v>
                </c:pt>
                <c:pt idx="250">
                  <c:v>44958</c:v>
                </c:pt>
                <c:pt idx="251">
                  <c:v>44959</c:v>
                </c:pt>
                <c:pt idx="252">
                  <c:v>44960</c:v>
                </c:pt>
                <c:pt idx="253">
                  <c:v>44963</c:v>
                </c:pt>
                <c:pt idx="254">
                  <c:v>44964</c:v>
                </c:pt>
                <c:pt idx="255">
                  <c:v>44965</c:v>
                </c:pt>
                <c:pt idx="256">
                  <c:v>44966</c:v>
                </c:pt>
                <c:pt idx="257">
                  <c:v>44967</c:v>
                </c:pt>
                <c:pt idx="258">
                  <c:v>44970</c:v>
                </c:pt>
                <c:pt idx="259">
                  <c:v>44971</c:v>
                </c:pt>
                <c:pt idx="260">
                  <c:v>44972</c:v>
                </c:pt>
                <c:pt idx="261">
                  <c:v>44973</c:v>
                </c:pt>
                <c:pt idx="262">
                  <c:v>44974</c:v>
                </c:pt>
                <c:pt idx="263">
                  <c:v>44977</c:v>
                </c:pt>
                <c:pt idx="264">
                  <c:v>44978</c:v>
                </c:pt>
                <c:pt idx="265">
                  <c:v>44979</c:v>
                </c:pt>
                <c:pt idx="266">
                  <c:v>44980</c:v>
                </c:pt>
                <c:pt idx="267">
                  <c:v>44981</c:v>
                </c:pt>
                <c:pt idx="268">
                  <c:v>44984</c:v>
                </c:pt>
                <c:pt idx="269">
                  <c:v>44985</c:v>
                </c:pt>
                <c:pt idx="270">
                  <c:v>44986</c:v>
                </c:pt>
                <c:pt idx="271">
                  <c:v>44987</c:v>
                </c:pt>
                <c:pt idx="272">
                  <c:v>44988</c:v>
                </c:pt>
                <c:pt idx="273">
                  <c:v>44991</c:v>
                </c:pt>
                <c:pt idx="274">
                  <c:v>44993</c:v>
                </c:pt>
                <c:pt idx="275">
                  <c:v>44994</c:v>
                </c:pt>
                <c:pt idx="276">
                  <c:v>44995</c:v>
                </c:pt>
                <c:pt idx="277">
                  <c:v>44998</c:v>
                </c:pt>
                <c:pt idx="278">
                  <c:v>44999</c:v>
                </c:pt>
                <c:pt idx="279">
                  <c:v>45000</c:v>
                </c:pt>
                <c:pt idx="280">
                  <c:v>45001</c:v>
                </c:pt>
                <c:pt idx="281">
                  <c:v>45002</c:v>
                </c:pt>
                <c:pt idx="282">
                  <c:v>45005</c:v>
                </c:pt>
                <c:pt idx="283">
                  <c:v>45006</c:v>
                </c:pt>
                <c:pt idx="284">
                  <c:v>45007</c:v>
                </c:pt>
                <c:pt idx="285">
                  <c:v>45008</c:v>
                </c:pt>
                <c:pt idx="286">
                  <c:v>45009</c:v>
                </c:pt>
                <c:pt idx="287">
                  <c:v>45012</c:v>
                </c:pt>
                <c:pt idx="288">
                  <c:v>45013</c:v>
                </c:pt>
                <c:pt idx="289">
                  <c:v>45014</c:v>
                </c:pt>
                <c:pt idx="290">
                  <c:v>45016</c:v>
                </c:pt>
                <c:pt idx="291">
                  <c:v>45019</c:v>
                </c:pt>
                <c:pt idx="292">
                  <c:v>45021</c:v>
                </c:pt>
                <c:pt idx="293">
                  <c:v>45022</c:v>
                </c:pt>
                <c:pt idx="294">
                  <c:v>45026</c:v>
                </c:pt>
                <c:pt idx="295">
                  <c:v>45027</c:v>
                </c:pt>
                <c:pt idx="296">
                  <c:v>45028</c:v>
                </c:pt>
                <c:pt idx="297">
                  <c:v>45029</c:v>
                </c:pt>
                <c:pt idx="298">
                  <c:v>45033</c:v>
                </c:pt>
                <c:pt idx="299">
                  <c:v>45034</c:v>
                </c:pt>
                <c:pt idx="300">
                  <c:v>45035</c:v>
                </c:pt>
                <c:pt idx="301">
                  <c:v>45036</c:v>
                </c:pt>
                <c:pt idx="302">
                  <c:v>45037</c:v>
                </c:pt>
                <c:pt idx="303">
                  <c:v>45040</c:v>
                </c:pt>
                <c:pt idx="304">
                  <c:v>45041</c:v>
                </c:pt>
                <c:pt idx="305">
                  <c:v>45042</c:v>
                </c:pt>
                <c:pt idx="306">
                  <c:v>45043</c:v>
                </c:pt>
                <c:pt idx="307">
                  <c:v>45044</c:v>
                </c:pt>
                <c:pt idx="308">
                  <c:v>45048</c:v>
                </c:pt>
                <c:pt idx="309">
                  <c:v>45049</c:v>
                </c:pt>
                <c:pt idx="310">
                  <c:v>45050</c:v>
                </c:pt>
                <c:pt idx="311">
                  <c:v>45051</c:v>
                </c:pt>
                <c:pt idx="312">
                  <c:v>45054</c:v>
                </c:pt>
                <c:pt idx="313">
                  <c:v>45055</c:v>
                </c:pt>
                <c:pt idx="314">
                  <c:v>45056</c:v>
                </c:pt>
                <c:pt idx="315">
                  <c:v>45057</c:v>
                </c:pt>
                <c:pt idx="316">
                  <c:v>45058</c:v>
                </c:pt>
                <c:pt idx="317">
                  <c:v>45061</c:v>
                </c:pt>
                <c:pt idx="318">
                  <c:v>45062</c:v>
                </c:pt>
                <c:pt idx="319">
                  <c:v>45063</c:v>
                </c:pt>
                <c:pt idx="320">
                  <c:v>45064</c:v>
                </c:pt>
                <c:pt idx="321">
                  <c:v>45065</c:v>
                </c:pt>
                <c:pt idx="322">
                  <c:v>45068</c:v>
                </c:pt>
                <c:pt idx="323">
                  <c:v>45069</c:v>
                </c:pt>
                <c:pt idx="324">
                  <c:v>45070</c:v>
                </c:pt>
                <c:pt idx="325">
                  <c:v>45071</c:v>
                </c:pt>
                <c:pt idx="326">
                  <c:v>45072</c:v>
                </c:pt>
                <c:pt idx="327">
                  <c:v>45075</c:v>
                </c:pt>
                <c:pt idx="328">
                  <c:v>45076</c:v>
                </c:pt>
                <c:pt idx="329">
                  <c:v>45077</c:v>
                </c:pt>
                <c:pt idx="330">
                  <c:v>45078</c:v>
                </c:pt>
                <c:pt idx="331">
                  <c:v>45079</c:v>
                </c:pt>
                <c:pt idx="332">
                  <c:v>45082</c:v>
                </c:pt>
                <c:pt idx="333">
                  <c:v>45083</c:v>
                </c:pt>
                <c:pt idx="334">
                  <c:v>45084</c:v>
                </c:pt>
                <c:pt idx="335">
                  <c:v>45085</c:v>
                </c:pt>
                <c:pt idx="336">
                  <c:v>45086</c:v>
                </c:pt>
                <c:pt idx="337">
                  <c:v>45089</c:v>
                </c:pt>
                <c:pt idx="338">
                  <c:v>45090</c:v>
                </c:pt>
                <c:pt idx="339">
                  <c:v>45091</c:v>
                </c:pt>
                <c:pt idx="340">
                  <c:v>45092</c:v>
                </c:pt>
                <c:pt idx="341">
                  <c:v>45093</c:v>
                </c:pt>
                <c:pt idx="342">
                  <c:v>45096</c:v>
                </c:pt>
                <c:pt idx="343">
                  <c:v>45097</c:v>
                </c:pt>
                <c:pt idx="344">
                  <c:v>45098</c:v>
                </c:pt>
                <c:pt idx="345">
                  <c:v>45099</c:v>
                </c:pt>
                <c:pt idx="346">
                  <c:v>45100</c:v>
                </c:pt>
                <c:pt idx="347">
                  <c:v>45103</c:v>
                </c:pt>
                <c:pt idx="348">
                  <c:v>45104</c:v>
                </c:pt>
                <c:pt idx="349">
                  <c:v>45105</c:v>
                </c:pt>
                <c:pt idx="350">
                  <c:v>45107</c:v>
                </c:pt>
                <c:pt idx="351">
                  <c:v>45110</c:v>
                </c:pt>
                <c:pt idx="352">
                  <c:v>45111</c:v>
                </c:pt>
                <c:pt idx="353">
                  <c:v>45112</c:v>
                </c:pt>
                <c:pt idx="354">
                  <c:v>45113</c:v>
                </c:pt>
                <c:pt idx="355">
                  <c:v>45114</c:v>
                </c:pt>
                <c:pt idx="356">
                  <c:v>45117</c:v>
                </c:pt>
                <c:pt idx="357">
                  <c:v>45118</c:v>
                </c:pt>
                <c:pt idx="358">
                  <c:v>45119</c:v>
                </c:pt>
                <c:pt idx="359">
                  <c:v>45120</c:v>
                </c:pt>
                <c:pt idx="360">
                  <c:v>45121</c:v>
                </c:pt>
                <c:pt idx="361">
                  <c:v>45124</c:v>
                </c:pt>
                <c:pt idx="362">
                  <c:v>45125</c:v>
                </c:pt>
                <c:pt idx="363">
                  <c:v>45126</c:v>
                </c:pt>
                <c:pt idx="364">
                  <c:v>45127</c:v>
                </c:pt>
                <c:pt idx="365">
                  <c:v>45128</c:v>
                </c:pt>
                <c:pt idx="366">
                  <c:v>45131</c:v>
                </c:pt>
                <c:pt idx="367">
                  <c:v>45132</c:v>
                </c:pt>
                <c:pt idx="368">
                  <c:v>45133</c:v>
                </c:pt>
                <c:pt idx="369">
                  <c:v>45134</c:v>
                </c:pt>
                <c:pt idx="370">
                  <c:v>45135</c:v>
                </c:pt>
                <c:pt idx="371">
                  <c:v>45138</c:v>
                </c:pt>
                <c:pt idx="372">
                  <c:v>45139</c:v>
                </c:pt>
                <c:pt idx="373">
                  <c:v>45140</c:v>
                </c:pt>
                <c:pt idx="374">
                  <c:v>45141</c:v>
                </c:pt>
                <c:pt idx="375">
                  <c:v>45142</c:v>
                </c:pt>
                <c:pt idx="376">
                  <c:v>45145</c:v>
                </c:pt>
                <c:pt idx="377">
                  <c:v>45146</c:v>
                </c:pt>
                <c:pt idx="378">
                  <c:v>45147</c:v>
                </c:pt>
                <c:pt idx="379">
                  <c:v>45148</c:v>
                </c:pt>
                <c:pt idx="380">
                  <c:v>45149</c:v>
                </c:pt>
                <c:pt idx="381">
                  <c:v>45152</c:v>
                </c:pt>
                <c:pt idx="382">
                  <c:v>45154</c:v>
                </c:pt>
                <c:pt idx="383">
                  <c:v>45155</c:v>
                </c:pt>
                <c:pt idx="384">
                  <c:v>45156</c:v>
                </c:pt>
                <c:pt idx="385">
                  <c:v>45159</c:v>
                </c:pt>
                <c:pt idx="386">
                  <c:v>45160</c:v>
                </c:pt>
                <c:pt idx="387">
                  <c:v>45161</c:v>
                </c:pt>
                <c:pt idx="388">
                  <c:v>45162</c:v>
                </c:pt>
                <c:pt idx="389">
                  <c:v>45163</c:v>
                </c:pt>
                <c:pt idx="390">
                  <c:v>45166</c:v>
                </c:pt>
                <c:pt idx="391">
                  <c:v>45167</c:v>
                </c:pt>
                <c:pt idx="392">
                  <c:v>45168</c:v>
                </c:pt>
                <c:pt idx="393">
                  <c:v>45169</c:v>
                </c:pt>
                <c:pt idx="394">
                  <c:v>45170</c:v>
                </c:pt>
                <c:pt idx="395">
                  <c:v>45173</c:v>
                </c:pt>
                <c:pt idx="396">
                  <c:v>45174</c:v>
                </c:pt>
                <c:pt idx="397">
                  <c:v>45175</c:v>
                </c:pt>
                <c:pt idx="398">
                  <c:v>45176</c:v>
                </c:pt>
                <c:pt idx="399">
                  <c:v>45177</c:v>
                </c:pt>
                <c:pt idx="400">
                  <c:v>45180</c:v>
                </c:pt>
                <c:pt idx="401">
                  <c:v>45181</c:v>
                </c:pt>
                <c:pt idx="402">
                  <c:v>45182</c:v>
                </c:pt>
                <c:pt idx="403">
                  <c:v>45183</c:v>
                </c:pt>
                <c:pt idx="404">
                  <c:v>45184</c:v>
                </c:pt>
                <c:pt idx="405">
                  <c:v>45187</c:v>
                </c:pt>
                <c:pt idx="406">
                  <c:v>45189</c:v>
                </c:pt>
                <c:pt idx="407">
                  <c:v>45190</c:v>
                </c:pt>
                <c:pt idx="408">
                  <c:v>45191</c:v>
                </c:pt>
                <c:pt idx="409">
                  <c:v>45194</c:v>
                </c:pt>
                <c:pt idx="410">
                  <c:v>45195</c:v>
                </c:pt>
                <c:pt idx="411">
                  <c:v>45196</c:v>
                </c:pt>
                <c:pt idx="412">
                  <c:v>45197</c:v>
                </c:pt>
                <c:pt idx="413">
                  <c:v>45198</c:v>
                </c:pt>
                <c:pt idx="414">
                  <c:v>45202</c:v>
                </c:pt>
                <c:pt idx="415">
                  <c:v>45203</c:v>
                </c:pt>
                <c:pt idx="416">
                  <c:v>45204</c:v>
                </c:pt>
                <c:pt idx="417">
                  <c:v>45205</c:v>
                </c:pt>
                <c:pt idx="418">
                  <c:v>45208</c:v>
                </c:pt>
                <c:pt idx="419">
                  <c:v>45209</c:v>
                </c:pt>
                <c:pt idx="420">
                  <c:v>45210</c:v>
                </c:pt>
                <c:pt idx="421">
                  <c:v>45211</c:v>
                </c:pt>
                <c:pt idx="422">
                  <c:v>45212</c:v>
                </c:pt>
                <c:pt idx="423">
                  <c:v>45215</c:v>
                </c:pt>
                <c:pt idx="424">
                  <c:v>45216</c:v>
                </c:pt>
                <c:pt idx="425">
                  <c:v>45217</c:v>
                </c:pt>
                <c:pt idx="426">
                  <c:v>45218</c:v>
                </c:pt>
                <c:pt idx="427">
                  <c:v>45219</c:v>
                </c:pt>
                <c:pt idx="428">
                  <c:v>45222</c:v>
                </c:pt>
                <c:pt idx="429">
                  <c:v>45224</c:v>
                </c:pt>
                <c:pt idx="430">
                  <c:v>45225</c:v>
                </c:pt>
                <c:pt idx="431">
                  <c:v>45226</c:v>
                </c:pt>
                <c:pt idx="432">
                  <c:v>45229</c:v>
                </c:pt>
                <c:pt idx="433">
                  <c:v>45230</c:v>
                </c:pt>
                <c:pt idx="434">
                  <c:v>45231</c:v>
                </c:pt>
                <c:pt idx="435">
                  <c:v>45232</c:v>
                </c:pt>
                <c:pt idx="436">
                  <c:v>45233</c:v>
                </c:pt>
                <c:pt idx="437">
                  <c:v>45236</c:v>
                </c:pt>
                <c:pt idx="438">
                  <c:v>45237</c:v>
                </c:pt>
                <c:pt idx="439">
                  <c:v>45238</c:v>
                </c:pt>
                <c:pt idx="440">
                  <c:v>45239</c:v>
                </c:pt>
                <c:pt idx="441">
                  <c:v>45240</c:v>
                </c:pt>
                <c:pt idx="442">
                  <c:v>45243</c:v>
                </c:pt>
                <c:pt idx="443">
                  <c:v>45245</c:v>
                </c:pt>
                <c:pt idx="444">
                  <c:v>45246</c:v>
                </c:pt>
                <c:pt idx="445">
                  <c:v>45247</c:v>
                </c:pt>
                <c:pt idx="446">
                  <c:v>45250</c:v>
                </c:pt>
                <c:pt idx="447">
                  <c:v>45251</c:v>
                </c:pt>
                <c:pt idx="448">
                  <c:v>45252</c:v>
                </c:pt>
                <c:pt idx="449">
                  <c:v>45253</c:v>
                </c:pt>
                <c:pt idx="450">
                  <c:v>45254</c:v>
                </c:pt>
                <c:pt idx="451">
                  <c:v>45258</c:v>
                </c:pt>
                <c:pt idx="452">
                  <c:v>45259</c:v>
                </c:pt>
                <c:pt idx="453">
                  <c:v>45260</c:v>
                </c:pt>
                <c:pt idx="454">
                  <c:v>45261</c:v>
                </c:pt>
                <c:pt idx="455">
                  <c:v>45264</c:v>
                </c:pt>
                <c:pt idx="456">
                  <c:v>45265</c:v>
                </c:pt>
                <c:pt idx="457">
                  <c:v>45266</c:v>
                </c:pt>
                <c:pt idx="458">
                  <c:v>45267</c:v>
                </c:pt>
                <c:pt idx="459">
                  <c:v>45268</c:v>
                </c:pt>
                <c:pt idx="460">
                  <c:v>45271</c:v>
                </c:pt>
                <c:pt idx="461">
                  <c:v>45272</c:v>
                </c:pt>
                <c:pt idx="462">
                  <c:v>45273</c:v>
                </c:pt>
                <c:pt idx="463">
                  <c:v>45274</c:v>
                </c:pt>
                <c:pt idx="464">
                  <c:v>45275</c:v>
                </c:pt>
                <c:pt idx="465">
                  <c:v>45278</c:v>
                </c:pt>
                <c:pt idx="466">
                  <c:v>45279</c:v>
                </c:pt>
                <c:pt idx="467">
                  <c:v>45280</c:v>
                </c:pt>
                <c:pt idx="468">
                  <c:v>45281</c:v>
                </c:pt>
                <c:pt idx="469">
                  <c:v>45282</c:v>
                </c:pt>
                <c:pt idx="470">
                  <c:v>45286</c:v>
                </c:pt>
                <c:pt idx="471">
                  <c:v>45287</c:v>
                </c:pt>
                <c:pt idx="472">
                  <c:v>45288</c:v>
                </c:pt>
                <c:pt idx="473">
                  <c:v>45289</c:v>
                </c:pt>
                <c:pt idx="474">
                  <c:v>45292</c:v>
                </c:pt>
                <c:pt idx="475">
                  <c:v>45293</c:v>
                </c:pt>
                <c:pt idx="476">
                  <c:v>45294</c:v>
                </c:pt>
                <c:pt idx="477">
                  <c:v>45295</c:v>
                </c:pt>
                <c:pt idx="478">
                  <c:v>45296</c:v>
                </c:pt>
                <c:pt idx="479">
                  <c:v>45299</c:v>
                </c:pt>
                <c:pt idx="480">
                  <c:v>45300</c:v>
                </c:pt>
                <c:pt idx="481">
                  <c:v>45301</c:v>
                </c:pt>
                <c:pt idx="482">
                  <c:v>45302</c:v>
                </c:pt>
                <c:pt idx="483">
                  <c:v>45303</c:v>
                </c:pt>
                <c:pt idx="484">
                  <c:v>45306</c:v>
                </c:pt>
                <c:pt idx="485">
                  <c:v>45307</c:v>
                </c:pt>
                <c:pt idx="486">
                  <c:v>45308</c:v>
                </c:pt>
                <c:pt idx="487">
                  <c:v>45309</c:v>
                </c:pt>
                <c:pt idx="488">
                  <c:v>45310</c:v>
                </c:pt>
                <c:pt idx="489">
                  <c:v>45314</c:v>
                </c:pt>
                <c:pt idx="490">
                  <c:v>45315</c:v>
                </c:pt>
                <c:pt idx="491">
                  <c:v>45316</c:v>
                </c:pt>
                <c:pt idx="492">
                  <c:v>45320</c:v>
                </c:pt>
                <c:pt idx="493">
                  <c:v>45321</c:v>
                </c:pt>
                <c:pt idx="494">
                  <c:v>45322</c:v>
                </c:pt>
                <c:pt idx="495">
                  <c:v>45323</c:v>
                </c:pt>
                <c:pt idx="496">
                  <c:v>45324</c:v>
                </c:pt>
                <c:pt idx="497">
                  <c:v>45327</c:v>
                </c:pt>
                <c:pt idx="498">
                  <c:v>45328</c:v>
                </c:pt>
                <c:pt idx="499">
                  <c:v>45329</c:v>
                </c:pt>
                <c:pt idx="500">
                  <c:v>45330</c:v>
                </c:pt>
                <c:pt idx="501">
                  <c:v>45331</c:v>
                </c:pt>
                <c:pt idx="502">
                  <c:v>45334</c:v>
                </c:pt>
                <c:pt idx="503">
                  <c:v>45335</c:v>
                </c:pt>
                <c:pt idx="504">
                  <c:v>45336</c:v>
                </c:pt>
                <c:pt idx="505">
                  <c:v>45337</c:v>
                </c:pt>
                <c:pt idx="506">
                  <c:v>45338</c:v>
                </c:pt>
                <c:pt idx="507">
                  <c:v>45341</c:v>
                </c:pt>
                <c:pt idx="508">
                  <c:v>45342</c:v>
                </c:pt>
                <c:pt idx="509">
                  <c:v>45343</c:v>
                </c:pt>
                <c:pt idx="510">
                  <c:v>45344</c:v>
                </c:pt>
                <c:pt idx="511">
                  <c:v>45345</c:v>
                </c:pt>
                <c:pt idx="512">
                  <c:v>45348</c:v>
                </c:pt>
                <c:pt idx="513">
                  <c:v>45349</c:v>
                </c:pt>
                <c:pt idx="514">
                  <c:v>45350</c:v>
                </c:pt>
                <c:pt idx="515">
                  <c:v>45351</c:v>
                </c:pt>
                <c:pt idx="516">
                  <c:v>45352</c:v>
                </c:pt>
                <c:pt idx="517">
                  <c:v>45355</c:v>
                </c:pt>
                <c:pt idx="518">
                  <c:v>45356</c:v>
                </c:pt>
                <c:pt idx="519">
                  <c:v>45357</c:v>
                </c:pt>
                <c:pt idx="520">
                  <c:v>45358</c:v>
                </c:pt>
                <c:pt idx="521">
                  <c:v>45362</c:v>
                </c:pt>
                <c:pt idx="522">
                  <c:v>45363</c:v>
                </c:pt>
                <c:pt idx="523">
                  <c:v>45364</c:v>
                </c:pt>
                <c:pt idx="524">
                  <c:v>45365</c:v>
                </c:pt>
                <c:pt idx="525">
                  <c:v>45366</c:v>
                </c:pt>
                <c:pt idx="526">
                  <c:v>45369</c:v>
                </c:pt>
                <c:pt idx="527">
                  <c:v>45370</c:v>
                </c:pt>
                <c:pt idx="528">
                  <c:v>45371</c:v>
                </c:pt>
                <c:pt idx="529">
                  <c:v>45372</c:v>
                </c:pt>
                <c:pt idx="530">
                  <c:v>45373</c:v>
                </c:pt>
                <c:pt idx="531">
                  <c:v>45377</c:v>
                </c:pt>
                <c:pt idx="532">
                  <c:v>45378</c:v>
                </c:pt>
                <c:pt idx="533">
                  <c:v>45379</c:v>
                </c:pt>
                <c:pt idx="534">
                  <c:v>45383</c:v>
                </c:pt>
                <c:pt idx="535">
                  <c:v>45384</c:v>
                </c:pt>
                <c:pt idx="536">
                  <c:v>45385</c:v>
                </c:pt>
                <c:pt idx="537">
                  <c:v>45386</c:v>
                </c:pt>
                <c:pt idx="538">
                  <c:v>45387</c:v>
                </c:pt>
                <c:pt idx="539">
                  <c:v>45390</c:v>
                </c:pt>
                <c:pt idx="540">
                  <c:v>45391</c:v>
                </c:pt>
                <c:pt idx="541">
                  <c:v>45392</c:v>
                </c:pt>
                <c:pt idx="542">
                  <c:v>45394</c:v>
                </c:pt>
                <c:pt idx="543">
                  <c:v>45397</c:v>
                </c:pt>
                <c:pt idx="544">
                  <c:v>45398</c:v>
                </c:pt>
                <c:pt idx="545">
                  <c:v>45400</c:v>
                </c:pt>
                <c:pt idx="546">
                  <c:v>45401</c:v>
                </c:pt>
                <c:pt idx="547">
                  <c:v>45404</c:v>
                </c:pt>
                <c:pt idx="548">
                  <c:v>45405</c:v>
                </c:pt>
                <c:pt idx="549">
                  <c:v>45406</c:v>
                </c:pt>
                <c:pt idx="550">
                  <c:v>45407</c:v>
                </c:pt>
                <c:pt idx="551">
                  <c:v>45408</c:v>
                </c:pt>
                <c:pt idx="552">
                  <c:v>45411</c:v>
                </c:pt>
                <c:pt idx="553">
                  <c:v>45412</c:v>
                </c:pt>
                <c:pt idx="554">
                  <c:v>45414</c:v>
                </c:pt>
                <c:pt idx="555">
                  <c:v>45415</c:v>
                </c:pt>
                <c:pt idx="556">
                  <c:v>45418</c:v>
                </c:pt>
                <c:pt idx="557">
                  <c:v>45419</c:v>
                </c:pt>
                <c:pt idx="558">
                  <c:v>45420</c:v>
                </c:pt>
                <c:pt idx="559">
                  <c:v>45421</c:v>
                </c:pt>
                <c:pt idx="560">
                  <c:v>45422</c:v>
                </c:pt>
                <c:pt idx="561">
                  <c:v>45425</c:v>
                </c:pt>
                <c:pt idx="562">
                  <c:v>45426</c:v>
                </c:pt>
                <c:pt idx="563">
                  <c:v>45427</c:v>
                </c:pt>
                <c:pt idx="564">
                  <c:v>45428</c:v>
                </c:pt>
                <c:pt idx="565">
                  <c:v>45429</c:v>
                </c:pt>
                <c:pt idx="566">
                  <c:v>45433</c:v>
                </c:pt>
                <c:pt idx="567">
                  <c:v>45434</c:v>
                </c:pt>
                <c:pt idx="568">
                  <c:v>45435</c:v>
                </c:pt>
                <c:pt idx="569">
                  <c:v>45436</c:v>
                </c:pt>
                <c:pt idx="570">
                  <c:v>45439</c:v>
                </c:pt>
                <c:pt idx="571">
                  <c:v>45440</c:v>
                </c:pt>
                <c:pt idx="572">
                  <c:v>45441</c:v>
                </c:pt>
                <c:pt idx="573">
                  <c:v>45442</c:v>
                </c:pt>
                <c:pt idx="574">
                  <c:v>45443</c:v>
                </c:pt>
                <c:pt idx="575">
                  <c:v>45446</c:v>
                </c:pt>
                <c:pt idx="576">
                  <c:v>45447</c:v>
                </c:pt>
                <c:pt idx="577">
                  <c:v>45448</c:v>
                </c:pt>
                <c:pt idx="578">
                  <c:v>45449</c:v>
                </c:pt>
                <c:pt idx="579">
                  <c:v>45450</c:v>
                </c:pt>
                <c:pt idx="580">
                  <c:v>45453</c:v>
                </c:pt>
                <c:pt idx="581">
                  <c:v>45454</c:v>
                </c:pt>
                <c:pt idx="582">
                  <c:v>45455</c:v>
                </c:pt>
                <c:pt idx="583">
                  <c:v>45456</c:v>
                </c:pt>
                <c:pt idx="584">
                  <c:v>45457</c:v>
                </c:pt>
                <c:pt idx="585">
                  <c:v>45461</c:v>
                </c:pt>
                <c:pt idx="586">
                  <c:v>45462</c:v>
                </c:pt>
                <c:pt idx="587">
                  <c:v>45463</c:v>
                </c:pt>
                <c:pt idx="588">
                  <c:v>45464</c:v>
                </c:pt>
                <c:pt idx="589">
                  <c:v>45467</c:v>
                </c:pt>
                <c:pt idx="590">
                  <c:v>45468</c:v>
                </c:pt>
                <c:pt idx="591">
                  <c:v>45469</c:v>
                </c:pt>
                <c:pt idx="592">
                  <c:v>45470</c:v>
                </c:pt>
                <c:pt idx="593">
                  <c:v>45471</c:v>
                </c:pt>
                <c:pt idx="594">
                  <c:v>45474</c:v>
                </c:pt>
                <c:pt idx="595">
                  <c:v>45475</c:v>
                </c:pt>
                <c:pt idx="596">
                  <c:v>45476</c:v>
                </c:pt>
                <c:pt idx="597">
                  <c:v>45477</c:v>
                </c:pt>
                <c:pt idx="598">
                  <c:v>45478</c:v>
                </c:pt>
                <c:pt idx="599">
                  <c:v>45481</c:v>
                </c:pt>
                <c:pt idx="600">
                  <c:v>45482</c:v>
                </c:pt>
                <c:pt idx="601">
                  <c:v>45483</c:v>
                </c:pt>
                <c:pt idx="602">
                  <c:v>45484</c:v>
                </c:pt>
                <c:pt idx="603">
                  <c:v>45485</c:v>
                </c:pt>
                <c:pt idx="604">
                  <c:v>45488</c:v>
                </c:pt>
                <c:pt idx="605">
                  <c:v>45489</c:v>
                </c:pt>
                <c:pt idx="606">
                  <c:v>45491</c:v>
                </c:pt>
                <c:pt idx="607">
                  <c:v>45492</c:v>
                </c:pt>
                <c:pt idx="608">
                  <c:v>45495</c:v>
                </c:pt>
                <c:pt idx="609">
                  <c:v>45496</c:v>
                </c:pt>
                <c:pt idx="610">
                  <c:v>45497</c:v>
                </c:pt>
                <c:pt idx="611">
                  <c:v>45498</c:v>
                </c:pt>
                <c:pt idx="612">
                  <c:v>45499</c:v>
                </c:pt>
              </c:numCache>
            </c:numRef>
          </c:cat>
          <c:val>
            <c:numRef>
              <c:f>'Var and Covar'!$C$3:$C$615</c:f>
              <c:numCache>
                <c:formatCode>General</c:formatCode>
                <c:ptCount val="613"/>
                <c:pt idx="0">
                  <c:v>3749</c:v>
                </c:pt>
                <c:pt idx="1">
                  <c:v>3770</c:v>
                </c:pt>
                <c:pt idx="2">
                  <c:v>3827.8999020000001</c:v>
                </c:pt>
                <c:pt idx="3">
                  <c:v>3851</c:v>
                </c:pt>
                <c:pt idx="4">
                  <c:v>3815.3000489999999</c:v>
                </c:pt>
                <c:pt idx="5">
                  <c:v>3791</c:v>
                </c:pt>
                <c:pt idx="6">
                  <c:v>3791.5500489999999</c:v>
                </c:pt>
                <c:pt idx="7">
                  <c:v>3750</c:v>
                </c:pt>
                <c:pt idx="8">
                  <c:v>3789.8000489999999</c:v>
                </c:pt>
                <c:pt idx="9">
                  <c:v>3752.5</c:v>
                </c:pt>
                <c:pt idx="10">
                  <c:v>3724</c:v>
                </c:pt>
                <c:pt idx="11">
                  <c:v>3786</c:v>
                </c:pt>
                <c:pt idx="12">
                  <c:v>3844</c:v>
                </c:pt>
                <c:pt idx="13">
                  <c:v>3825</c:v>
                </c:pt>
                <c:pt idx="14">
                  <c:v>3769</c:v>
                </c:pt>
                <c:pt idx="15">
                  <c:v>3810</c:v>
                </c:pt>
                <c:pt idx="16">
                  <c:v>3650</c:v>
                </c:pt>
                <c:pt idx="17">
                  <c:v>3611</c:v>
                </c:pt>
                <c:pt idx="18">
                  <c:v>3474</c:v>
                </c:pt>
                <c:pt idx="19">
                  <c:v>3468</c:v>
                </c:pt>
                <c:pt idx="20">
                  <c:v>3490</c:v>
                </c:pt>
                <c:pt idx="21">
                  <c:v>3552.5</c:v>
                </c:pt>
                <c:pt idx="22">
                  <c:v>3562.8500979999999</c:v>
                </c:pt>
                <c:pt idx="23">
                  <c:v>3501.5</c:v>
                </c:pt>
                <c:pt idx="24">
                  <c:v>3450</c:v>
                </c:pt>
                <c:pt idx="25">
                  <c:v>3460</c:v>
                </c:pt>
                <c:pt idx="26">
                  <c:v>3605</c:v>
                </c:pt>
                <c:pt idx="27">
                  <c:v>3684</c:v>
                </c:pt>
                <c:pt idx="28">
                  <c:v>3603.25</c:v>
                </c:pt>
                <c:pt idx="29">
                  <c:v>3580</c:v>
                </c:pt>
                <c:pt idx="30">
                  <c:v>3659</c:v>
                </c:pt>
                <c:pt idx="31">
                  <c:v>3640.5</c:v>
                </c:pt>
                <c:pt idx="32">
                  <c:v>3696.6000979999999</c:v>
                </c:pt>
                <c:pt idx="33">
                  <c:v>3696</c:v>
                </c:pt>
                <c:pt idx="34">
                  <c:v>3640</c:v>
                </c:pt>
                <c:pt idx="35">
                  <c:v>3708</c:v>
                </c:pt>
                <c:pt idx="36">
                  <c:v>3700</c:v>
                </c:pt>
                <c:pt idx="37">
                  <c:v>3759.8999020000001</c:v>
                </c:pt>
                <c:pt idx="38">
                  <c:v>3695</c:v>
                </c:pt>
                <c:pt idx="39">
                  <c:v>3694.75</c:v>
                </c:pt>
                <c:pt idx="40">
                  <c:v>3738</c:v>
                </c:pt>
                <c:pt idx="41">
                  <c:v>3740</c:v>
                </c:pt>
                <c:pt idx="42">
                  <c:v>3748</c:v>
                </c:pt>
                <c:pt idx="43">
                  <c:v>3762</c:v>
                </c:pt>
                <c:pt idx="44">
                  <c:v>3772</c:v>
                </c:pt>
                <c:pt idx="45">
                  <c:v>3809.3000489999999</c:v>
                </c:pt>
                <c:pt idx="46">
                  <c:v>3745.5</c:v>
                </c:pt>
                <c:pt idx="47">
                  <c:v>3690</c:v>
                </c:pt>
                <c:pt idx="48">
                  <c:v>3690</c:v>
                </c:pt>
                <c:pt idx="49">
                  <c:v>3683</c:v>
                </c:pt>
                <c:pt idx="50">
                  <c:v>3707</c:v>
                </c:pt>
                <c:pt idx="51">
                  <c:v>3610</c:v>
                </c:pt>
                <c:pt idx="52">
                  <c:v>3550</c:v>
                </c:pt>
                <c:pt idx="53">
                  <c:v>3500</c:v>
                </c:pt>
                <c:pt idx="54">
                  <c:v>3580</c:v>
                </c:pt>
                <c:pt idx="55">
                  <c:v>3581.1000979999999</c:v>
                </c:pt>
                <c:pt idx="56">
                  <c:v>3558</c:v>
                </c:pt>
                <c:pt idx="57">
                  <c:v>3575.1499020000001</c:v>
                </c:pt>
                <c:pt idx="58">
                  <c:v>3546</c:v>
                </c:pt>
                <c:pt idx="59">
                  <c:v>3588</c:v>
                </c:pt>
                <c:pt idx="60">
                  <c:v>3597</c:v>
                </c:pt>
                <c:pt idx="61">
                  <c:v>3519.8999020000001</c:v>
                </c:pt>
                <c:pt idx="62">
                  <c:v>3538.5</c:v>
                </c:pt>
                <c:pt idx="63">
                  <c:v>3512.1000979999999</c:v>
                </c:pt>
                <c:pt idx="64">
                  <c:v>3459</c:v>
                </c:pt>
                <c:pt idx="65">
                  <c:v>3398</c:v>
                </c:pt>
                <c:pt idx="66">
                  <c:v>3434</c:v>
                </c:pt>
                <c:pt idx="67">
                  <c:v>3435</c:v>
                </c:pt>
                <c:pt idx="68">
                  <c:v>3378</c:v>
                </c:pt>
                <c:pt idx="69">
                  <c:v>3435</c:v>
                </c:pt>
                <c:pt idx="70">
                  <c:v>3415</c:v>
                </c:pt>
                <c:pt idx="71">
                  <c:v>3370</c:v>
                </c:pt>
                <c:pt idx="72">
                  <c:v>3465</c:v>
                </c:pt>
                <c:pt idx="73">
                  <c:v>3397</c:v>
                </c:pt>
                <c:pt idx="74">
                  <c:v>3310</c:v>
                </c:pt>
                <c:pt idx="75">
                  <c:v>3304.8000489999999</c:v>
                </c:pt>
                <c:pt idx="76">
                  <c:v>3315.1499020000001</c:v>
                </c:pt>
                <c:pt idx="77">
                  <c:v>3292.8500979999999</c:v>
                </c:pt>
                <c:pt idx="78">
                  <c:v>3191</c:v>
                </c:pt>
                <c:pt idx="79">
                  <c:v>3253.1999510000001</c:v>
                </c:pt>
                <c:pt idx="80">
                  <c:v>3297</c:v>
                </c:pt>
                <c:pt idx="81">
                  <c:v>3354.1499020000001</c:v>
                </c:pt>
                <c:pt idx="82">
                  <c:v>3388</c:v>
                </c:pt>
                <c:pt idx="83">
                  <c:v>3355</c:v>
                </c:pt>
                <c:pt idx="84">
                  <c:v>3459.3999020000001</c:v>
                </c:pt>
                <c:pt idx="85">
                  <c:v>3418</c:v>
                </c:pt>
                <c:pt idx="86">
                  <c:v>3401.0500489999999</c:v>
                </c:pt>
                <c:pt idx="87">
                  <c:v>3380.1499020000001</c:v>
                </c:pt>
                <c:pt idx="88">
                  <c:v>3385</c:v>
                </c:pt>
                <c:pt idx="89">
                  <c:v>3382</c:v>
                </c:pt>
                <c:pt idx="90">
                  <c:v>3290</c:v>
                </c:pt>
                <c:pt idx="91">
                  <c:v>3190</c:v>
                </c:pt>
                <c:pt idx="92">
                  <c:v>3218.5</c:v>
                </c:pt>
                <c:pt idx="93">
                  <c:v>3240</c:v>
                </c:pt>
                <c:pt idx="94">
                  <c:v>3092</c:v>
                </c:pt>
                <c:pt idx="95">
                  <c:v>3094</c:v>
                </c:pt>
                <c:pt idx="96">
                  <c:v>3130</c:v>
                </c:pt>
                <c:pt idx="97">
                  <c:v>3199.8999020000001</c:v>
                </c:pt>
                <c:pt idx="98">
                  <c:v>3222.9499510000001</c:v>
                </c:pt>
                <c:pt idx="99">
                  <c:v>3339</c:v>
                </c:pt>
                <c:pt idx="100">
                  <c:v>3350</c:v>
                </c:pt>
                <c:pt idx="101">
                  <c:v>3307</c:v>
                </c:pt>
                <c:pt idx="102">
                  <c:v>3271</c:v>
                </c:pt>
                <c:pt idx="103">
                  <c:v>3272</c:v>
                </c:pt>
                <c:pt idx="104">
                  <c:v>3260</c:v>
                </c:pt>
                <c:pt idx="105">
                  <c:v>3312</c:v>
                </c:pt>
                <c:pt idx="106">
                  <c:v>3255</c:v>
                </c:pt>
                <c:pt idx="107">
                  <c:v>3218.5</c:v>
                </c:pt>
                <c:pt idx="108">
                  <c:v>3271</c:v>
                </c:pt>
                <c:pt idx="109">
                  <c:v>3300</c:v>
                </c:pt>
                <c:pt idx="110">
                  <c:v>3206.1499020000001</c:v>
                </c:pt>
                <c:pt idx="111">
                  <c:v>3114.8999020000001</c:v>
                </c:pt>
                <c:pt idx="112">
                  <c:v>3104</c:v>
                </c:pt>
                <c:pt idx="113">
                  <c:v>3056</c:v>
                </c:pt>
                <c:pt idx="114">
                  <c:v>3018.5500489999999</c:v>
                </c:pt>
                <c:pt idx="115">
                  <c:v>3023</c:v>
                </c:pt>
                <c:pt idx="116">
                  <c:v>3030.0500489999999</c:v>
                </c:pt>
                <c:pt idx="117">
                  <c:v>3107.8000489999999</c:v>
                </c:pt>
                <c:pt idx="118">
                  <c:v>3167</c:v>
                </c:pt>
                <c:pt idx="119">
                  <c:v>3185</c:v>
                </c:pt>
                <c:pt idx="120">
                  <c:v>3165</c:v>
                </c:pt>
                <c:pt idx="121">
                  <c:v>3164.6999510000001</c:v>
                </c:pt>
                <c:pt idx="122">
                  <c:v>3115</c:v>
                </c:pt>
                <c:pt idx="123">
                  <c:v>3216</c:v>
                </c:pt>
                <c:pt idx="124">
                  <c:v>3290</c:v>
                </c:pt>
                <c:pt idx="125">
                  <c:v>3327</c:v>
                </c:pt>
                <c:pt idx="126">
                  <c:v>3290</c:v>
                </c:pt>
                <c:pt idx="127">
                  <c:v>3280</c:v>
                </c:pt>
                <c:pt idx="128">
                  <c:v>3350</c:v>
                </c:pt>
                <c:pt idx="129">
                  <c:v>3361.1999510000001</c:v>
                </c:pt>
                <c:pt idx="130">
                  <c:v>3365</c:v>
                </c:pt>
                <c:pt idx="131">
                  <c:v>3385</c:v>
                </c:pt>
                <c:pt idx="132">
                  <c:v>3400</c:v>
                </c:pt>
                <c:pt idx="133">
                  <c:v>3419</c:v>
                </c:pt>
                <c:pt idx="134">
                  <c:v>3411</c:v>
                </c:pt>
                <c:pt idx="135">
                  <c:v>3385.1000979999999</c:v>
                </c:pt>
                <c:pt idx="136">
                  <c:v>3390</c:v>
                </c:pt>
                <c:pt idx="137">
                  <c:v>3387</c:v>
                </c:pt>
                <c:pt idx="138">
                  <c:v>3365</c:v>
                </c:pt>
                <c:pt idx="139">
                  <c:v>3319.9499510000001</c:v>
                </c:pt>
                <c:pt idx="140">
                  <c:v>3292</c:v>
                </c:pt>
                <c:pt idx="141">
                  <c:v>3276</c:v>
                </c:pt>
                <c:pt idx="142">
                  <c:v>3234.3000489999999</c:v>
                </c:pt>
                <c:pt idx="143">
                  <c:v>3125</c:v>
                </c:pt>
                <c:pt idx="144">
                  <c:v>3155</c:v>
                </c:pt>
                <c:pt idx="145">
                  <c:v>3190</c:v>
                </c:pt>
                <c:pt idx="146">
                  <c:v>3163</c:v>
                </c:pt>
                <c:pt idx="147">
                  <c:v>3123.6499020000001</c:v>
                </c:pt>
                <c:pt idx="148">
                  <c:v>3135.5</c:v>
                </c:pt>
                <c:pt idx="149">
                  <c:v>3102</c:v>
                </c:pt>
                <c:pt idx="150">
                  <c:v>3170</c:v>
                </c:pt>
                <c:pt idx="151">
                  <c:v>3195</c:v>
                </c:pt>
                <c:pt idx="152">
                  <c:v>3239.8999020000001</c:v>
                </c:pt>
                <c:pt idx="153">
                  <c:v>3263.4499510000001</c:v>
                </c:pt>
                <c:pt idx="154">
                  <c:v>3135</c:v>
                </c:pt>
                <c:pt idx="155">
                  <c:v>3130</c:v>
                </c:pt>
                <c:pt idx="156">
                  <c:v>3076</c:v>
                </c:pt>
                <c:pt idx="157">
                  <c:v>3036</c:v>
                </c:pt>
                <c:pt idx="158">
                  <c:v>3050</c:v>
                </c:pt>
                <c:pt idx="159">
                  <c:v>3028</c:v>
                </c:pt>
                <c:pt idx="160">
                  <c:v>2990</c:v>
                </c:pt>
                <c:pt idx="161">
                  <c:v>3004</c:v>
                </c:pt>
                <c:pt idx="162">
                  <c:v>2959.8500979999999</c:v>
                </c:pt>
                <c:pt idx="163">
                  <c:v>3009.3999020000001</c:v>
                </c:pt>
                <c:pt idx="164">
                  <c:v>2980</c:v>
                </c:pt>
                <c:pt idx="165">
                  <c:v>3054</c:v>
                </c:pt>
                <c:pt idx="166">
                  <c:v>2990.8500979999999</c:v>
                </c:pt>
                <c:pt idx="167">
                  <c:v>2995</c:v>
                </c:pt>
                <c:pt idx="168">
                  <c:v>3029.9499510000001</c:v>
                </c:pt>
                <c:pt idx="169">
                  <c:v>3111</c:v>
                </c:pt>
                <c:pt idx="170">
                  <c:v>3097.3999020000001</c:v>
                </c:pt>
                <c:pt idx="171">
                  <c:v>3010</c:v>
                </c:pt>
                <c:pt idx="172">
                  <c:v>3100</c:v>
                </c:pt>
                <c:pt idx="173">
                  <c:v>3084.8999020000001</c:v>
                </c:pt>
                <c:pt idx="174">
                  <c:v>3100.75</c:v>
                </c:pt>
                <c:pt idx="175">
                  <c:v>3145</c:v>
                </c:pt>
                <c:pt idx="176">
                  <c:v>3072.6499020000001</c:v>
                </c:pt>
                <c:pt idx="177">
                  <c:v>3150</c:v>
                </c:pt>
                <c:pt idx="178">
                  <c:v>3159</c:v>
                </c:pt>
                <c:pt idx="179">
                  <c:v>3105</c:v>
                </c:pt>
                <c:pt idx="180">
                  <c:v>3157.8000489999999</c:v>
                </c:pt>
                <c:pt idx="181">
                  <c:v>3170.1000979999999</c:v>
                </c:pt>
                <c:pt idx="182">
                  <c:v>3180.5</c:v>
                </c:pt>
                <c:pt idx="183">
                  <c:v>3160.6999510000001</c:v>
                </c:pt>
                <c:pt idx="184">
                  <c:v>3150</c:v>
                </c:pt>
                <c:pt idx="185">
                  <c:v>3199</c:v>
                </c:pt>
                <c:pt idx="186">
                  <c:v>3214.5</c:v>
                </c:pt>
                <c:pt idx="187">
                  <c:v>3270</c:v>
                </c:pt>
                <c:pt idx="188">
                  <c:v>3228.0500489999999</c:v>
                </c:pt>
                <c:pt idx="189">
                  <c:v>3217</c:v>
                </c:pt>
                <c:pt idx="190">
                  <c:v>3229</c:v>
                </c:pt>
                <c:pt idx="191">
                  <c:v>3249.8000489999999</c:v>
                </c:pt>
                <c:pt idx="192">
                  <c:v>3170</c:v>
                </c:pt>
                <c:pt idx="193">
                  <c:v>3269.6000979999999</c:v>
                </c:pt>
                <c:pt idx="194">
                  <c:v>3324</c:v>
                </c:pt>
                <c:pt idx="195">
                  <c:v>3321</c:v>
                </c:pt>
                <c:pt idx="196">
                  <c:v>3338.8999020000001</c:v>
                </c:pt>
                <c:pt idx="197">
                  <c:v>3340</c:v>
                </c:pt>
                <c:pt idx="198">
                  <c:v>3350</c:v>
                </c:pt>
                <c:pt idx="199">
                  <c:v>3322.5</c:v>
                </c:pt>
                <c:pt idx="200">
                  <c:v>3280</c:v>
                </c:pt>
                <c:pt idx="201">
                  <c:v>3330</c:v>
                </c:pt>
                <c:pt idx="202">
                  <c:v>3316.25</c:v>
                </c:pt>
                <c:pt idx="203">
                  <c:v>3383</c:v>
                </c:pt>
                <c:pt idx="204">
                  <c:v>3366</c:v>
                </c:pt>
                <c:pt idx="205">
                  <c:v>3383</c:v>
                </c:pt>
                <c:pt idx="206">
                  <c:v>3383</c:v>
                </c:pt>
                <c:pt idx="207">
                  <c:v>3425</c:v>
                </c:pt>
                <c:pt idx="208">
                  <c:v>3458.1000979999999</c:v>
                </c:pt>
                <c:pt idx="209">
                  <c:v>3433</c:v>
                </c:pt>
                <c:pt idx="210">
                  <c:v>3400.0500489999999</c:v>
                </c:pt>
                <c:pt idx="211">
                  <c:v>3368.3000489999999</c:v>
                </c:pt>
                <c:pt idx="212">
                  <c:v>3360</c:v>
                </c:pt>
                <c:pt idx="213">
                  <c:v>3374.1000979999999</c:v>
                </c:pt>
                <c:pt idx="214">
                  <c:v>3255.5</c:v>
                </c:pt>
                <c:pt idx="215">
                  <c:v>3277.1999510000001</c:v>
                </c:pt>
                <c:pt idx="216">
                  <c:v>3348.8000489999999</c:v>
                </c:pt>
                <c:pt idx="217">
                  <c:v>3358.8000489999999</c:v>
                </c:pt>
                <c:pt idx="218">
                  <c:v>3275</c:v>
                </c:pt>
                <c:pt idx="219">
                  <c:v>3227</c:v>
                </c:pt>
                <c:pt idx="220">
                  <c:v>3198.8999020000001</c:v>
                </c:pt>
                <c:pt idx="221">
                  <c:v>3249</c:v>
                </c:pt>
                <c:pt idx="222">
                  <c:v>3294</c:v>
                </c:pt>
                <c:pt idx="223">
                  <c:v>3217</c:v>
                </c:pt>
                <c:pt idx="224">
                  <c:v>3228.3500979999999</c:v>
                </c:pt>
                <c:pt idx="225">
                  <c:v>3269.1999510000001</c:v>
                </c:pt>
                <c:pt idx="226">
                  <c:v>3249.8000489999999</c:v>
                </c:pt>
                <c:pt idx="227">
                  <c:v>3231.1000979999999</c:v>
                </c:pt>
                <c:pt idx="228">
                  <c:v>3286.0500489999999</c:v>
                </c:pt>
                <c:pt idx="229">
                  <c:v>3261</c:v>
                </c:pt>
                <c:pt idx="230">
                  <c:v>3252</c:v>
                </c:pt>
                <c:pt idx="231">
                  <c:v>3306.6999510000001</c:v>
                </c:pt>
                <c:pt idx="232">
                  <c:v>3330.1999510000001</c:v>
                </c:pt>
                <c:pt idx="233">
                  <c:v>3300</c:v>
                </c:pt>
                <c:pt idx="234">
                  <c:v>3229</c:v>
                </c:pt>
                <c:pt idx="235">
                  <c:v>3285</c:v>
                </c:pt>
                <c:pt idx="236">
                  <c:v>3290.1000979999999</c:v>
                </c:pt>
                <c:pt idx="237">
                  <c:v>3329</c:v>
                </c:pt>
                <c:pt idx="238">
                  <c:v>3342.8999020000001</c:v>
                </c:pt>
                <c:pt idx="239">
                  <c:v>3317</c:v>
                </c:pt>
                <c:pt idx="240">
                  <c:v>3330</c:v>
                </c:pt>
                <c:pt idx="241">
                  <c:v>3380</c:v>
                </c:pt>
                <c:pt idx="242">
                  <c:v>3380</c:v>
                </c:pt>
                <c:pt idx="243">
                  <c:v>3365</c:v>
                </c:pt>
                <c:pt idx="244">
                  <c:v>3388</c:v>
                </c:pt>
                <c:pt idx="245">
                  <c:v>3425</c:v>
                </c:pt>
                <c:pt idx="246">
                  <c:v>3425.3000489999999</c:v>
                </c:pt>
                <c:pt idx="247">
                  <c:v>3426</c:v>
                </c:pt>
                <c:pt idx="248">
                  <c:v>3420</c:v>
                </c:pt>
                <c:pt idx="249">
                  <c:v>3449</c:v>
                </c:pt>
                <c:pt idx="250">
                  <c:v>3363</c:v>
                </c:pt>
                <c:pt idx="251">
                  <c:v>3427</c:v>
                </c:pt>
                <c:pt idx="252">
                  <c:v>3504</c:v>
                </c:pt>
                <c:pt idx="253">
                  <c:v>3473.1499020000001</c:v>
                </c:pt>
                <c:pt idx="254">
                  <c:v>3468.8999020000001</c:v>
                </c:pt>
                <c:pt idx="255">
                  <c:v>3478.0500489999999</c:v>
                </c:pt>
                <c:pt idx="256">
                  <c:v>3515</c:v>
                </c:pt>
                <c:pt idx="257">
                  <c:v>3520</c:v>
                </c:pt>
                <c:pt idx="258">
                  <c:v>3549</c:v>
                </c:pt>
                <c:pt idx="259">
                  <c:v>3505</c:v>
                </c:pt>
                <c:pt idx="260">
                  <c:v>3487</c:v>
                </c:pt>
                <c:pt idx="261">
                  <c:v>3527.1999510000001</c:v>
                </c:pt>
                <c:pt idx="262">
                  <c:v>3526.1499020000001</c:v>
                </c:pt>
                <c:pt idx="263">
                  <c:v>3502</c:v>
                </c:pt>
                <c:pt idx="264">
                  <c:v>3494</c:v>
                </c:pt>
                <c:pt idx="265">
                  <c:v>3414.9499510000001</c:v>
                </c:pt>
                <c:pt idx="266">
                  <c:v>3421</c:v>
                </c:pt>
                <c:pt idx="267">
                  <c:v>3422.5</c:v>
                </c:pt>
                <c:pt idx="268">
                  <c:v>3390</c:v>
                </c:pt>
                <c:pt idx="269">
                  <c:v>3328.5</c:v>
                </c:pt>
                <c:pt idx="270">
                  <c:v>3323</c:v>
                </c:pt>
                <c:pt idx="271">
                  <c:v>3361</c:v>
                </c:pt>
                <c:pt idx="272">
                  <c:v>3354</c:v>
                </c:pt>
                <c:pt idx="273">
                  <c:v>3361.8999020000001</c:v>
                </c:pt>
                <c:pt idx="274">
                  <c:v>3364</c:v>
                </c:pt>
                <c:pt idx="275">
                  <c:v>3385</c:v>
                </c:pt>
                <c:pt idx="276">
                  <c:v>3312.8999020000001</c:v>
                </c:pt>
                <c:pt idx="277">
                  <c:v>3333</c:v>
                </c:pt>
                <c:pt idx="278">
                  <c:v>3280</c:v>
                </c:pt>
                <c:pt idx="279">
                  <c:v>3250</c:v>
                </c:pt>
                <c:pt idx="280">
                  <c:v>3208</c:v>
                </c:pt>
                <c:pt idx="281">
                  <c:v>3150.5</c:v>
                </c:pt>
                <c:pt idx="282">
                  <c:v>3169.6499020000001</c:v>
                </c:pt>
                <c:pt idx="283">
                  <c:v>3143.3000489999999</c:v>
                </c:pt>
                <c:pt idx="284">
                  <c:v>3130.0500489999999</c:v>
                </c:pt>
                <c:pt idx="285">
                  <c:v>3114.8999020000001</c:v>
                </c:pt>
                <c:pt idx="286">
                  <c:v>3148.8999020000001</c:v>
                </c:pt>
                <c:pt idx="287">
                  <c:v>3135</c:v>
                </c:pt>
                <c:pt idx="288">
                  <c:v>3127</c:v>
                </c:pt>
                <c:pt idx="289">
                  <c:v>3129</c:v>
                </c:pt>
                <c:pt idx="290">
                  <c:v>3189.9499510000001</c:v>
                </c:pt>
                <c:pt idx="291">
                  <c:v>3224.9499510000001</c:v>
                </c:pt>
                <c:pt idx="292">
                  <c:v>3185.5</c:v>
                </c:pt>
                <c:pt idx="293">
                  <c:v>3225</c:v>
                </c:pt>
                <c:pt idx="294">
                  <c:v>3220</c:v>
                </c:pt>
                <c:pt idx="295">
                  <c:v>3264</c:v>
                </c:pt>
                <c:pt idx="296">
                  <c:v>3227.9499510000001</c:v>
                </c:pt>
                <c:pt idx="297">
                  <c:v>3210</c:v>
                </c:pt>
                <c:pt idx="298">
                  <c:v>3134.1000979999999</c:v>
                </c:pt>
                <c:pt idx="299">
                  <c:v>3154.9499510000001</c:v>
                </c:pt>
                <c:pt idx="300">
                  <c:v>3130.75</c:v>
                </c:pt>
                <c:pt idx="301">
                  <c:v>3090</c:v>
                </c:pt>
                <c:pt idx="302">
                  <c:v>3110</c:v>
                </c:pt>
                <c:pt idx="303">
                  <c:v>3151.1000979999999</c:v>
                </c:pt>
                <c:pt idx="304">
                  <c:v>3183</c:v>
                </c:pt>
                <c:pt idx="305">
                  <c:v>3181</c:v>
                </c:pt>
                <c:pt idx="306">
                  <c:v>3185</c:v>
                </c:pt>
                <c:pt idx="307">
                  <c:v>3200.3999020000001</c:v>
                </c:pt>
                <c:pt idx="308">
                  <c:v>3235</c:v>
                </c:pt>
                <c:pt idx="309">
                  <c:v>3216</c:v>
                </c:pt>
                <c:pt idx="310">
                  <c:v>3180.1499020000001</c:v>
                </c:pt>
                <c:pt idx="311">
                  <c:v>3220</c:v>
                </c:pt>
                <c:pt idx="312">
                  <c:v>3245</c:v>
                </c:pt>
                <c:pt idx="313">
                  <c:v>3252.6000979999999</c:v>
                </c:pt>
                <c:pt idx="314">
                  <c:v>3290</c:v>
                </c:pt>
                <c:pt idx="315">
                  <c:v>3309</c:v>
                </c:pt>
                <c:pt idx="316">
                  <c:v>3279.1499020000001</c:v>
                </c:pt>
                <c:pt idx="317">
                  <c:v>3284</c:v>
                </c:pt>
                <c:pt idx="318">
                  <c:v>3256.1999510000001</c:v>
                </c:pt>
                <c:pt idx="319">
                  <c:v>3255.9499510000001</c:v>
                </c:pt>
                <c:pt idx="320">
                  <c:v>3225.9499510000001</c:v>
                </c:pt>
                <c:pt idx="321">
                  <c:v>3210</c:v>
                </c:pt>
                <c:pt idx="322">
                  <c:v>3230</c:v>
                </c:pt>
                <c:pt idx="323">
                  <c:v>3306</c:v>
                </c:pt>
                <c:pt idx="324">
                  <c:v>3276</c:v>
                </c:pt>
                <c:pt idx="325">
                  <c:v>3294</c:v>
                </c:pt>
                <c:pt idx="326">
                  <c:v>3293.5</c:v>
                </c:pt>
                <c:pt idx="327">
                  <c:v>3360.8000489999999</c:v>
                </c:pt>
                <c:pt idx="328">
                  <c:v>3315</c:v>
                </c:pt>
                <c:pt idx="329">
                  <c:v>3309</c:v>
                </c:pt>
                <c:pt idx="330">
                  <c:v>3314</c:v>
                </c:pt>
                <c:pt idx="331">
                  <c:v>3326.25</c:v>
                </c:pt>
                <c:pt idx="332">
                  <c:v>3315</c:v>
                </c:pt>
                <c:pt idx="333">
                  <c:v>3280</c:v>
                </c:pt>
                <c:pt idx="334">
                  <c:v>3253</c:v>
                </c:pt>
                <c:pt idx="335">
                  <c:v>3261</c:v>
                </c:pt>
                <c:pt idx="336">
                  <c:v>3245</c:v>
                </c:pt>
                <c:pt idx="337">
                  <c:v>3215</c:v>
                </c:pt>
                <c:pt idx="338">
                  <c:v>3260</c:v>
                </c:pt>
                <c:pt idx="339">
                  <c:v>3243.6999510000001</c:v>
                </c:pt>
                <c:pt idx="340">
                  <c:v>3245.3000489999999</c:v>
                </c:pt>
                <c:pt idx="341">
                  <c:v>3197</c:v>
                </c:pt>
                <c:pt idx="342">
                  <c:v>3190</c:v>
                </c:pt>
                <c:pt idx="343">
                  <c:v>3214</c:v>
                </c:pt>
                <c:pt idx="344">
                  <c:v>3250</c:v>
                </c:pt>
                <c:pt idx="345">
                  <c:v>3260</c:v>
                </c:pt>
                <c:pt idx="346">
                  <c:v>3237.3000489999999</c:v>
                </c:pt>
                <c:pt idx="347">
                  <c:v>3205</c:v>
                </c:pt>
                <c:pt idx="348">
                  <c:v>3202</c:v>
                </c:pt>
                <c:pt idx="349">
                  <c:v>3208</c:v>
                </c:pt>
                <c:pt idx="350">
                  <c:v>3220</c:v>
                </c:pt>
                <c:pt idx="351">
                  <c:v>3314.3000489999999</c:v>
                </c:pt>
                <c:pt idx="352">
                  <c:v>3290</c:v>
                </c:pt>
                <c:pt idx="353">
                  <c:v>3320</c:v>
                </c:pt>
                <c:pt idx="354">
                  <c:v>3306.5500489999999</c:v>
                </c:pt>
                <c:pt idx="355">
                  <c:v>3302</c:v>
                </c:pt>
                <c:pt idx="356">
                  <c:v>3324.75</c:v>
                </c:pt>
                <c:pt idx="357">
                  <c:v>3295</c:v>
                </c:pt>
                <c:pt idx="358">
                  <c:v>3280.9499510000001</c:v>
                </c:pt>
                <c:pt idx="359">
                  <c:v>3284</c:v>
                </c:pt>
                <c:pt idx="360">
                  <c:v>3365</c:v>
                </c:pt>
                <c:pt idx="361">
                  <c:v>3510</c:v>
                </c:pt>
                <c:pt idx="362">
                  <c:v>3476</c:v>
                </c:pt>
                <c:pt idx="363">
                  <c:v>3500</c:v>
                </c:pt>
                <c:pt idx="364">
                  <c:v>3453.1000979999999</c:v>
                </c:pt>
                <c:pt idx="365">
                  <c:v>3404.0500489999999</c:v>
                </c:pt>
                <c:pt idx="366">
                  <c:v>3381</c:v>
                </c:pt>
                <c:pt idx="367">
                  <c:v>3397.5</c:v>
                </c:pt>
                <c:pt idx="368">
                  <c:v>3400.3500979999999</c:v>
                </c:pt>
                <c:pt idx="369">
                  <c:v>3394.9499510000001</c:v>
                </c:pt>
                <c:pt idx="370">
                  <c:v>3385</c:v>
                </c:pt>
                <c:pt idx="371">
                  <c:v>3364.3999020000001</c:v>
                </c:pt>
                <c:pt idx="372">
                  <c:v>3415</c:v>
                </c:pt>
                <c:pt idx="373">
                  <c:v>3434.9499510000001</c:v>
                </c:pt>
                <c:pt idx="374">
                  <c:v>3420</c:v>
                </c:pt>
                <c:pt idx="375">
                  <c:v>3401.25</c:v>
                </c:pt>
                <c:pt idx="376">
                  <c:v>3453.9499510000001</c:v>
                </c:pt>
                <c:pt idx="377">
                  <c:v>3484.0500489999999</c:v>
                </c:pt>
                <c:pt idx="378">
                  <c:v>3464.8999020000001</c:v>
                </c:pt>
                <c:pt idx="379">
                  <c:v>3450</c:v>
                </c:pt>
                <c:pt idx="380">
                  <c:v>3438.1000979999999</c:v>
                </c:pt>
                <c:pt idx="381">
                  <c:v>3440.6999510000001</c:v>
                </c:pt>
                <c:pt idx="382">
                  <c:v>3450</c:v>
                </c:pt>
                <c:pt idx="383">
                  <c:v>3455</c:v>
                </c:pt>
                <c:pt idx="384">
                  <c:v>3410</c:v>
                </c:pt>
                <c:pt idx="385">
                  <c:v>3375</c:v>
                </c:pt>
                <c:pt idx="386">
                  <c:v>3400</c:v>
                </c:pt>
                <c:pt idx="387">
                  <c:v>3388</c:v>
                </c:pt>
                <c:pt idx="388">
                  <c:v>3408</c:v>
                </c:pt>
                <c:pt idx="389">
                  <c:v>3375</c:v>
                </c:pt>
                <c:pt idx="390">
                  <c:v>3394</c:v>
                </c:pt>
                <c:pt idx="391">
                  <c:v>3381.0500489999999</c:v>
                </c:pt>
                <c:pt idx="392">
                  <c:v>3398</c:v>
                </c:pt>
                <c:pt idx="393">
                  <c:v>3401</c:v>
                </c:pt>
                <c:pt idx="394">
                  <c:v>3366</c:v>
                </c:pt>
                <c:pt idx="395">
                  <c:v>3378</c:v>
                </c:pt>
                <c:pt idx="396">
                  <c:v>3420</c:v>
                </c:pt>
                <c:pt idx="397">
                  <c:v>3434</c:v>
                </c:pt>
                <c:pt idx="398">
                  <c:v>3430.8000489999999</c:v>
                </c:pt>
                <c:pt idx="399">
                  <c:v>3455.25</c:v>
                </c:pt>
                <c:pt idx="400">
                  <c:v>3462</c:v>
                </c:pt>
                <c:pt idx="401">
                  <c:v>3492</c:v>
                </c:pt>
                <c:pt idx="402">
                  <c:v>3571.1000979999999</c:v>
                </c:pt>
                <c:pt idx="403">
                  <c:v>3570.0500489999999</c:v>
                </c:pt>
                <c:pt idx="404">
                  <c:v>3567.8500979999999</c:v>
                </c:pt>
                <c:pt idx="405">
                  <c:v>3580.0500489999999</c:v>
                </c:pt>
                <c:pt idx="406">
                  <c:v>3580</c:v>
                </c:pt>
                <c:pt idx="407">
                  <c:v>3588.5500489999999</c:v>
                </c:pt>
                <c:pt idx="408">
                  <c:v>3584</c:v>
                </c:pt>
                <c:pt idx="409">
                  <c:v>3602.5</c:v>
                </c:pt>
                <c:pt idx="410">
                  <c:v>3567.6000979999999</c:v>
                </c:pt>
                <c:pt idx="411">
                  <c:v>3590</c:v>
                </c:pt>
                <c:pt idx="412">
                  <c:v>3600</c:v>
                </c:pt>
                <c:pt idx="413">
                  <c:v>3537.1999510000001</c:v>
                </c:pt>
                <c:pt idx="414">
                  <c:v>3534.1999510000001</c:v>
                </c:pt>
                <c:pt idx="415">
                  <c:v>3486.3000489999999</c:v>
                </c:pt>
                <c:pt idx="416">
                  <c:v>3554</c:v>
                </c:pt>
                <c:pt idx="417">
                  <c:v>3591</c:v>
                </c:pt>
                <c:pt idx="418">
                  <c:v>3645.0500489999999</c:v>
                </c:pt>
                <c:pt idx="419">
                  <c:v>3640.0500489999999</c:v>
                </c:pt>
                <c:pt idx="420">
                  <c:v>3650</c:v>
                </c:pt>
                <c:pt idx="421">
                  <c:v>3575</c:v>
                </c:pt>
                <c:pt idx="422">
                  <c:v>3530</c:v>
                </c:pt>
                <c:pt idx="423">
                  <c:v>3566</c:v>
                </c:pt>
                <c:pt idx="424">
                  <c:v>3530</c:v>
                </c:pt>
                <c:pt idx="425">
                  <c:v>3511</c:v>
                </c:pt>
                <c:pt idx="426">
                  <c:v>3469.5</c:v>
                </c:pt>
                <c:pt idx="427">
                  <c:v>3450.3999020000001</c:v>
                </c:pt>
                <c:pt idx="428">
                  <c:v>3473</c:v>
                </c:pt>
                <c:pt idx="429">
                  <c:v>3390.5</c:v>
                </c:pt>
                <c:pt idx="430">
                  <c:v>3368.0500489999999</c:v>
                </c:pt>
                <c:pt idx="431">
                  <c:v>3350</c:v>
                </c:pt>
                <c:pt idx="432">
                  <c:v>3350</c:v>
                </c:pt>
                <c:pt idx="433">
                  <c:v>3399</c:v>
                </c:pt>
                <c:pt idx="434">
                  <c:v>3355</c:v>
                </c:pt>
                <c:pt idx="435">
                  <c:v>3343.1999510000001</c:v>
                </c:pt>
                <c:pt idx="436">
                  <c:v>3382</c:v>
                </c:pt>
                <c:pt idx="437">
                  <c:v>3375</c:v>
                </c:pt>
                <c:pt idx="438">
                  <c:v>3378</c:v>
                </c:pt>
                <c:pt idx="439">
                  <c:v>3371.4499510000001</c:v>
                </c:pt>
                <c:pt idx="440">
                  <c:v>3390.1000979999999</c:v>
                </c:pt>
                <c:pt idx="441">
                  <c:v>3338</c:v>
                </c:pt>
                <c:pt idx="442">
                  <c:v>3356</c:v>
                </c:pt>
                <c:pt idx="443">
                  <c:v>3383.1000979999999</c:v>
                </c:pt>
                <c:pt idx="444">
                  <c:v>3430.0500489999999</c:v>
                </c:pt>
                <c:pt idx="445">
                  <c:v>3497.8500979999999</c:v>
                </c:pt>
                <c:pt idx="446">
                  <c:v>3491.25</c:v>
                </c:pt>
                <c:pt idx="447">
                  <c:v>3519.6000979999999</c:v>
                </c:pt>
                <c:pt idx="448">
                  <c:v>3500</c:v>
                </c:pt>
                <c:pt idx="449">
                  <c:v>3530</c:v>
                </c:pt>
                <c:pt idx="450">
                  <c:v>3494.25</c:v>
                </c:pt>
                <c:pt idx="451">
                  <c:v>3457.1000979999999</c:v>
                </c:pt>
                <c:pt idx="452">
                  <c:v>3481</c:v>
                </c:pt>
                <c:pt idx="453">
                  <c:v>3499.4499510000001</c:v>
                </c:pt>
                <c:pt idx="454">
                  <c:v>3500</c:v>
                </c:pt>
                <c:pt idx="455">
                  <c:v>3544.6499020000001</c:v>
                </c:pt>
                <c:pt idx="456">
                  <c:v>3538</c:v>
                </c:pt>
                <c:pt idx="457">
                  <c:v>3532.6000979999999</c:v>
                </c:pt>
                <c:pt idx="458">
                  <c:v>3605</c:v>
                </c:pt>
                <c:pt idx="459">
                  <c:v>3633</c:v>
                </c:pt>
                <c:pt idx="460">
                  <c:v>3622.8999020000001</c:v>
                </c:pt>
                <c:pt idx="461">
                  <c:v>3638.9499510000001</c:v>
                </c:pt>
                <c:pt idx="462">
                  <c:v>3643.5500489999999</c:v>
                </c:pt>
                <c:pt idx="463">
                  <c:v>3630</c:v>
                </c:pt>
                <c:pt idx="464">
                  <c:v>3666.6999510000001</c:v>
                </c:pt>
                <c:pt idx="465">
                  <c:v>3858.1000979999999</c:v>
                </c:pt>
                <c:pt idx="466">
                  <c:v>3845</c:v>
                </c:pt>
                <c:pt idx="467">
                  <c:v>3827.25</c:v>
                </c:pt>
                <c:pt idx="468">
                  <c:v>3756.25</c:v>
                </c:pt>
                <c:pt idx="469">
                  <c:v>3800</c:v>
                </c:pt>
                <c:pt idx="470">
                  <c:v>3819.8500979999999</c:v>
                </c:pt>
                <c:pt idx="471">
                  <c:v>3799</c:v>
                </c:pt>
                <c:pt idx="472">
                  <c:v>3824</c:v>
                </c:pt>
                <c:pt idx="473">
                  <c:v>3792</c:v>
                </c:pt>
                <c:pt idx="474">
                  <c:v>3790</c:v>
                </c:pt>
                <c:pt idx="475">
                  <c:v>3811.1000979999999</c:v>
                </c:pt>
                <c:pt idx="476">
                  <c:v>3767</c:v>
                </c:pt>
                <c:pt idx="477">
                  <c:v>3701.75</c:v>
                </c:pt>
                <c:pt idx="478">
                  <c:v>3675</c:v>
                </c:pt>
                <c:pt idx="479">
                  <c:v>3737.8999020000001</c:v>
                </c:pt>
                <c:pt idx="480">
                  <c:v>3709.9499510000001</c:v>
                </c:pt>
                <c:pt idx="481">
                  <c:v>3690</c:v>
                </c:pt>
                <c:pt idx="482">
                  <c:v>3724</c:v>
                </c:pt>
                <c:pt idx="483">
                  <c:v>3848</c:v>
                </c:pt>
                <c:pt idx="484">
                  <c:v>3960</c:v>
                </c:pt>
                <c:pt idx="485">
                  <c:v>3899</c:v>
                </c:pt>
                <c:pt idx="486">
                  <c:v>3819</c:v>
                </c:pt>
                <c:pt idx="487">
                  <c:v>3898</c:v>
                </c:pt>
                <c:pt idx="488">
                  <c:v>3945</c:v>
                </c:pt>
                <c:pt idx="489">
                  <c:v>3900</c:v>
                </c:pt>
                <c:pt idx="490">
                  <c:v>3880</c:v>
                </c:pt>
                <c:pt idx="491">
                  <c:v>3839.8999020000001</c:v>
                </c:pt>
                <c:pt idx="492">
                  <c:v>3800.8000489999999</c:v>
                </c:pt>
                <c:pt idx="493">
                  <c:v>3807.4499510000001</c:v>
                </c:pt>
                <c:pt idx="494">
                  <c:v>3811.1999510000001</c:v>
                </c:pt>
                <c:pt idx="495">
                  <c:v>3820</c:v>
                </c:pt>
                <c:pt idx="496">
                  <c:v>3875.0500489999999</c:v>
                </c:pt>
                <c:pt idx="497">
                  <c:v>3983</c:v>
                </c:pt>
                <c:pt idx="498">
                  <c:v>3997</c:v>
                </c:pt>
                <c:pt idx="499">
                  <c:v>4153</c:v>
                </c:pt>
                <c:pt idx="500">
                  <c:v>4090</c:v>
                </c:pt>
                <c:pt idx="501">
                  <c:v>4136.5498049999997</c:v>
                </c:pt>
                <c:pt idx="502">
                  <c:v>4130</c:v>
                </c:pt>
                <c:pt idx="503">
                  <c:v>4125.4501950000003</c:v>
                </c:pt>
                <c:pt idx="504">
                  <c:v>4107</c:v>
                </c:pt>
                <c:pt idx="505">
                  <c:v>4128</c:v>
                </c:pt>
                <c:pt idx="506">
                  <c:v>4113.25</c:v>
                </c:pt>
                <c:pt idx="507">
                  <c:v>4123.0498049999997</c:v>
                </c:pt>
                <c:pt idx="508">
                  <c:v>4082.1000979999999</c:v>
                </c:pt>
                <c:pt idx="509">
                  <c:v>4013</c:v>
                </c:pt>
                <c:pt idx="510">
                  <c:v>3971</c:v>
                </c:pt>
                <c:pt idx="511">
                  <c:v>4130</c:v>
                </c:pt>
                <c:pt idx="512">
                  <c:v>4036</c:v>
                </c:pt>
                <c:pt idx="513">
                  <c:v>3999</c:v>
                </c:pt>
                <c:pt idx="514">
                  <c:v>4095.6000979999999</c:v>
                </c:pt>
                <c:pt idx="515">
                  <c:v>4099</c:v>
                </c:pt>
                <c:pt idx="516">
                  <c:v>4107.2001950000003</c:v>
                </c:pt>
                <c:pt idx="517">
                  <c:v>4105</c:v>
                </c:pt>
                <c:pt idx="518">
                  <c:v>4062</c:v>
                </c:pt>
                <c:pt idx="519">
                  <c:v>3994.0500489999999</c:v>
                </c:pt>
                <c:pt idx="520">
                  <c:v>4065</c:v>
                </c:pt>
                <c:pt idx="521">
                  <c:v>4089</c:v>
                </c:pt>
                <c:pt idx="522">
                  <c:v>4122.3500979999999</c:v>
                </c:pt>
                <c:pt idx="523">
                  <c:v>4205</c:v>
                </c:pt>
                <c:pt idx="524">
                  <c:v>4153.4501950000003</c:v>
                </c:pt>
                <c:pt idx="525">
                  <c:v>4192.6000979999999</c:v>
                </c:pt>
                <c:pt idx="526">
                  <c:v>4215.25</c:v>
                </c:pt>
                <c:pt idx="527">
                  <c:v>4051.25</c:v>
                </c:pt>
                <c:pt idx="528">
                  <c:v>3986</c:v>
                </c:pt>
                <c:pt idx="529">
                  <c:v>3990.0500489999999</c:v>
                </c:pt>
                <c:pt idx="530">
                  <c:v>3897</c:v>
                </c:pt>
                <c:pt idx="531">
                  <c:v>3875</c:v>
                </c:pt>
                <c:pt idx="532">
                  <c:v>3888.5</c:v>
                </c:pt>
                <c:pt idx="533">
                  <c:v>3850.1000979999999</c:v>
                </c:pt>
                <c:pt idx="534">
                  <c:v>3897.6999510000001</c:v>
                </c:pt>
                <c:pt idx="535">
                  <c:v>3890</c:v>
                </c:pt>
                <c:pt idx="536">
                  <c:v>3851</c:v>
                </c:pt>
                <c:pt idx="537">
                  <c:v>3975.8999020000001</c:v>
                </c:pt>
                <c:pt idx="538">
                  <c:v>3978</c:v>
                </c:pt>
                <c:pt idx="539">
                  <c:v>3983</c:v>
                </c:pt>
                <c:pt idx="540">
                  <c:v>3984</c:v>
                </c:pt>
                <c:pt idx="541">
                  <c:v>3956.3999020000001</c:v>
                </c:pt>
                <c:pt idx="542">
                  <c:v>3971</c:v>
                </c:pt>
                <c:pt idx="543">
                  <c:v>4001.3999020000001</c:v>
                </c:pt>
                <c:pt idx="544">
                  <c:v>3902</c:v>
                </c:pt>
                <c:pt idx="545">
                  <c:v>3876.8000489999999</c:v>
                </c:pt>
                <c:pt idx="546">
                  <c:v>3838</c:v>
                </c:pt>
                <c:pt idx="547">
                  <c:v>3837</c:v>
                </c:pt>
                <c:pt idx="548">
                  <c:v>3877.0500489999999</c:v>
                </c:pt>
                <c:pt idx="549">
                  <c:v>3890</c:v>
                </c:pt>
                <c:pt idx="550">
                  <c:v>3811.1999510000001</c:v>
                </c:pt>
                <c:pt idx="551">
                  <c:v>3855.1499020000001</c:v>
                </c:pt>
                <c:pt idx="552">
                  <c:v>3838</c:v>
                </c:pt>
                <c:pt idx="553">
                  <c:v>3872</c:v>
                </c:pt>
                <c:pt idx="554">
                  <c:v>3778.0500489999999</c:v>
                </c:pt>
                <c:pt idx="555">
                  <c:v>3890.1499020000001</c:v>
                </c:pt>
                <c:pt idx="556">
                  <c:v>3853</c:v>
                </c:pt>
                <c:pt idx="557">
                  <c:v>3930.8000489999999</c:v>
                </c:pt>
                <c:pt idx="558">
                  <c:v>3961</c:v>
                </c:pt>
                <c:pt idx="559">
                  <c:v>3962</c:v>
                </c:pt>
                <c:pt idx="560">
                  <c:v>3962.6000979999999</c:v>
                </c:pt>
                <c:pt idx="561">
                  <c:v>3884.5</c:v>
                </c:pt>
                <c:pt idx="562">
                  <c:v>3936</c:v>
                </c:pt>
                <c:pt idx="563">
                  <c:v>3904.5</c:v>
                </c:pt>
                <c:pt idx="564">
                  <c:v>3891.1000979999999</c:v>
                </c:pt>
                <c:pt idx="565">
                  <c:v>3919</c:v>
                </c:pt>
                <c:pt idx="566">
                  <c:v>3830.6000979999999</c:v>
                </c:pt>
                <c:pt idx="567">
                  <c:v>3835</c:v>
                </c:pt>
                <c:pt idx="568">
                  <c:v>3840.9499510000001</c:v>
                </c:pt>
                <c:pt idx="569">
                  <c:v>3878.25</c:v>
                </c:pt>
                <c:pt idx="570">
                  <c:v>3855</c:v>
                </c:pt>
                <c:pt idx="571">
                  <c:v>3858</c:v>
                </c:pt>
                <c:pt idx="572">
                  <c:v>3848.8999020000001</c:v>
                </c:pt>
                <c:pt idx="573">
                  <c:v>3777</c:v>
                </c:pt>
                <c:pt idx="574">
                  <c:v>3740</c:v>
                </c:pt>
                <c:pt idx="575">
                  <c:v>3732.8000489999999</c:v>
                </c:pt>
                <c:pt idx="576">
                  <c:v>3700</c:v>
                </c:pt>
                <c:pt idx="577">
                  <c:v>3716</c:v>
                </c:pt>
                <c:pt idx="578">
                  <c:v>3781</c:v>
                </c:pt>
                <c:pt idx="579">
                  <c:v>3837.3000489999999</c:v>
                </c:pt>
                <c:pt idx="580">
                  <c:v>3895</c:v>
                </c:pt>
                <c:pt idx="581">
                  <c:v>3845</c:v>
                </c:pt>
                <c:pt idx="582">
                  <c:v>3874.3999020000001</c:v>
                </c:pt>
                <c:pt idx="583">
                  <c:v>3856.8000489999999</c:v>
                </c:pt>
                <c:pt idx="584">
                  <c:v>3889</c:v>
                </c:pt>
                <c:pt idx="585">
                  <c:v>3826.0500489999999</c:v>
                </c:pt>
                <c:pt idx="586">
                  <c:v>3827.6499020000001</c:v>
                </c:pt>
                <c:pt idx="587">
                  <c:v>3796</c:v>
                </c:pt>
                <c:pt idx="588">
                  <c:v>3827</c:v>
                </c:pt>
                <c:pt idx="589">
                  <c:v>3808.75</c:v>
                </c:pt>
                <c:pt idx="590">
                  <c:v>3817</c:v>
                </c:pt>
                <c:pt idx="591">
                  <c:v>3844.5</c:v>
                </c:pt>
                <c:pt idx="592">
                  <c:v>3831</c:v>
                </c:pt>
                <c:pt idx="593">
                  <c:v>3917.8000489999999</c:v>
                </c:pt>
                <c:pt idx="594">
                  <c:v>3884</c:v>
                </c:pt>
                <c:pt idx="595">
                  <c:v>3993.6000979999999</c:v>
                </c:pt>
                <c:pt idx="596">
                  <c:v>4020</c:v>
                </c:pt>
                <c:pt idx="597">
                  <c:v>3999.8500979999999</c:v>
                </c:pt>
                <c:pt idx="598">
                  <c:v>4010</c:v>
                </c:pt>
                <c:pt idx="599">
                  <c:v>4022</c:v>
                </c:pt>
                <c:pt idx="600">
                  <c:v>3985</c:v>
                </c:pt>
                <c:pt idx="601">
                  <c:v>3983.6999510000001</c:v>
                </c:pt>
                <c:pt idx="602">
                  <c:v>3931</c:v>
                </c:pt>
                <c:pt idx="603">
                  <c:v>3980</c:v>
                </c:pt>
                <c:pt idx="604">
                  <c:v>4235.7001950000003</c:v>
                </c:pt>
                <c:pt idx="605">
                  <c:v>4172</c:v>
                </c:pt>
                <c:pt idx="606">
                  <c:v>4160</c:v>
                </c:pt>
                <c:pt idx="607">
                  <c:v>4317.3999020000001</c:v>
                </c:pt>
                <c:pt idx="608">
                  <c:v>4299.9501950000003</c:v>
                </c:pt>
                <c:pt idx="609">
                  <c:v>4283</c:v>
                </c:pt>
                <c:pt idx="610">
                  <c:v>4287.5</c:v>
                </c:pt>
                <c:pt idx="611">
                  <c:v>4295</c:v>
                </c:pt>
                <c:pt idx="612">
                  <c:v>4350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21-4EA7-9D14-9AA9F7AF9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8675056"/>
        <c:axId val="1578688016"/>
      </c:lineChart>
      <c:dateAx>
        <c:axId val="15786750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688016"/>
        <c:crosses val="autoZero"/>
        <c:auto val="1"/>
        <c:lblOffset val="100"/>
        <c:baseTimeUnit val="days"/>
        <c:majorUnit val="6"/>
        <c:majorTimeUnit val="months"/>
      </c:dateAx>
      <c:valAx>
        <c:axId val="1578688016"/>
        <c:scaling>
          <c:orientation val="minMax"/>
          <c:max val="4500"/>
          <c:min val="2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67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'Var and Covar'!$D$2</c:f>
              <c:strCache>
                <c:ptCount val="1"/>
                <c:pt idx="0">
                  <c:v>Infosys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'Var and Covar'!$B$3:$B$615</c:f>
              <c:numCache>
                <c:formatCode>m/d/yyyy</c:formatCode>
                <c:ptCount val="613"/>
                <c:pt idx="0">
                  <c:v>44592</c:v>
                </c:pt>
                <c:pt idx="1">
                  <c:v>44593</c:v>
                </c:pt>
                <c:pt idx="2">
                  <c:v>44594</c:v>
                </c:pt>
                <c:pt idx="3">
                  <c:v>44595</c:v>
                </c:pt>
                <c:pt idx="4">
                  <c:v>44596</c:v>
                </c:pt>
                <c:pt idx="5">
                  <c:v>44599</c:v>
                </c:pt>
                <c:pt idx="6">
                  <c:v>44600</c:v>
                </c:pt>
                <c:pt idx="7">
                  <c:v>44601</c:v>
                </c:pt>
                <c:pt idx="8">
                  <c:v>44602</c:v>
                </c:pt>
                <c:pt idx="9">
                  <c:v>44603</c:v>
                </c:pt>
                <c:pt idx="10">
                  <c:v>44606</c:v>
                </c:pt>
                <c:pt idx="11">
                  <c:v>44607</c:v>
                </c:pt>
                <c:pt idx="12">
                  <c:v>44608</c:v>
                </c:pt>
                <c:pt idx="13">
                  <c:v>44609</c:v>
                </c:pt>
                <c:pt idx="14">
                  <c:v>44610</c:v>
                </c:pt>
                <c:pt idx="15">
                  <c:v>44613</c:v>
                </c:pt>
                <c:pt idx="16">
                  <c:v>44614</c:v>
                </c:pt>
                <c:pt idx="17">
                  <c:v>44615</c:v>
                </c:pt>
                <c:pt idx="18">
                  <c:v>44616</c:v>
                </c:pt>
                <c:pt idx="19">
                  <c:v>44617</c:v>
                </c:pt>
                <c:pt idx="20">
                  <c:v>44620</c:v>
                </c:pt>
                <c:pt idx="21">
                  <c:v>44622</c:v>
                </c:pt>
                <c:pt idx="22">
                  <c:v>44623</c:v>
                </c:pt>
                <c:pt idx="23">
                  <c:v>44624</c:v>
                </c:pt>
                <c:pt idx="24">
                  <c:v>44627</c:v>
                </c:pt>
                <c:pt idx="25">
                  <c:v>44628</c:v>
                </c:pt>
                <c:pt idx="26">
                  <c:v>44629</c:v>
                </c:pt>
                <c:pt idx="27">
                  <c:v>44630</c:v>
                </c:pt>
                <c:pt idx="28">
                  <c:v>44631</c:v>
                </c:pt>
                <c:pt idx="29">
                  <c:v>44634</c:v>
                </c:pt>
                <c:pt idx="30">
                  <c:v>44635</c:v>
                </c:pt>
                <c:pt idx="31">
                  <c:v>44636</c:v>
                </c:pt>
                <c:pt idx="32">
                  <c:v>44637</c:v>
                </c:pt>
                <c:pt idx="33">
                  <c:v>44641</c:v>
                </c:pt>
                <c:pt idx="34">
                  <c:v>44642</c:v>
                </c:pt>
                <c:pt idx="35">
                  <c:v>44643</c:v>
                </c:pt>
                <c:pt idx="36">
                  <c:v>44644</c:v>
                </c:pt>
                <c:pt idx="37">
                  <c:v>44645</c:v>
                </c:pt>
                <c:pt idx="38">
                  <c:v>44648</c:v>
                </c:pt>
                <c:pt idx="39">
                  <c:v>44649</c:v>
                </c:pt>
                <c:pt idx="40">
                  <c:v>44650</c:v>
                </c:pt>
                <c:pt idx="41">
                  <c:v>44651</c:v>
                </c:pt>
                <c:pt idx="42">
                  <c:v>44652</c:v>
                </c:pt>
                <c:pt idx="43">
                  <c:v>44655</c:v>
                </c:pt>
                <c:pt idx="44">
                  <c:v>44656</c:v>
                </c:pt>
                <c:pt idx="45">
                  <c:v>44657</c:v>
                </c:pt>
                <c:pt idx="46">
                  <c:v>44658</c:v>
                </c:pt>
                <c:pt idx="47">
                  <c:v>44659</c:v>
                </c:pt>
                <c:pt idx="48">
                  <c:v>44662</c:v>
                </c:pt>
                <c:pt idx="49">
                  <c:v>44663</c:v>
                </c:pt>
                <c:pt idx="50">
                  <c:v>44664</c:v>
                </c:pt>
                <c:pt idx="51">
                  <c:v>44669</c:v>
                </c:pt>
                <c:pt idx="52">
                  <c:v>44670</c:v>
                </c:pt>
                <c:pt idx="53">
                  <c:v>44671</c:v>
                </c:pt>
                <c:pt idx="54">
                  <c:v>44672</c:v>
                </c:pt>
                <c:pt idx="55">
                  <c:v>44673</c:v>
                </c:pt>
                <c:pt idx="56">
                  <c:v>44676</c:v>
                </c:pt>
                <c:pt idx="57">
                  <c:v>44677</c:v>
                </c:pt>
                <c:pt idx="58">
                  <c:v>44678</c:v>
                </c:pt>
                <c:pt idx="59">
                  <c:v>44679</c:v>
                </c:pt>
                <c:pt idx="60">
                  <c:v>44680</c:v>
                </c:pt>
                <c:pt idx="61">
                  <c:v>44683</c:v>
                </c:pt>
                <c:pt idx="62">
                  <c:v>44685</c:v>
                </c:pt>
                <c:pt idx="63">
                  <c:v>44686</c:v>
                </c:pt>
                <c:pt idx="64">
                  <c:v>44687</c:v>
                </c:pt>
                <c:pt idx="65">
                  <c:v>44690</c:v>
                </c:pt>
                <c:pt idx="66">
                  <c:v>44691</c:v>
                </c:pt>
                <c:pt idx="67">
                  <c:v>44692</c:v>
                </c:pt>
                <c:pt idx="68">
                  <c:v>44693</c:v>
                </c:pt>
                <c:pt idx="69">
                  <c:v>44694</c:v>
                </c:pt>
                <c:pt idx="70">
                  <c:v>44697</c:v>
                </c:pt>
                <c:pt idx="71">
                  <c:v>44698</c:v>
                </c:pt>
                <c:pt idx="72">
                  <c:v>44699</c:v>
                </c:pt>
                <c:pt idx="73">
                  <c:v>44700</c:v>
                </c:pt>
                <c:pt idx="74">
                  <c:v>44701</c:v>
                </c:pt>
                <c:pt idx="75">
                  <c:v>44704</c:v>
                </c:pt>
                <c:pt idx="76">
                  <c:v>44705</c:v>
                </c:pt>
                <c:pt idx="77">
                  <c:v>44706</c:v>
                </c:pt>
                <c:pt idx="78">
                  <c:v>44707</c:v>
                </c:pt>
                <c:pt idx="79">
                  <c:v>44708</c:v>
                </c:pt>
                <c:pt idx="80">
                  <c:v>44711</c:v>
                </c:pt>
                <c:pt idx="81">
                  <c:v>44712</c:v>
                </c:pt>
                <c:pt idx="82">
                  <c:v>44713</c:v>
                </c:pt>
                <c:pt idx="83">
                  <c:v>44714</c:v>
                </c:pt>
                <c:pt idx="84">
                  <c:v>44715</c:v>
                </c:pt>
                <c:pt idx="85">
                  <c:v>44718</c:v>
                </c:pt>
                <c:pt idx="86">
                  <c:v>44719</c:v>
                </c:pt>
                <c:pt idx="87">
                  <c:v>44720</c:v>
                </c:pt>
                <c:pt idx="88">
                  <c:v>44721</c:v>
                </c:pt>
                <c:pt idx="89">
                  <c:v>44722</c:v>
                </c:pt>
                <c:pt idx="90">
                  <c:v>44725</c:v>
                </c:pt>
                <c:pt idx="91">
                  <c:v>44726</c:v>
                </c:pt>
                <c:pt idx="92">
                  <c:v>44727</c:v>
                </c:pt>
                <c:pt idx="93">
                  <c:v>44728</c:v>
                </c:pt>
                <c:pt idx="94">
                  <c:v>44729</c:v>
                </c:pt>
                <c:pt idx="95">
                  <c:v>44732</c:v>
                </c:pt>
                <c:pt idx="96">
                  <c:v>44733</c:v>
                </c:pt>
                <c:pt idx="97">
                  <c:v>44734</c:v>
                </c:pt>
                <c:pt idx="98">
                  <c:v>44735</c:v>
                </c:pt>
                <c:pt idx="99">
                  <c:v>44736</c:v>
                </c:pt>
                <c:pt idx="100">
                  <c:v>44739</c:v>
                </c:pt>
                <c:pt idx="101">
                  <c:v>44740</c:v>
                </c:pt>
                <c:pt idx="102">
                  <c:v>44741</c:v>
                </c:pt>
                <c:pt idx="103">
                  <c:v>44742</c:v>
                </c:pt>
                <c:pt idx="104">
                  <c:v>44743</c:v>
                </c:pt>
                <c:pt idx="105">
                  <c:v>44746</c:v>
                </c:pt>
                <c:pt idx="106">
                  <c:v>44747</c:v>
                </c:pt>
                <c:pt idx="107">
                  <c:v>44748</c:v>
                </c:pt>
                <c:pt idx="108">
                  <c:v>44749</c:v>
                </c:pt>
                <c:pt idx="109">
                  <c:v>44750</c:v>
                </c:pt>
                <c:pt idx="110">
                  <c:v>44753</c:v>
                </c:pt>
                <c:pt idx="111">
                  <c:v>44754</c:v>
                </c:pt>
                <c:pt idx="112">
                  <c:v>44755</c:v>
                </c:pt>
                <c:pt idx="113">
                  <c:v>44756</c:v>
                </c:pt>
                <c:pt idx="114">
                  <c:v>44757</c:v>
                </c:pt>
                <c:pt idx="115">
                  <c:v>44760</c:v>
                </c:pt>
                <c:pt idx="116">
                  <c:v>44761</c:v>
                </c:pt>
                <c:pt idx="117">
                  <c:v>44762</c:v>
                </c:pt>
                <c:pt idx="118">
                  <c:v>44763</c:v>
                </c:pt>
                <c:pt idx="119">
                  <c:v>44764</c:v>
                </c:pt>
                <c:pt idx="120">
                  <c:v>44767</c:v>
                </c:pt>
                <c:pt idx="121">
                  <c:v>44768</c:v>
                </c:pt>
                <c:pt idx="122">
                  <c:v>44769</c:v>
                </c:pt>
                <c:pt idx="123">
                  <c:v>44770</c:v>
                </c:pt>
                <c:pt idx="124">
                  <c:v>44771</c:v>
                </c:pt>
                <c:pt idx="125">
                  <c:v>44774</c:v>
                </c:pt>
                <c:pt idx="126">
                  <c:v>44775</c:v>
                </c:pt>
                <c:pt idx="127">
                  <c:v>44776</c:v>
                </c:pt>
                <c:pt idx="128">
                  <c:v>44777</c:v>
                </c:pt>
                <c:pt idx="129">
                  <c:v>44778</c:v>
                </c:pt>
                <c:pt idx="130">
                  <c:v>44781</c:v>
                </c:pt>
                <c:pt idx="131">
                  <c:v>44783</c:v>
                </c:pt>
                <c:pt idx="132">
                  <c:v>44784</c:v>
                </c:pt>
                <c:pt idx="133">
                  <c:v>44785</c:v>
                </c:pt>
                <c:pt idx="134">
                  <c:v>44789</c:v>
                </c:pt>
                <c:pt idx="135">
                  <c:v>44790</c:v>
                </c:pt>
                <c:pt idx="136">
                  <c:v>44791</c:v>
                </c:pt>
                <c:pt idx="137">
                  <c:v>44792</c:v>
                </c:pt>
                <c:pt idx="138">
                  <c:v>44795</c:v>
                </c:pt>
                <c:pt idx="139">
                  <c:v>44796</c:v>
                </c:pt>
                <c:pt idx="140">
                  <c:v>44797</c:v>
                </c:pt>
                <c:pt idx="141">
                  <c:v>44798</c:v>
                </c:pt>
                <c:pt idx="142">
                  <c:v>44799</c:v>
                </c:pt>
                <c:pt idx="143">
                  <c:v>44802</c:v>
                </c:pt>
                <c:pt idx="144">
                  <c:v>44803</c:v>
                </c:pt>
                <c:pt idx="145">
                  <c:v>44805</c:v>
                </c:pt>
                <c:pt idx="146">
                  <c:v>44806</c:v>
                </c:pt>
                <c:pt idx="147">
                  <c:v>44809</c:v>
                </c:pt>
                <c:pt idx="148">
                  <c:v>44810</c:v>
                </c:pt>
                <c:pt idx="149">
                  <c:v>44811</c:v>
                </c:pt>
                <c:pt idx="150">
                  <c:v>44812</c:v>
                </c:pt>
                <c:pt idx="151">
                  <c:v>44813</c:v>
                </c:pt>
                <c:pt idx="152">
                  <c:v>44816</c:v>
                </c:pt>
                <c:pt idx="153">
                  <c:v>44817</c:v>
                </c:pt>
                <c:pt idx="154">
                  <c:v>44818</c:v>
                </c:pt>
                <c:pt idx="155">
                  <c:v>44819</c:v>
                </c:pt>
                <c:pt idx="156">
                  <c:v>44820</c:v>
                </c:pt>
                <c:pt idx="157">
                  <c:v>44823</c:v>
                </c:pt>
                <c:pt idx="158">
                  <c:v>44824</c:v>
                </c:pt>
                <c:pt idx="159">
                  <c:v>44825</c:v>
                </c:pt>
                <c:pt idx="160">
                  <c:v>44826</c:v>
                </c:pt>
                <c:pt idx="161">
                  <c:v>44827</c:v>
                </c:pt>
                <c:pt idx="162">
                  <c:v>44830</c:v>
                </c:pt>
                <c:pt idx="163">
                  <c:v>44831</c:v>
                </c:pt>
                <c:pt idx="164">
                  <c:v>44832</c:v>
                </c:pt>
                <c:pt idx="165">
                  <c:v>44833</c:v>
                </c:pt>
                <c:pt idx="166">
                  <c:v>44834</c:v>
                </c:pt>
                <c:pt idx="167">
                  <c:v>44837</c:v>
                </c:pt>
                <c:pt idx="168">
                  <c:v>44838</c:v>
                </c:pt>
                <c:pt idx="169">
                  <c:v>44840</c:v>
                </c:pt>
                <c:pt idx="170">
                  <c:v>44841</c:v>
                </c:pt>
                <c:pt idx="171">
                  <c:v>44844</c:v>
                </c:pt>
                <c:pt idx="172">
                  <c:v>44845</c:v>
                </c:pt>
                <c:pt idx="173">
                  <c:v>44846</c:v>
                </c:pt>
                <c:pt idx="174">
                  <c:v>44847</c:v>
                </c:pt>
                <c:pt idx="175">
                  <c:v>44848</c:v>
                </c:pt>
                <c:pt idx="176">
                  <c:v>44851</c:v>
                </c:pt>
                <c:pt idx="177">
                  <c:v>44852</c:v>
                </c:pt>
                <c:pt idx="178">
                  <c:v>44853</c:v>
                </c:pt>
                <c:pt idx="179">
                  <c:v>44854</c:v>
                </c:pt>
                <c:pt idx="180">
                  <c:v>44855</c:v>
                </c:pt>
                <c:pt idx="181">
                  <c:v>44858</c:v>
                </c:pt>
                <c:pt idx="182">
                  <c:v>44859</c:v>
                </c:pt>
                <c:pt idx="183">
                  <c:v>44861</c:v>
                </c:pt>
                <c:pt idx="184">
                  <c:v>44862</c:v>
                </c:pt>
                <c:pt idx="185">
                  <c:v>44865</c:v>
                </c:pt>
                <c:pt idx="186">
                  <c:v>44866</c:v>
                </c:pt>
                <c:pt idx="187">
                  <c:v>44867</c:v>
                </c:pt>
                <c:pt idx="188">
                  <c:v>44868</c:v>
                </c:pt>
                <c:pt idx="189">
                  <c:v>44869</c:v>
                </c:pt>
                <c:pt idx="190">
                  <c:v>44872</c:v>
                </c:pt>
                <c:pt idx="191">
                  <c:v>44874</c:v>
                </c:pt>
                <c:pt idx="192">
                  <c:v>44875</c:v>
                </c:pt>
                <c:pt idx="193">
                  <c:v>44876</c:v>
                </c:pt>
                <c:pt idx="194">
                  <c:v>44879</c:v>
                </c:pt>
                <c:pt idx="195">
                  <c:v>44880</c:v>
                </c:pt>
                <c:pt idx="196">
                  <c:v>44881</c:v>
                </c:pt>
                <c:pt idx="197">
                  <c:v>44882</c:v>
                </c:pt>
                <c:pt idx="198">
                  <c:v>44883</c:v>
                </c:pt>
                <c:pt idx="199">
                  <c:v>44886</c:v>
                </c:pt>
                <c:pt idx="200">
                  <c:v>44887</c:v>
                </c:pt>
                <c:pt idx="201">
                  <c:v>44888</c:v>
                </c:pt>
                <c:pt idx="202">
                  <c:v>44889</c:v>
                </c:pt>
                <c:pt idx="203">
                  <c:v>44890</c:v>
                </c:pt>
                <c:pt idx="204">
                  <c:v>44893</c:v>
                </c:pt>
                <c:pt idx="205">
                  <c:v>44894</c:v>
                </c:pt>
                <c:pt idx="206">
                  <c:v>44895</c:v>
                </c:pt>
                <c:pt idx="207">
                  <c:v>44896</c:v>
                </c:pt>
                <c:pt idx="208">
                  <c:v>44897</c:v>
                </c:pt>
                <c:pt idx="209">
                  <c:v>44900</c:v>
                </c:pt>
                <c:pt idx="210">
                  <c:v>44901</c:v>
                </c:pt>
                <c:pt idx="211">
                  <c:v>44902</c:v>
                </c:pt>
                <c:pt idx="212">
                  <c:v>44903</c:v>
                </c:pt>
                <c:pt idx="213">
                  <c:v>44904</c:v>
                </c:pt>
                <c:pt idx="214">
                  <c:v>44907</c:v>
                </c:pt>
                <c:pt idx="215">
                  <c:v>44908</c:v>
                </c:pt>
                <c:pt idx="216">
                  <c:v>44909</c:v>
                </c:pt>
                <c:pt idx="217">
                  <c:v>44910</c:v>
                </c:pt>
                <c:pt idx="218">
                  <c:v>44911</c:v>
                </c:pt>
                <c:pt idx="219">
                  <c:v>44914</c:v>
                </c:pt>
                <c:pt idx="220">
                  <c:v>44915</c:v>
                </c:pt>
                <c:pt idx="221">
                  <c:v>44916</c:v>
                </c:pt>
                <c:pt idx="222">
                  <c:v>44917</c:v>
                </c:pt>
                <c:pt idx="223">
                  <c:v>44918</c:v>
                </c:pt>
                <c:pt idx="224">
                  <c:v>44921</c:v>
                </c:pt>
                <c:pt idx="225">
                  <c:v>44922</c:v>
                </c:pt>
                <c:pt idx="226">
                  <c:v>44923</c:v>
                </c:pt>
                <c:pt idx="227">
                  <c:v>44924</c:v>
                </c:pt>
                <c:pt idx="228">
                  <c:v>44925</c:v>
                </c:pt>
                <c:pt idx="229">
                  <c:v>44928</c:v>
                </c:pt>
                <c:pt idx="230">
                  <c:v>44929</c:v>
                </c:pt>
                <c:pt idx="231">
                  <c:v>44930</c:v>
                </c:pt>
                <c:pt idx="232">
                  <c:v>44931</c:v>
                </c:pt>
                <c:pt idx="233">
                  <c:v>44932</c:v>
                </c:pt>
                <c:pt idx="234">
                  <c:v>44935</c:v>
                </c:pt>
                <c:pt idx="235">
                  <c:v>44936</c:v>
                </c:pt>
                <c:pt idx="236">
                  <c:v>44937</c:v>
                </c:pt>
                <c:pt idx="237">
                  <c:v>44938</c:v>
                </c:pt>
                <c:pt idx="238">
                  <c:v>44939</c:v>
                </c:pt>
                <c:pt idx="239">
                  <c:v>44942</c:v>
                </c:pt>
                <c:pt idx="240">
                  <c:v>44943</c:v>
                </c:pt>
                <c:pt idx="241">
                  <c:v>44944</c:v>
                </c:pt>
                <c:pt idx="242">
                  <c:v>44945</c:v>
                </c:pt>
                <c:pt idx="243">
                  <c:v>44946</c:v>
                </c:pt>
                <c:pt idx="244">
                  <c:v>44949</c:v>
                </c:pt>
                <c:pt idx="245">
                  <c:v>44950</c:v>
                </c:pt>
                <c:pt idx="246">
                  <c:v>44951</c:v>
                </c:pt>
                <c:pt idx="247">
                  <c:v>44953</c:v>
                </c:pt>
                <c:pt idx="248">
                  <c:v>44956</c:v>
                </c:pt>
                <c:pt idx="249">
                  <c:v>44957</c:v>
                </c:pt>
                <c:pt idx="250">
                  <c:v>44958</c:v>
                </c:pt>
                <c:pt idx="251">
                  <c:v>44959</c:v>
                </c:pt>
                <c:pt idx="252">
                  <c:v>44960</c:v>
                </c:pt>
                <c:pt idx="253">
                  <c:v>44963</c:v>
                </c:pt>
                <c:pt idx="254">
                  <c:v>44964</c:v>
                </c:pt>
                <c:pt idx="255">
                  <c:v>44965</c:v>
                </c:pt>
                <c:pt idx="256">
                  <c:v>44966</c:v>
                </c:pt>
                <c:pt idx="257">
                  <c:v>44967</c:v>
                </c:pt>
                <c:pt idx="258">
                  <c:v>44970</c:v>
                </c:pt>
                <c:pt idx="259">
                  <c:v>44971</c:v>
                </c:pt>
                <c:pt idx="260">
                  <c:v>44972</c:v>
                </c:pt>
                <c:pt idx="261">
                  <c:v>44973</c:v>
                </c:pt>
                <c:pt idx="262">
                  <c:v>44974</c:v>
                </c:pt>
                <c:pt idx="263">
                  <c:v>44977</c:v>
                </c:pt>
                <c:pt idx="264">
                  <c:v>44978</c:v>
                </c:pt>
                <c:pt idx="265">
                  <c:v>44979</c:v>
                </c:pt>
                <c:pt idx="266">
                  <c:v>44980</c:v>
                </c:pt>
                <c:pt idx="267">
                  <c:v>44981</c:v>
                </c:pt>
                <c:pt idx="268">
                  <c:v>44984</c:v>
                </c:pt>
                <c:pt idx="269">
                  <c:v>44985</c:v>
                </c:pt>
                <c:pt idx="270">
                  <c:v>44986</c:v>
                </c:pt>
                <c:pt idx="271">
                  <c:v>44987</c:v>
                </c:pt>
                <c:pt idx="272">
                  <c:v>44988</c:v>
                </c:pt>
                <c:pt idx="273">
                  <c:v>44991</c:v>
                </c:pt>
                <c:pt idx="274">
                  <c:v>44993</c:v>
                </c:pt>
                <c:pt idx="275">
                  <c:v>44994</c:v>
                </c:pt>
                <c:pt idx="276">
                  <c:v>44995</c:v>
                </c:pt>
                <c:pt idx="277">
                  <c:v>44998</c:v>
                </c:pt>
                <c:pt idx="278">
                  <c:v>44999</c:v>
                </c:pt>
                <c:pt idx="279">
                  <c:v>45000</c:v>
                </c:pt>
                <c:pt idx="280">
                  <c:v>45001</c:v>
                </c:pt>
                <c:pt idx="281">
                  <c:v>45002</c:v>
                </c:pt>
                <c:pt idx="282">
                  <c:v>45005</c:v>
                </c:pt>
                <c:pt idx="283">
                  <c:v>45006</c:v>
                </c:pt>
                <c:pt idx="284">
                  <c:v>45007</c:v>
                </c:pt>
                <c:pt idx="285">
                  <c:v>45008</c:v>
                </c:pt>
                <c:pt idx="286">
                  <c:v>45009</c:v>
                </c:pt>
                <c:pt idx="287">
                  <c:v>45012</c:v>
                </c:pt>
                <c:pt idx="288">
                  <c:v>45013</c:v>
                </c:pt>
                <c:pt idx="289">
                  <c:v>45014</c:v>
                </c:pt>
                <c:pt idx="290">
                  <c:v>45016</c:v>
                </c:pt>
                <c:pt idx="291">
                  <c:v>45019</c:v>
                </c:pt>
                <c:pt idx="292">
                  <c:v>45021</c:v>
                </c:pt>
                <c:pt idx="293">
                  <c:v>45022</c:v>
                </c:pt>
                <c:pt idx="294">
                  <c:v>45026</c:v>
                </c:pt>
                <c:pt idx="295">
                  <c:v>45027</c:v>
                </c:pt>
                <c:pt idx="296">
                  <c:v>45028</c:v>
                </c:pt>
                <c:pt idx="297">
                  <c:v>45029</c:v>
                </c:pt>
                <c:pt idx="298">
                  <c:v>45033</c:v>
                </c:pt>
                <c:pt idx="299">
                  <c:v>45034</c:v>
                </c:pt>
                <c:pt idx="300">
                  <c:v>45035</c:v>
                </c:pt>
                <c:pt idx="301">
                  <c:v>45036</c:v>
                </c:pt>
                <c:pt idx="302">
                  <c:v>45037</c:v>
                </c:pt>
                <c:pt idx="303">
                  <c:v>45040</c:v>
                </c:pt>
                <c:pt idx="304">
                  <c:v>45041</c:v>
                </c:pt>
                <c:pt idx="305">
                  <c:v>45042</c:v>
                </c:pt>
                <c:pt idx="306">
                  <c:v>45043</c:v>
                </c:pt>
                <c:pt idx="307">
                  <c:v>45044</c:v>
                </c:pt>
                <c:pt idx="308">
                  <c:v>45048</c:v>
                </c:pt>
                <c:pt idx="309">
                  <c:v>45049</c:v>
                </c:pt>
                <c:pt idx="310">
                  <c:v>45050</c:v>
                </c:pt>
                <c:pt idx="311">
                  <c:v>45051</c:v>
                </c:pt>
                <c:pt idx="312">
                  <c:v>45054</c:v>
                </c:pt>
                <c:pt idx="313">
                  <c:v>45055</c:v>
                </c:pt>
                <c:pt idx="314">
                  <c:v>45056</c:v>
                </c:pt>
                <c:pt idx="315">
                  <c:v>45057</c:v>
                </c:pt>
                <c:pt idx="316">
                  <c:v>45058</c:v>
                </c:pt>
                <c:pt idx="317">
                  <c:v>45061</c:v>
                </c:pt>
                <c:pt idx="318">
                  <c:v>45062</c:v>
                </c:pt>
                <c:pt idx="319">
                  <c:v>45063</c:v>
                </c:pt>
                <c:pt idx="320">
                  <c:v>45064</c:v>
                </c:pt>
                <c:pt idx="321">
                  <c:v>45065</c:v>
                </c:pt>
                <c:pt idx="322">
                  <c:v>45068</c:v>
                </c:pt>
                <c:pt idx="323">
                  <c:v>45069</c:v>
                </c:pt>
                <c:pt idx="324">
                  <c:v>45070</c:v>
                </c:pt>
                <c:pt idx="325">
                  <c:v>45071</c:v>
                </c:pt>
                <c:pt idx="326">
                  <c:v>45072</c:v>
                </c:pt>
                <c:pt idx="327">
                  <c:v>45075</c:v>
                </c:pt>
                <c:pt idx="328">
                  <c:v>45076</c:v>
                </c:pt>
                <c:pt idx="329">
                  <c:v>45077</c:v>
                </c:pt>
                <c:pt idx="330">
                  <c:v>45078</c:v>
                </c:pt>
                <c:pt idx="331">
                  <c:v>45079</c:v>
                </c:pt>
                <c:pt idx="332">
                  <c:v>45082</c:v>
                </c:pt>
                <c:pt idx="333">
                  <c:v>45083</c:v>
                </c:pt>
                <c:pt idx="334">
                  <c:v>45084</c:v>
                </c:pt>
                <c:pt idx="335">
                  <c:v>45085</c:v>
                </c:pt>
                <c:pt idx="336">
                  <c:v>45086</c:v>
                </c:pt>
                <c:pt idx="337">
                  <c:v>45089</c:v>
                </c:pt>
                <c:pt idx="338">
                  <c:v>45090</c:v>
                </c:pt>
                <c:pt idx="339">
                  <c:v>45091</c:v>
                </c:pt>
                <c:pt idx="340">
                  <c:v>45092</c:v>
                </c:pt>
                <c:pt idx="341">
                  <c:v>45093</c:v>
                </c:pt>
                <c:pt idx="342">
                  <c:v>45096</c:v>
                </c:pt>
                <c:pt idx="343">
                  <c:v>45097</c:v>
                </c:pt>
                <c:pt idx="344">
                  <c:v>45098</c:v>
                </c:pt>
                <c:pt idx="345">
                  <c:v>45099</c:v>
                </c:pt>
                <c:pt idx="346">
                  <c:v>45100</c:v>
                </c:pt>
                <c:pt idx="347">
                  <c:v>45103</c:v>
                </c:pt>
                <c:pt idx="348">
                  <c:v>45104</c:v>
                </c:pt>
                <c:pt idx="349">
                  <c:v>45105</c:v>
                </c:pt>
                <c:pt idx="350">
                  <c:v>45107</c:v>
                </c:pt>
                <c:pt idx="351">
                  <c:v>45110</c:v>
                </c:pt>
                <c:pt idx="352">
                  <c:v>45111</c:v>
                </c:pt>
                <c:pt idx="353">
                  <c:v>45112</c:v>
                </c:pt>
                <c:pt idx="354">
                  <c:v>45113</c:v>
                </c:pt>
                <c:pt idx="355">
                  <c:v>45114</c:v>
                </c:pt>
                <c:pt idx="356">
                  <c:v>45117</c:v>
                </c:pt>
                <c:pt idx="357">
                  <c:v>45118</c:v>
                </c:pt>
                <c:pt idx="358">
                  <c:v>45119</c:v>
                </c:pt>
                <c:pt idx="359">
                  <c:v>45120</c:v>
                </c:pt>
                <c:pt idx="360">
                  <c:v>45121</c:v>
                </c:pt>
                <c:pt idx="361">
                  <c:v>45124</c:v>
                </c:pt>
                <c:pt idx="362">
                  <c:v>45125</c:v>
                </c:pt>
                <c:pt idx="363">
                  <c:v>45126</c:v>
                </c:pt>
                <c:pt idx="364">
                  <c:v>45127</c:v>
                </c:pt>
                <c:pt idx="365">
                  <c:v>45128</c:v>
                </c:pt>
                <c:pt idx="366">
                  <c:v>45131</c:v>
                </c:pt>
                <c:pt idx="367">
                  <c:v>45132</c:v>
                </c:pt>
                <c:pt idx="368">
                  <c:v>45133</c:v>
                </c:pt>
                <c:pt idx="369">
                  <c:v>45134</c:v>
                </c:pt>
                <c:pt idx="370">
                  <c:v>45135</c:v>
                </c:pt>
                <c:pt idx="371">
                  <c:v>45138</c:v>
                </c:pt>
                <c:pt idx="372">
                  <c:v>45139</c:v>
                </c:pt>
                <c:pt idx="373">
                  <c:v>45140</c:v>
                </c:pt>
                <c:pt idx="374">
                  <c:v>45141</c:v>
                </c:pt>
                <c:pt idx="375">
                  <c:v>45142</c:v>
                </c:pt>
                <c:pt idx="376">
                  <c:v>45145</c:v>
                </c:pt>
                <c:pt idx="377">
                  <c:v>45146</c:v>
                </c:pt>
                <c:pt idx="378">
                  <c:v>45147</c:v>
                </c:pt>
                <c:pt idx="379">
                  <c:v>45148</c:v>
                </c:pt>
                <c:pt idx="380">
                  <c:v>45149</c:v>
                </c:pt>
                <c:pt idx="381">
                  <c:v>45152</c:v>
                </c:pt>
                <c:pt idx="382">
                  <c:v>45154</c:v>
                </c:pt>
                <c:pt idx="383">
                  <c:v>45155</c:v>
                </c:pt>
                <c:pt idx="384">
                  <c:v>45156</c:v>
                </c:pt>
                <c:pt idx="385">
                  <c:v>45159</c:v>
                </c:pt>
                <c:pt idx="386">
                  <c:v>45160</c:v>
                </c:pt>
                <c:pt idx="387">
                  <c:v>45161</c:v>
                </c:pt>
                <c:pt idx="388">
                  <c:v>45162</c:v>
                </c:pt>
                <c:pt idx="389">
                  <c:v>45163</c:v>
                </c:pt>
                <c:pt idx="390">
                  <c:v>45166</c:v>
                </c:pt>
                <c:pt idx="391">
                  <c:v>45167</c:v>
                </c:pt>
                <c:pt idx="392">
                  <c:v>45168</c:v>
                </c:pt>
                <c:pt idx="393">
                  <c:v>45169</c:v>
                </c:pt>
                <c:pt idx="394">
                  <c:v>45170</c:v>
                </c:pt>
                <c:pt idx="395">
                  <c:v>45173</c:v>
                </c:pt>
                <c:pt idx="396">
                  <c:v>45174</c:v>
                </c:pt>
                <c:pt idx="397">
                  <c:v>45175</c:v>
                </c:pt>
                <c:pt idx="398">
                  <c:v>45176</c:v>
                </c:pt>
                <c:pt idx="399">
                  <c:v>45177</c:v>
                </c:pt>
                <c:pt idx="400">
                  <c:v>45180</c:v>
                </c:pt>
                <c:pt idx="401">
                  <c:v>45181</c:v>
                </c:pt>
                <c:pt idx="402">
                  <c:v>45182</c:v>
                </c:pt>
                <c:pt idx="403">
                  <c:v>45183</c:v>
                </c:pt>
                <c:pt idx="404">
                  <c:v>45184</c:v>
                </c:pt>
                <c:pt idx="405">
                  <c:v>45187</c:v>
                </c:pt>
                <c:pt idx="406">
                  <c:v>45189</c:v>
                </c:pt>
                <c:pt idx="407">
                  <c:v>45190</c:v>
                </c:pt>
                <c:pt idx="408">
                  <c:v>45191</c:v>
                </c:pt>
                <c:pt idx="409">
                  <c:v>45194</c:v>
                </c:pt>
                <c:pt idx="410">
                  <c:v>45195</c:v>
                </c:pt>
                <c:pt idx="411">
                  <c:v>45196</c:v>
                </c:pt>
                <c:pt idx="412">
                  <c:v>45197</c:v>
                </c:pt>
                <c:pt idx="413">
                  <c:v>45198</c:v>
                </c:pt>
                <c:pt idx="414">
                  <c:v>45202</c:v>
                </c:pt>
                <c:pt idx="415">
                  <c:v>45203</c:v>
                </c:pt>
                <c:pt idx="416">
                  <c:v>45204</c:v>
                </c:pt>
                <c:pt idx="417">
                  <c:v>45205</c:v>
                </c:pt>
                <c:pt idx="418">
                  <c:v>45208</c:v>
                </c:pt>
                <c:pt idx="419">
                  <c:v>45209</c:v>
                </c:pt>
                <c:pt idx="420">
                  <c:v>45210</c:v>
                </c:pt>
                <c:pt idx="421">
                  <c:v>45211</c:v>
                </c:pt>
                <c:pt idx="422">
                  <c:v>45212</c:v>
                </c:pt>
                <c:pt idx="423">
                  <c:v>45215</c:v>
                </c:pt>
                <c:pt idx="424">
                  <c:v>45216</c:v>
                </c:pt>
                <c:pt idx="425">
                  <c:v>45217</c:v>
                </c:pt>
                <c:pt idx="426">
                  <c:v>45218</c:v>
                </c:pt>
                <c:pt idx="427">
                  <c:v>45219</c:v>
                </c:pt>
                <c:pt idx="428">
                  <c:v>45222</c:v>
                </c:pt>
                <c:pt idx="429">
                  <c:v>45224</c:v>
                </c:pt>
                <c:pt idx="430">
                  <c:v>45225</c:v>
                </c:pt>
                <c:pt idx="431">
                  <c:v>45226</c:v>
                </c:pt>
                <c:pt idx="432">
                  <c:v>45229</c:v>
                </c:pt>
                <c:pt idx="433">
                  <c:v>45230</c:v>
                </c:pt>
                <c:pt idx="434">
                  <c:v>45231</c:v>
                </c:pt>
                <c:pt idx="435">
                  <c:v>45232</c:v>
                </c:pt>
                <c:pt idx="436">
                  <c:v>45233</c:v>
                </c:pt>
                <c:pt idx="437">
                  <c:v>45236</c:v>
                </c:pt>
                <c:pt idx="438">
                  <c:v>45237</c:v>
                </c:pt>
                <c:pt idx="439">
                  <c:v>45238</c:v>
                </c:pt>
                <c:pt idx="440">
                  <c:v>45239</c:v>
                </c:pt>
                <c:pt idx="441">
                  <c:v>45240</c:v>
                </c:pt>
                <c:pt idx="442">
                  <c:v>45243</c:v>
                </c:pt>
                <c:pt idx="443">
                  <c:v>45245</c:v>
                </c:pt>
                <c:pt idx="444">
                  <c:v>45246</c:v>
                </c:pt>
                <c:pt idx="445">
                  <c:v>45247</c:v>
                </c:pt>
                <c:pt idx="446">
                  <c:v>45250</c:v>
                </c:pt>
                <c:pt idx="447">
                  <c:v>45251</c:v>
                </c:pt>
                <c:pt idx="448">
                  <c:v>45252</c:v>
                </c:pt>
                <c:pt idx="449">
                  <c:v>45253</c:v>
                </c:pt>
                <c:pt idx="450">
                  <c:v>45254</c:v>
                </c:pt>
                <c:pt idx="451">
                  <c:v>45258</c:v>
                </c:pt>
                <c:pt idx="452">
                  <c:v>45259</c:v>
                </c:pt>
                <c:pt idx="453">
                  <c:v>45260</c:v>
                </c:pt>
                <c:pt idx="454">
                  <c:v>45261</c:v>
                </c:pt>
                <c:pt idx="455">
                  <c:v>45264</c:v>
                </c:pt>
                <c:pt idx="456">
                  <c:v>45265</c:v>
                </c:pt>
                <c:pt idx="457">
                  <c:v>45266</c:v>
                </c:pt>
                <c:pt idx="458">
                  <c:v>45267</c:v>
                </c:pt>
                <c:pt idx="459">
                  <c:v>45268</c:v>
                </c:pt>
                <c:pt idx="460">
                  <c:v>45271</c:v>
                </c:pt>
                <c:pt idx="461">
                  <c:v>45272</c:v>
                </c:pt>
                <c:pt idx="462">
                  <c:v>45273</c:v>
                </c:pt>
                <c:pt idx="463">
                  <c:v>45274</c:v>
                </c:pt>
                <c:pt idx="464">
                  <c:v>45275</c:v>
                </c:pt>
                <c:pt idx="465">
                  <c:v>45278</c:v>
                </c:pt>
                <c:pt idx="466">
                  <c:v>45279</c:v>
                </c:pt>
                <c:pt idx="467">
                  <c:v>45280</c:v>
                </c:pt>
                <c:pt idx="468">
                  <c:v>45281</c:v>
                </c:pt>
                <c:pt idx="469">
                  <c:v>45282</c:v>
                </c:pt>
                <c:pt idx="470">
                  <c:v>45286</c:v>
                </c:pt>
                <c:pt idx="471">
                  <c:v>45287</c:v>
                </c:pt>
                <c:pt idx="472">
                  <c:v>45288</c:v>
                </c:pt>
                <c:pt idx="473">
                  <c:v>45289</c:v>
                </c:pt>
                <c:pt idx="474">
                  <c:v>45292</c:v>
                </c:pt>
                <c:pt idx="475">
                  <c:v>45293</c:v>
                </c:pt>
                <c:pt idx="476">
                  <c:v>45294</c:v>
                </c:pt>
                <c:pt idx="477">
                  <c:v>45295</c:v>
                </c:pt>
                <c:pt idx="478">
                  <c:v>45296</c:v>
                </c:pt>
                <c:pt idx="479">
                  <c:v>45299</c:v>
                </c:pt>
                <c:pt idx="480">
                  <c:v>45300</c:v>
                </c:pt>
                <c:pt idx="481">
                  <c:v>45301</c:v>
                </c:pt>
                <c:pt idx="482">
                  <c:v>45302</c:v>
                </c:pt>
                <c:pt idx="483">
                  <c:v>45303</c:v>
                </c:pt>
                <c:pt idx="484">
                  <c:v>45306</c:v>
                </c:pt>
                <c:pt idx="485">
                  <c:v>45307</c:v>
                </c:pt>
                <c:pt idx="486">
                  <c:v>45308</c:v>
                </c:pt>
                <c:pt idx="487">
                  <c:v>45309</c:v>
                </c:pt>
                <c:pt idx="488">
                  <c:v>45310</c:v>
                </c:pt>
                <c:pt idx="489">
                  <c:v>45314</c:v>
                </c:pt>
                <c:pt idx="490">
                  <c:v>45315</c:v>
                </c:pt>
                <c:pt idx="491">
                  <c:v>45316</c:v>
                </c:pt>
                <c:pt idx="492">
                  <c:v>45320</c:v>
                </c:pt>
                <c:pt idx="493">
                  <c:v>45321</c:v>
                </c:pt>
                <c:pt idx="494">
                  <c:v>45322</c:v>
                </c:pt>
                <c:pt idx="495">
                  <c:v>45323</c:v>
                </c:pt>
                <c:pt idx="496">
                  <c:v>45324</c:v>
                </c:pt>
                <c:pt idx="497">
                  <c:v>45327</c:v>
                </c:pt>
                <c:pt idx="498">
                  <c:v>45328</c:v>
                </c:pt>
                <c:pt idx="499">
                  <c:v>45329</c:v>
                </c:pt>
                <c:pt idx="500">
                  <c:v>45330</c:v>
                </c:pt>
                <c:pt idx="501">
                  <c:v>45331</c:v>
                </c:pt>
                <c:pt idx="502">
                  <c:v>45334</c:v>
                </c:pt>
                <c:pt idx="503">
                  <c:v>45335</c:v>
                </c:pt>
                <c:pt idx="504">
                  <c:v>45336</c:v>
                </c:pt>
                <c:pt idx="505">
                  <c:v>45337</c:v>
                </c:pt>
                <c:pt idx="506">
                  <c:v>45338</c:v>
                </c:pt>
                <c:pt idx="507">
                  <c:v>45341</c:v>
                </c:pt>
                <c:pt idx="508">
                  <c:v>45342</c:v>
                </c:pt>
                <c:pt idx="509">
                  <c:v>45343</c:v>
                </c:pt>
                <c:pt idx="510">
                  <c:v>45344</c:v>
                </c:pt>
                <c:pt idx="511">
                  <c:v>45345</c:v>
                </c:pt>
                <c:pt idx="512">
                  <c:v>45348</c:v>
                </c:pt>
                <c:pt idx="513">
                  <c:v>45349</c:v>
                </c:pt>
                <c:pt idx="514">
                  <c:v>45350</c:v>
                </c:pt>
                <c:pt idx="515">
                  <c:v>45351</c:v>
                </c:pt>
                <c:pt idx="516">
                  <c:v>45352</c:v>
                </c:pt>
                <c:pt idx="517">
                  <c:v>45355</c:v>
                </c:pt>
                <c:pt idx="518">
                  <c:v>45356</c:v>
                </c:pt>
                <c:pt idx="519">
                  <c:v>45357</c:v>
                </c:pt>
                <c:pt idx="520">
                  <c:v>45358</c:v>
                </c:pt>
                <c:pt idx="521">
                  <c:v>45362</c:v>
                </c:pt>
                <c:pt idx="522">
                  <c:v>45363</c:v>
                </c:pt>
                <c:pt idx="523">
                  <c:v>45364</c:v>
                </c:pt>
                <c:pt idx="524">
                  <c:v>45365</c:v>
                </c:pt>
                <c:pt idx="525">
                  <c:v>45366</c:v>
                </c:pt>
                <c:pt idx="526">
                  <c:v>45369</c:v>
                </c:pt>
                <c:pt idx="527">
                  <c:v>45370</c:v>
                </c:pt>
                <c:pt idx="528">
                  <c:v>45371</c:v>
                </c:pt>
                <c:pt idx="529">
                  <c:v>45372</c:v>
                </c:pt>
                <c:pt idx="530">
                  <c:v>45373</c:v>
                </c:pt>
                <c:pt idx="531">
                  <c:v>45377</c:v>
                </c:pt>
                <c:pt idx="532">
                  <c:v>45378</c:v>
                </c:pt>
                <c:pt idx="533">
                  <c:v>45379</c:v>
                </c:pt>
                <c:pt idx="534">
                  <c:v>45383</c:v>
                </c:pt>
                <c:pt idx="535">
                  <c:v>45384</c:v>
                </c:pt>
                <c:pt idx="536">
                  <c:v>45385</c:v>
                </c:pt>
                <c:pt idx="537">
                  <c:v>45386</c:v>
                </c:pt>
                <c:pt idx="538">
                  <c:v>45387</c:v>
                </c:pt>
                <c:pt idx="539">
                  <c:v>45390</c:v>
                </c:pt>
                <c:pt idx="540">
                  <c:v>45391</c:v>
                </c:pt>
                <c:pt idx="541">
                  <c:v>45392</c:v>
                </c:pt>
                <c:pt idx="542">
                  <c:v>45394</c:v>
                </c:pt>
                <c:pt idx="543">
                  <c:v>45397</c:v>
                </c:pt>
                <c:pt idx="544">
                  <c:v>45398</c:v>
                </c:pt>
                <c:pt idx="545">
                  <c:v>45400</c:v>
                </c:pt>
                <c:pt idx="546">
                  <c:v>45401</c:v>
                </c:pt>
                <c:pt idx="547">
                  <c:v>45404</c:v>
                </c:pt>
                <c:pt idx="548">
                  <c:v>45405</c:v>
                </c:pt>
                <c:pt idx="549">
                  <c:v>45406</c:v>
                </c:pt>
                <c:pt idx="550">
                  <c:v>45407</c:v>
                </c:pt>
                <c:pt idx="551">
                  <c:v>45408</c:v>
                </c:pt>
                <c:pt idx="552">
                  <c:v>45411</c:v>
                </c:pt>
                <c:pt idx="553">
                  <c:v>45412</c:v>
                </c:pt>
                <c:pt idx="554">
                  <c:v>45414</c:v>
                </c:pt>
                <c:pt idx="555">
                  <c:v>45415</c:v>
                </c:pt>
                <c:pt idx="556">
                  <c:v>45418</c:v>
                </c:pt>
                <c:pt idx="557">
                  <c:v>45419</c:v>
                </c:pt>
                <c:pt idx="558">
                  <c:v>45420</c:v>
                </c:pt>
                <c:pt idx="559">
                  <c:v>45421</c:v>
                </c:pt>
                <c:pt idx="560">
                  <c:v>45422</c:v>
                </c:pt>
                <c:pt idx="561">
                  <c:v>45425</c:v>
                </c:pt>
                <c:pt idx="562">
                  <c:v>45426</c:v>
                </c:pt>
                <c:pt idx="563">
                  <c:v>45427</c:v>
                </c:pt>
                <c:pt idx="564">
                  <c:v>45428</c:v>
                </c:pt>
                <c:pt idx="565">
                  <c:v>45429</c:v>
                </c:pt>
                <c:pt idx="566">
                  <c:v>45433</c:v>
                </c:pt>
                <c:pt idx="567">
                  <c:v>45434</c:v>
                </c:pt>
                <c:pt idx="568">
                  <c:v>45435</c:v>
                </c:pt>
                <c:pt idx="569">
                  <c:v>45436</c:v>
                </c:pt>
                <c:pt idx="570">
                  <c:v>45439</c:v>
                </c:pt>
                <c:pt idx="571">
                  <c:v>45440</c:v>
                </c:pt>
                <c:pt idx="572">
                  <c:v>45441</c:v>
                </c:pt>
                <c:pt idx="573">
                  <c:v>45442</c:v>
                </c:pt>
                <c:pt idx="574">
                  <c:v>45443</c:v>
                </c:pt>
                <c:pt idx="575">
                  <c:v>45446</c:v>
                </c:pt>
                <c:pt idx="576">
                  <c:v>45447</c:v>
                </c:pt>
                <c:pt idx="577">
                  <c:v>45448</c:v>
                </c:pt>
                <c:pt idx="578">
                  <c:v>45449</c:v>
                </c:pt>
                <c:pt idx="579">
                  <c:v>45450</c:v>
                </c:pt>
                <c:pt idx="580">
                  <c:v>45453</c:v>
                </c:pt>
                <c:pt idx="581">
                  <c:v>45454</c:v>
                </c:pt>
                <c:pt idx="582">
                  <c:v>45455</c:v>
                </c:pt>
                <c:pt idx="583">
                  <c:v>45456</c:v>
                </c:pt>
                <c:pt idx="584">
                  <c:v>45457</c:v>
                </c:pt>
                <c:pt idx="585">
                  <c:v>45461</c:v>
                </c:pt>
                <c:pt idx="586">
                  <c:v>45462</c:v>
                </c:pt>
                <c:pt idx="587">
                  <c:v>45463</c:v>
                </c:pt>
                <c:pt idx="588">
                  <c:v>45464</c:v>
                </c:pt>
                <c:pt idx="589">
                  <c:v>45467</c:v>
                </c:pt>
                <c:pt idx="590">
                  <c:v>45468</c:v>
                </c:pt>
                <c:pt idx="591">
                  <c:v>45469</c:v>
                </c:pt>
                <c:pt idx="592">
                  <c:v>45470</c:v>
                </c:pt>
                <c:pt idx="593">
                  <c:v>45471</c:v>
                </c:pt>
                <c:pt idx="594">
                  <c:v>45474</c:v>
                </c:pt>
                <c:pt idx="595">
                  <c:v>45475</c:v>
                </c:pt>
                <c:pt idx="596">
                  <c:v>45476</c:v>
                </c:pt>
                <c:pt idx="597">
                  <c:v>45477</c:v>
                </c:pt>
                <c:pt idx="598">
                  <c:v>45478</c:v>
                </c:pt>
                <c:pt idx="599">
                  <c:v>45481</c:v>
                </c:pt>
                <c:pt idx="600">
                  <c:v>45482</c:v>
                </c:pt>
                <c:pt idx="601">
                  <c:v>45483</c:v>
                </c:pt>
                <c:pt idx="602">
                  <c:v>45484</c:v>
                </c:pt>
                <c:pt idx="603">
                  <c:v>45485</c:v>
                </c:pt>
                <c:pt idx="604">
                  <c:v>45488</c:v>
                </c:pt>
                <c:pt idx="605">
                  <c:v>45489</c:v>
                </c:pt>
                <c:pt idx="606">
                  <c:v>45491</c:v>
                </c:pt>
                <c:pt idx="607">
                  <c:v>45492</c:v>
                </c:pt>
                <c:pt idx="608">
                  <c:v>45495</c:v>
                </c:pt>
                <c:pt idx="609">
                  <c:v>45496</c:v>
                </c:pt>
                <c:pt idx="610">
                  <c:v>45497</c:v>
                </c:pt>
                <c:pt idx="611">
                  <c:v>45498</c:v>
                </c:pt>
                <c:pt idx="612">
                  <c:v>45499</c:v>
                </c:pt>
              </c:numCache>
            </c:numRef>
          </c:cat>
          <c:val>
            <c:numRef>
              <c:f>'Var and Covar'!$D$3:$D$615</c:f>
              <c:numCache>
                <c:formatCode>General</c:formatCode>
                <c:ptCount val="613"/>
                <c:pt idx="0">
                  <c:v>1718</c:v>
                </c:pt>
                <c:pt idx="1">
                  <c:v>1766.099976</c:v>
                </c:pt>
                <c:pt idx="2">
                  <c:v>1789</c:v>
                </c:pt>
                <c:pt idx="3">
                  <c:v>1779</c:v>
                </c:pt>
                <c:pt idx="4">
                  <c:v>1732</c:v>
                </c:pt>
                <c:pt idx="5">
                  <c:v>1722.1999510000001</c:v>
                </c:pt>
                <c:pt idx="6">
                  <c:v>1710</c:v>
                </c:pt>
                <c:pt idx="7">
                  <c:v>1735</c:v>
                </c:pt>
                <c:pt idx="8">
                  <c:v>1755.650024</c:v>
                </c:pt>
                <c:pt idx="9">
                  <c:v>1740</c:v>
                </c:pt>
                <c:pt idx="10">
                  <c:v>1690</c:v>
                </c:pt>
                <c:pt idx="11">
                  <c:v>1699</c:v>
                </c:pt>
                <c:pt idx="12">
                  <c:v>1738.25</c:v>
                </c:pt>
                <c:pt idx="13">
                  <c:v>1744</c:v>
                </c:pt>
                <c:pt idx="14">
                  <c:v>1710</c:v>
                </c:pt>
                <c:pt idx="15">
                  <c:v>1701</c:v>
                </c:pt>
                <c:pt idx="16">
                  <c:v>1699.900024</c:v>
                </c:pt>
                <c:pt idx="17">
                  <c:v>1750</c:v>
                </c:pt>
                <c:pt idx="18">
                  <c:v>1690.099976</c:v>
                </c:pt>
                <c:pt idx="19">
                  <c:v>1715</c:v>
                </c:pt>
                <c:pt idx="20">
                  <c:v>1682.1999510000001</c:v>
                </c:pt>
                <c:pt idx="21">
                  <c:v>1710</c:v>
                </c:pt>
                <c:pt idx="22">
                  <c:v>1720.1999510000001</c:v>
                </c:pt>
                <c:pt idx="23">
                  <c:v>1695.25</c:v>
                </c:pt>
                <c:pt idx="24">
                  <c:v>1697</c:v>
                </c:pt>
                <c:pt idx="25">
                  <c:v>1718.4499510000001</c:v>
                </c:pt>
                <c:pt idx="26">
                  <c:v>1791</c:v>
                </c:pt>
                <c:pt idx="27">
                  <c:v>1844.75</c:v>
                </c:pt>
                <c:pt idx="28">
                  <c:v>1814</c:v>
                </c:pt>
                <c:pt idx="29">
                  <c:v>1831.5500489999999</c:v>
                </c:pt>
                <c:pt idx="30">
                  <c:v>1888.349976</c:v>
                </c:pt>
                <c:pt idx="31">
                  <c:v>1865</c:v>
                </c:pt>
                <c:pt idx="32">
                  <c:v>1923.3000489999999</c:v>
                </c:pt>
                <c:pt idx="33">
                  <c:v>1861</c:v>
                </c:pt>
                <c:pt idx="34">
                  <c:v>1850</c:v>
                </c:pt>
                <c:pt idx="35">
                  <c:v>1897</c:v>
                </c:pt>
                <c:pt idx="36">
                  <c:v>1856.150024</c:v>
                </c:pt>
                <c:pt idx="37">
                  <c:v>1892</c:v>
                </c:pt>
                <c:pt idx="38">
                  <c:v>1866</c:v>
                </c:pt>
                <c:pt idx="39">
                  <c:v>1873.900024</c:v>
                </c:pt>
                <c:pt idx="40">
                  <c:v>1910</c:v>
                </c:pt>
                <c:pt idx="41">
                  <c:v>1900</c:v>
                </c:pt>
                <c:pt idx="42">
                  <c:v>1886.849976</c:v>
                </c:pt>
                <c:pt idx="43">
                  <c:v>1889.75</c:v>
                </c:pt>
                <c:pt idx="44">
                  <c:v>1883.8000489999999</c:v>
                </c:pt>
                <c:pt idx="45">
                  <c:v>1855</c:v>
                </c:pt>
                <c:pt idx="46">
                  <c:v>1821.0500489999999</c:v>
                </c:pt>
                <c:pt idx="47">
                  <c:v>1823</c:v>
                </c:pt>
                <c:pt idx="48">
                  <c:v>1814</c:v>
                </c:pt>
                <c:pt idx="49">
                  <c:v>1757.5</c:v>
                </c:pt>
                <c:pt idx="50">
                  <c:v>1754.9499510000001</c:v>
                </c:pt>
                <c:pt idx="51">
                  <c:v>1605.5</c:v>
                </c:pt>
                <c:pt idx="52">
                  <c:v>1636.650024</c:v>
                </c:pt>
                <c:pt idx="53">
                  <c:v>1575</c:v>
                </c:pt>
                <c:pt idx="54">
                  <c:v>1595</c:v>
                </c:pt>
                <c:pt idx="55">
                  <c:v>1604.349976</c:v>
                </c:pt>
                <c:pt idx="56">
                  <c:v>1572.8000489999999</c:v>
                </c:pt>
                <c:pt idx="57">
                  <c:v>1577.1999510000001</c:v>
                </c:pt>
                <c:pt idx="58">
                  <c:v>1572.75</c:v>
                </c:pt>
                <c:pt idx="59">
                  <c:v>1570</c:v>
                </c:pt>
                <c:pt idx="60">
                  <c:v>1590</c:v>
                </c:pt>
                <c:pt idx="61">
                  <c:v>1550.900024</c:v>
                </c:pt>
                <c:pt idx="62">
                  <c:v>1547.25</c:v>
                </c:pt>
                <c:pt idx="63">
                  <c:v>1560.0500489999999</c:v>
                </c:pt>
                <c:pt idx="64">
                  <c:v>1550</c:v>
                </c:pt>
                <c:pt idx="65">
                  <c:v>1540</c:v>
                </c:pt>
                <c:pt idx="66">
                  <c:v>1558</c:v>
                </c:pt>
                <c:pt idx="67">
                  <c:v>1549.9499510000001</c:v>
                </c:pt>
                <c:pt idx="68">
                  <c:v>1514</c:v>
                </c:pt>
                <c:pt idx="69">
                  <c:v>1519.3000489999999</c:v>
                </c:pt>
                <c:pt idx="70">
                  <c:v>1510</c:v>
                </c:pt>
                <c:pt idx="71">
                  <c:v>1494.900024</c:v>
                </c:pt>
                <c:pt idx="72">
                  <c:v>1522</c:v>
                </c:pt>
                <c:pt idx="73">
                  <c:v>1481</c:v>
                </c:pt>
                <c:pt idx="74">
                  <c:v>1453</c:v>
                </c:pt>
                <c:pt idx="75">
                  <c:v>1455.099976</c:v>
                </c:pt>
                <c:pt idx="76">
                  <c:v>1468.599976</c:v>
                </c:pt>
                <c:pt idx="77">
                  <c:v>1435</c:v>
                </c:pt>
                <c:pt idx="78">
                  <c:v>1418</c:v>
                </c:pt>
                <c:pt idx="79">
                  <c:v>1443.9499510000001</c:v>
                </c:pt>
                <c:pt idx="80">
                  <c:v>1487</c:v>
                </c:pt>
                <c:pt idx="81">
                  <c:v>1510.6999510000001</c:v>
                </c:pt>
                <c:pt idx="82">
                  <c:v>1513</c:v>
                </c:pt>
                <c:pt idx="83">
                  <c:v>1484</c:v>
                </c:pt>
                <c:pt idx="84">
                  <c:v>1524.900024</c:v>
                </c:pt>
                <c:pt idx="85">
                  <c:v>1516</c:v>
                </c:pt>
                <c:pt idx="86">
                  <c:v>1519.849976</c:v>
                </c:pt>
                <c:pt idx="87">
                  <c:v>1520.1999510000001</c:v>
                </c:pt>
                <c:pt idx="88">
                  <c:v>1485</c:v>
                </c:pt>
                <c:pt idx="89">
                  <c:v>1486.099976</c:v>
                </c:pt>
                <c:pt idx="90">
                  <c:v>1443.599976</c:v>
                </c:pt>
                <c:pt idx="91">
                  <c:v>1410</c:v>
                </c:pt>
                <c:pt idx="92">
                  <c:v>1440.1999510000001</c:v>
                </c:pt>
                <c:pt idx="93">
                  <c:v>1438</c:v>
                </c:pt>
                <c:pt idx="94">
                  <c:v>1391.0500489999999</c:v>
                </c:pt>
                <c:pt idx="95">
                  <c:v>1390.0500489999999</c:v>
                </c:pt>
                <c:pt idx="96">
                  <c:v>1424</c:v>
                </c:pt>
                <c:pt idx="97">
                  <c:v>1436.0500489999999</c:v>
                </c:pt>
                <c:pt idx="98">
                  <c:v>1439.8000489999999</c:v>
                </c:pt>
                <c:pt idx="99">
                  <c:v>1458</c:v>
                </c:pt>
                <c:pt idx="100">
                  <c:v>1468.0500489999999</c:v>
                </c:pt>
                <c:pt idx="101">
                  <c:v>1469</c:v>
                </c:pt>
                <c:pt idx="102">
                  <c:v>1464.6999510000001</c:v>
                </c:pt>
                <c:pt idx="103">
                  <c:v>1465.0500489999999</c:v>
                </c:pt>
                <c:pt idx="104">
                  <c:v>1454</c:v>
                </c:pt>
                <c:pt idx="105">
                  <c:v>1480.25</c:v>
                </c:pt>
                <c:pt idx="106">
                  <c:v>1498.8000489999999</c:v>
                </c:pt>
                <c:pt idx="107">
                  <c:v>1482.1999510000001</c:v>
                </c:pt>
                <c:pt idx="108">
                  <c:v>1503.0500489999999</c:v>
                </c:pt>
                <c:pt idx="109">
                  <c:v>1515</c:v>
                </c:pt>
                <c:pt idx="110">
                  <c:v>1495</c:v>
                </c:pt>
                <c:pt idx="111">
                  <c:v>1461.8000489999999</c:v>
                </c:pt>
                <c:pt idx="112">
                  <c:v>1450</c:v>
                </c:pt>
                <c:pt idx="113">
                  <c:v>1451</c:v>
                </c:pt>
                <c:pt idx="114">
                  <c:v>1446</c:v>
                </c:pt>
                <c:pt idx="115">
                  <c:v>1450</c:v>
                </c:pt>
                <c:pt idx="116">
                  <c:v>1471.5500489999999</c:v>
                </c:pt>
                <c:pt idx="117">
                  <c:v>1501.25</c:v>
                </c:pt>
                <c:pt idx="118">
                  <c:v>1517</c:v>
                </c:pt>
                <c:pt idx="119">
                  <c:v>1534</c:v>
                </c:pt>
                <c:pt idx="120">
                  <c:v>1480.099976</c:v>
                </c:pt>
                <c:pt idx="121">
                  <c:v>1496.650024</c:v>
                </c:pt>
                <c:pt idx="122">
                  <c:v>1451</c:v>
                </c:pt>
                <c:pt idx="123">
                  <c:v>1496.400024</c:v>
                </c:pt>
                <c:pt idx="124">
                  <c:v>1532.8000489999999</c:v>
                </c:pt>
                <c:pt idx="125">
                  <c:v>1564</c:v>
                </c:pt>
                <c:pt idx="126">
                  <c:v>1546.5500489999999</c:v>
                </c:pt>
                <c:pt idx="127">
                  <c:v>1549</c:v>
                </c:pt>
                <c:pt idx="128">
                  <c:v>1587.5</c:v>
                </c:pt>
                <c:pt idx="129">
                  <c:v>1608.400024</c:v>
                </c:pt>
                <c:pt idx="130">
                  <c:v>1617</c:v>
                </c:pt>
                <c:pt idx="131">
                  <c:v>1621.1999510000001</c:v>
                </c:pt>
                <c:pt idx="132">
                  <c:v>1630</c:v>
                </c:pt>
                <c:pt idx="133">
                  <c:v>1613.3000489999999</c:v>
                </c:pt>
                <c:pt idx="134">
                  <c:v>1609</c:v>
                </c:pt>
                <c:pt idx="135">
                  <c:v>1596.4499510000001</c:v>
                </c:pt>
                <c:pt idx="136">
                  <c:v>1594.099976</c:v>
                </c:pt>
                <c:pt idx="137">
                  <c:v>1585.3000489999999</c:v>
                </c:pt>
                <c:pt idx="138">
                  <c:v>1586</c:v>
                </c:pt>
                <c:pt idx="139">
                  <c:v>1548</c:v>
                </c:pt>
                <c:pt idx="140">
                  <c:v>1535</c:v>
                </c:pt>
                <c:pt idx="141">
                  <c:v>1548</c:v>
                </c:pt>
                <c:pt idx="142">
                  <c:v>1535.150024</c:v>
                </c:pt>
                <c:pt idx="143">
                  <c:v>1468.5500489999999</c:v>
                </c:pt>
                <c:pt idx="144">
                  <c:v>1473.099976</c:v>
                </c:pt>
                <c:pt idx="145">
                  <c:v>1460.0500489999999</c:v>
                </c:pt>
                <c:pt idx="146">
                  <c:v>1478</c:v>
                </c:pt>
                <c:pt idx="147">
                  <c:v>1451</c:v>
                </c:pt>
                <c:pt idx="148">
                  <c:v>1461.3000489999999</c:v>
                </c:pt>
                <c:pt idx="149">
                  <c:v>1440</c:v>
                </c:pt>
                <c:pt idx="150">
                  <c:v>1475</c:v>
                </c:pt>
                <c:pt idx="151">
                  <c:v>1488</c:v>
                </c:pt>
                <c:pt idx="152">
                  <c:v>1525.8000489999999</c:v>
                </c:pt>
                <c:pt idx="153">
                  <c:v>1551.900024</c:v>
                </c:pt>
                <c:pt idx="154">
                  <c:v>1497</c:v>
                </c:pt>
                <c:pt idx="155">
                  <c:v>1475</c:v>
                </c:pt>
                <c:pt idx="156">
                  <c:v>1425</c:v>
                </c:pt>
                <c:pt idx="157">
                  <c:v>1392</c:v>
                </c:pt>
                <c:pt idx="158">
                  <c:v>1407.9499510000001</c:v>
                </c:pt>
                <c:pt idx="159">
                  <c:v>1379.900024</c:v>
                </c:pt>
                <c:pt idx="160">
                  <c:v>1366.349976</c:v>
                </c:pt>
                <c:pt idx="161">
                  <c:v>1367.5</c:v>
                </c:pt>
                <c:pt idx="162">
                  <c:v>1360</c:v>
                </c:pt>
                <c:pt idx="163">
                  <c:v>1393.4499510000001</c:v>
                </c:pt>
                <c:pt idx="164">
                  <c:v>1379</c:v>
                </c:pt>
                <c:pt idx="165">
                  <c:v>1404.900024</c:v>
                </c:pt>
                <c:pt idx="166">
                  <c:v>1388.9499510000001</c:v>
                </c:pt>
                <c:pt idx="167">
                  <c:v>1412</c:v>
                </c:pt>
                <c:pt idx="168">
                  <c:v>1419.6999510000001</c:v>
                </c:pt>
                <c:pt idx="169">
                  <c:v>1445</c:v>
                </c:pt>
                <c:pt idx="170">
                  <c:v>1446.349976</c:v>
                </c:pt>
                <c:pt idx="171">
                  <c:v>1426.349976</c:v>
                </c:pt>
                <c:pt idx="172">
                  <c:v>1462.650024</c:v>
                </c:pt>
                <c:pt idx="173">
                  <c:v>1437</c:v>
                </c:pt>
                <c:pt idx="174">
                  <c:v>1431</c:v>
                </c:pt>
                <c:pt idx="175">
                  <c:v>1485</c:v>
                </c:pt>
                <c:pt idx="176">
                  <c:v>1476.900024</c:v>
                </c:pt>
                <c:pt idx="177">
                  <c:v>1510</c:v>
                </c:pt>
                <c:pt idx="178">
                  <c:v>1504</c:v>
                </c:pt>
                <c:pt idx="179">
                  <c:v>1475</c:v>
                </c:pt>
                <c:pt idx="180">
                  <c:v>1500.3000489999999</c:v>
                </c:pt>
                <c:pt idx="181">
                  <c:v>1518.5</c:v>
                </c:pt>
                <c:pt idx="182">
                  <c:v>1528.099976</c:v>
                </c:pt>
                <c:pt idx="183">
                  <c:v>1530.8000489999999</c:v>
                </c:pt>
                <c:pt idx="184">
                  <c:v>1526</c:v>
                </c:pt>
                <c:pt idx="185">
                  <c:v>1530.25</c:v>
                </c:pt>
                <c:pt idx="186">
                  <c:v>1553.0500489999999</c:v>
                </c:pt>
                <c:pt idx="187">
                  <c:v>1572</c:v>
                </c:pt>
                <c:pt idx="188">
                  <c:v>1538.75</c:v>
                </c:pt>
                <c:pt idx="189">
                  <c:v>1520.4499510000001</c:v>
                </c:pt>
                <c:pt idx="190">
                  <c:v>1521.400024</c:v>
                </c:pt>
                <c:pt idx="191">
                  <c:v>1529</c:v>
                </c:pt>
                <c:pt idx="192">
                  <c:v>1485</c:v>
                </c:pt>
                <c:pt idx="193">
                  <c:v>1546.650024</c:v>
                </c:pt>
                <c:pt idx="194">
                  <c:v>1575.150024</c:v>
                </c:pt>
                <c:pt idx="195">
                  <c:v>1577.849976</c:v>
                </c:pt>
                <c:pt idx="196">
                  <c:v>1597.150024</c:v>
                </c:pt>
                <c:pt idx="197">
                  <c:v>1597.1999510000001</c:v>
                </c:pt>
                <c:pt idx="198">
                  <c:v>1591.6999510000001</c:v>
                </c:pt>
                <c:pt idx="199">
                  <c:v>1582.099976</c:v>
                </c:pt>
                <c:pt idx="200">
                  <c:v>1569</c:v>
                </c:pt>
                <c:pt idx="201">
                  <c:v>1588.900024</c:v>
                </c:pt>
                <c:pt idx="202">
                  <c:v>1589</c:v>
                </c:pt>
                <c:pt idx="203">
                  <c:v>1631.400024</c:v>
                </c:pt>
                <c:pt idx="204">
                  <c:v>1628</c:v>
                </c:pt>
                <c:pt idx="205">
                  <c:v>1621.1999510000001</c:v>
                </c:pt>
                <c:pt idx="206">
                  <c:v>1619.9499510000001</c:v>
                </c:pt>
                <c:pt idx="207">
                  <c:v>1656.1999510000001</c:v>
                </c:pt>
                <c:pt idx="208">
                  <c:v>1656</c:v>
                </c:pt>
                <c:pt idx="209">
                  <c:v>1638</c:v>
                </c:pt>
                <c:pt idx="210">
                  <c:v>1625</c:v>
                </c:pt>
                <c:pt idx="211">
                  <c:v>1608</c:v>
                </c:pt>
                <c:pt idx="212">
                  <c:v>1605.5</c:v>
                </c:pt>
                <c:pt idx="213">
                  <c:v>1628</c:v>
                </c:pt>
                <c:pt idx="214">
                  <c:v>1550</c:v>
                </c:pt>
                <c:pt idx="215">
                  <c:v>1547.1999510000001</c:v>
                </c:pt>
                <c:pt idx="216">
                  <c:v>1582</c:v>
                </c:pt>
                <c:pt idx="217">
                  <c:v>1569.3000489999999</c:v>
                </c:pt>
                <c:pt idx="218">
                  <c:v>1525</c:v>
                </c:pt>
                <c:pt idx="219">
                  <c:v>1507.9499510000001</c:v>
                </c:pt>
                <c:pt idx="220">
                  <c:v>1501</c:v>
                </c:pt>
                <c:pt idx="221">
                  <c:v>1515</c:v>
                </c:pt>
                <c:pt idx="222">
                  <c:v>1521.5</c:v>
                </c:pt>
                <c:pt idx="223">
                  <c:v>1508.6999510000001</c:v>
                </c:pt>
                <c:pt idx="224">
                  <c:v>1500.5</c:v>
                </c:pt>
                <c:pt idx="225">
                  <c:v>1509.9499510000001</c:v>
                </c:pt>
                <c:pt idx="226">
                  <c:v>1505.099976</c:v>
                </c:pt>
                <c:pt idx="227">
                  <c:v>1504</c:v>
                </c:pt>
                <c:pt idx="228">
                  <c:v>1528</c:v>
                </c:pt>
                <c:pt idx="229">
                  <c:v>1514</c:v>
                </c:pt>
                <c:pt idx="230">
                  <c:v>1519.849976</c:v>
                </c:pt>
                <c:pt idx="231">
                  <c:v>1521</c:v>
                </c:pt>
                <c:pt idx="232">
                  <c:v>1505.900024</c:v>
                </c:pt>
                <c:pt idx="233">
                  <c:v>1470</c:v>
                </c:pt>
                <c:pt idx="234">
                  <c:v>1448.1999510000001</c:v>
                </c:pt>
                <c:pt idx="235">
                  <c:v>1482</c:v>
                </c:pt>
                <c:pt idx="236">
                  <c:v>1470</c:v>
                </c:pt>
                <c:pt idx="237">
                  <c:v>1481.9499510000001</c:v>
                </c:pt>
                <c:pt idx="238">
                  <c:v>1483.5</c:v>
                </c:pt>
                <c:pt idx="239">
                  <c:v>1510</c:v>
                </c:pt>
                <c:pt idx="240">
                  <c:v>1527</c:v>
                </c:pt>
                <c:pt idx="241">
                  <c:v>1544.75</c:v>
                </c:pt>
                <c:pt idx="242">
                  <c:v>1539.900024</c:v>
                </c:pt>
                <c:pt idx="243">
                  <c:v>1538</c:v>
                </c:pt>
                <c:pt idx="244">
                  <c:v>1535</c:v>
                </c:pt>
                <c:pt idx="245">
                  <c:v>1560</c:v>
                </c:pt>
                <c:pt idx="246">
                  <c:v>1547</c:v>
                </c:pt>
                <c:pt idx="247">
                  <c:v>1546</c:v>
                </c:pt>
                <c:pt idx="248">
                  <c:v>1528.8000489999999</c:v>
                </c:pt>
                <c:pt idx="249">
                  <c:v>1548.900024</c:v>
                </c:pt>
                <c:pt idx="250">
                  <c:v>1542.1999510000001</c:v>
                </c:pt>
                <c:pt idx="251">
                  <c:v>1552</c:v>
                </c:pt>
                <c:pt idx="252">
                  <c:v>1597.5</c:v>
                </c:pt>
                <c:pt idx="253">
                  <c:v>1598</c:v>
                </c:pt>
                <c:pt idx="254">
                  <c:v>1569</c:v>
                </c:pt>
                <c:pt idx="255">
                  <c:v>1565.5</c:v>
                </c:pt>
                <c:pt idx="256">
                  <c:v>1596.1999510000001</c:v>
                </c:pt>
                <c:pt idx="257">
                  <c:v>1612.9499510000001</c:v>
                </c:pt>
                <c:pt idx="258">
                  <c:v>1597</c:v>
                </c:pt>
                <c:pt idx="259">
                  <c:v>1584.6999510000001</c:v>
                </c:pt>
                <c:pt idx="260">
                  <c:v>1584</c:v>
                </c:pt>
                <c:pt idx="261">
                  <c:v>1600</c:v>
                </c:pt>
                <c:pt idx="262">
                  <c:v>1594</c:v>
                </c:pt>
                <c:pt idx="263">
                  <c:v>1584.9499510000001</c:v>
                </c:pt>
                <c:pt idx="264">
                  <c:v>1598.6999510000001</c:v>
                </c:pt>
                <c:pt idx="265">
                  <c:v>1563</c:v>
                </c:pt>
                <c:pt idx="266">
                  <c:v>1569.849976</c:v>
                </c:pt>
                <c:pt idx="267">
                  <c:v>1560</c:v>
                </c:pt>
                <c:pt idx="268">
                  <c:v>1540</c:v>
                </c:pt>
                <c:pt idx="269">
                  <c:v>1515.599976</c:v>
                </c:pt>
                <c:pt idx="270">
                  <c:v>1492.400024</c:v>
                </c:pt>
                <c:pt idx="271">
                  <c:v>1485</c:v>
                </c:pt>
                <c:pt idx="272">
                  <c:v>1486.75</c:v>
                </c:pt>
                <c:pt idx="273">
                  <c:v>1494.5500489999999</c:v>
                </c:pt>
                <c:pt idx="274">
                  <c:v>1490.5500489999999</c:v>
                </c:pt>
                <c:pt idx="275">
                  <c:v>1495</c:v>
                </c:pt>
                <c:pt idx="276">
                  <c:v>1460</c:v>
                </c:pt>
                <c:pt idx="277">
                  <c:v>1464.1999510000001</c:v>
                </c:pt>
                <c:pt idx="278">
                  <c:v>1441</c:v>
                </c:pt>
                <c:pt idx="279">
                  <c:v>1438</c:v>
                </c:pt>
                <c:pt idx="280">
                  <c:v>1417.8000489999999</c:v>
                </c:pt>
                <c:pt idx="281">
                  <c:v>1430</c:v>
                </c:pt>
                <c:pt idx="282">
                  <c:v>1419.6999510000001</c:v>
                </c:pt>
                <c:pt idx="283">
                  <c:v>1399</c:v>
                </c:pt>
                <c:pt idx="284">
                  <c:v>1403</c:v>
                </c:pt>
                <c:pt idx="285">
                  <c:v>1383.9499510000001</c:v>
                </c:pt>
                <c:pt idx="286">
                  <c:v>1388</c:v>
                </c:pt>
                <c:pt idx="287">
                  <c:v>1386.25</c:v>
                </c:pt>
                <c:pt idx="288">
                  <c:v>1392.099976</c:v>
                </c:pt>
                <c:pt idx="289">
                  <c:v>1379</c:v>
                </c:pt>
                <c:pt idx="290">
                  <c:v>1404</c:v>
                </c:pt>
                <c:pt idx="291">
                  <c:v>1435</c:v>
                </c:pt>
                <c:pt idx="292">
                  <c:v>1400</c:v>
                </c:pt>
                <c:pt idx="293">
                  <c:v>1416</c:v>
                </c:pt>
                <c:pt idx="294">
                  <c:v>1423.9499510000001</c:v>
                </c:pt>
                <c:pt idx="295">
                  <c:v>1428.900024</c:v>
                </c:pt>
                <c:pt idx="296">
                  <c:v>1413.0500489999999</c:v>
                </c:pt>
                <c:pt idx="297">
                  <c:v>1409.75</c:v>
                </c:pt>
                <c:pt idx="298">
                  <c:v>1250.3000489999999</c:v>
                </c:pt>
                <c:pt idx="299">
                  <c:v>1269.9499510000001</c:v>
                </c:pt>
                <c:pt idx="300">
                  <c:v>1254.349976</c:v>
                </c:pt>
                <c:pt idx="301">
                  <c:v>1230.6999510000001</c:v>
                </c:pt>
                <c:pt idx="302">
                  <c:v>1228.099976</c:v>
                </c:pt>
                <c:pt idx="303">
                  <c:v>1228</c:v>
                </c:pt>
                <c:pt idx="304">
                  <c:v>1225.9499510000001</c:v>
                </c:pt>
                <c:pt idx="305">
                  <c:v>1228</c:v>
                </c:pt>
                <c:pt idx="306">
                  <c:v>1230</c:v>
                </c:pt>
                <c:pt idx="307">
                  <c:v>1255.6999510000001</c:v>
                </c:pt>
                <c:pt idx="308">
                  <c:v>1254.5500489999999</c:v>
                </c:pt>
                <c:pt idx="309">
                  <c:v>1266</c:v>
                </c:pt>
                <c:pt idx="310">
                  <c:v>1268.9499510000001</c:v>
                </c:pt>
                <c:pt idx="311">
                  <c:v>1279</c:v>
                </c:pt>
                <c:pt idx="312">
                  <c:v>1262.4499510000001</c:v>
                </c:pt>
                <c:pt idx="313">
                  <c:v>1266</c:v>
                </c:pt>
                <c:pt idx="314">
                  <c:v>1276.400024</c:v>
                </c:pt>
                <c:pt idx="315">
                  <c:v>1270.25</c:v>
                </c:pt>
                <c:pt idx="316">
                  <c:v>1253.349976</c:v>
                </c:pt>
                <c:pt idx="317">
                  <c:v>1249.900024</c:v>
                </c:pt>
                <c:pt idx="318">
                  <c:v>1265</c:v>
                </c:pt>
                <c:pt idx="319">
                  <c:v>1260.599976</c:v>
                </c:pt>
                <c:pt idx="320">
                  <c:v>1258.599976</c:v>
                </c:pt>
                <c:pt idx="321">
                  <c:v>1256.0500489999999</c:v>
                </c:pt>
                <c:pt idx="322">
                  <c:v>1272.9499510000001</c:v>
                </c:pt>
                <c:pt idx="323">
                  <c:v>1299.1999510000001</c:v>
                </c:pt>
                <c:pt idx="324">
                  <c:v>1296.3000489999999</c:v>
                </c:pt>
                <c:pt idx="325">
                  <c:v>1294.5</c:v>
                </c:pt>
                <c:pt idx="326">
                  <c:v>1306</c:v>
                </c:pt>
                <c:pt idx="327">
                  <c:v>1332.6999510000001</c:v>
                </c:pt>
                <c:pt idx="328">
                  <c:v>1315</c:v>
                </c:pt>
                <c:pt idx="329">
                  <c:v>1319.849976</c:v>
                </c:pt>
                <c:pt idx="330">
                  <c:v>1322.5500489999999</c:v>
                </c:pt>
                <c:pt idx="331">
                  <c:v>1309</c:v>
                </c:pt>
                <c:pt idx="332">
                  <c:v>1304</c:v>
                </c:pt>
                <c:pt idx="333">
                  <c:v>1288.599976</c:v>
                </c:pt>
                <c:pt idx="334">
                  <c:v>1290.5</c:v>
                </c:pt>
                <c:pt idx="335">
                  <c:v>1286.1999510000001</c:v>
                </c:pt>
                <c:pt idx="336">
                  <c:v>1282.5</c:v>
                </c:pt>
                <c:pt idx="337">
                  <c:v>1273.5</c:v>
                </c:pt>
                <c:pt idx="338">
                  <c:v>1299.900024</c:v>
                </c:pt>
                <c:pt idx="339">
                  <c:v>1306.349976</c:v>
                </c:pt>
                <c:pt idx="340">
                  <c:v>1293.9499510000001</c:v>
                </c:pt>
                <c:pt idx="341">
                  <c:v>1287</c:v>
                </c:pt>
                <c:pt idx="342">
                  <c:v>1294</c:v>
                </c:pt>
                <c:pt idx="343">
                  <c:v>1294</c:v>
                </c:pt>
                <c:pt idx="344">
                  <c:v>1299.9499510000001</c:v>
                </c:pt>
                <c:pt idx="345">
                  <c:v>1289.400024</c:v>
                </c:pt>
                <c:pt idx="346">
                  <c:v>1276.4499510000001</c:v>
                </c:pt>
                <c:pt idx="347">
                  <c:v>1270.25</c:v>
                </c:pt>
                <c:pt idx="348">
                  <c:v>1280</c:v>
                </c:pt>
                <c:pt idx="349">
                  <c:v>1290</c:v>
                </c:pt>
                <c:pt idx="350">
                  <c:v>1308.1999510000001</c:v>
                </c:pt>
                <c:pt idx="351">
                  <c:v>1330</c:v>
                </c:pt>
                <c:pt idx="352">
                  <c:v>1344.3000489999999</c:v>
                </c:pt>
                <c:pt idx="353">
                  <c:v>1357.849976</c:v>
                </c:pt>
                <c:pt idx="354">
                  <c:v>1342.5500489999999</c:v>
                </c:pt>
                <c:pt idx="355">
                  <c:v>1334</c:v>
                </c:pt>
                <c:pt idx="356">
                  <c:v>1336.5500489999999</c:v>
                </c:pt>
                <c:pt idx="357">
                  <c:v>1333.4499510000001</c:v>
                </c:pt>
                <c:pt idx="358">
                  <c:v>1351</c:v>
                </c:pt>
                <c:pt idx="359">
                  <c:v>1334.900024</c:v>
                </c:pt>
                <c:pt idx="360">
                  <c:v>1380.650024</c:v>
                </c:pt>
                <c:pt idx="361">
                  <c:v>1425.9499510000001</c:v>
                </c:pt>
                <c:pt idx="362">
                  <c:v>1434</c:v>
                </c:pt>
                <c:pt idx="363">
                  <c:v>1486</c:v>
                </c:pt>
                <c:pt idx="364">
                  <c:v>1471</c:v>
                </c:pt>
                <c:pt idx="365">
                  <c:v>1320.1999510000001</c:v>
                </c:pt>
                <c:pt idx="366">
                  <c:v>1341</c:v>
                </c:pt>
                <c:pt idx="367">
                  <c:v>1337</c:v>
                </c:pt>
                <c:pt idx="368">
                  <c:v>1343</c:v>
                </c:pt>
                <c:pt idx="369">
                  <c:v>1358.599976</c:v>
                </c:pt>
                <c:pt idx="370">
                  <c:v>1353.849976</c:v>
                </c:pt>
                <c:pt idx="371">
                  <c:v>1348.75</c:v>
                </c:pt>
                <c:pt idx="372">
                  <c:v>1362</c:v>
                </c:pt>
                <c:pt idx="373">
                  <c:v>1369.3000489999999</c:v>
                </c:pt>
                <c:pt idx="374">
                  <c:v>1350</c:v>
                </c:pt>
                <c:pt idx="375">
                  <c:v>1368.900024</c:v>
                </c:pt>
                <c:pt idx="376">
                  <c:v>1387.900024</c:v>
                </c:pt>
                <c:pt idx="377">
                  <c:v>1392.849976</c:v>
                </c:pt>
                <c:pt idx="378">
                  <c:v>1384</c:v>
                </c:pt>
                <c:pt idx="379">
                  <c:v>1391.599976</c:v>
                </c:pt>
                <c:pt idx="380">
                  <c:v>1392</c:v>
                </c:pt>
                <c:pt idx="381">
                  <c:v>1371.849976</c:v>
                </c:pt>
                <c:pt idx="382">
                  <c:v>1410.8000489999999</c:v>
                </c:pt>
                <c:pt idx="383">
                  <c:v>1420</c:v>
                </c:pt>
                <c:pt idx="384">
                  <c:v>1403.6999510000001</c:v>
                </c:pt>
                <c:pt idx="385">
                  <c:v>1389.75</c:v>
                </c:pt>
                <c:pt idx="386">
                  <c:v>1404.6999510000001</c:v>
                </c:pt>
                <c:pt idx="387">
                  <c:v>1416</c:v>
                </c:pt>
                <c:pt idx="388">
                  <c:v>1421.5</c:v>
                </c:pt>
                <c:pt idx="389">
                  <c:v>1413</c:v>
                </c:pt>
                <c:pt idx="390">
                  <c:v>1420.099976</c:v>
                </c:pt>
                <c:pt idx="391">
                  <c:v>1424</c:v>
                </c:pt>
                <c:pt idx="392">
                  <c:v>1427</c:v>
                </c:pt>
                <c:pt idx="393">
                  <c:v>1435.150024</c:v>
                </c:pt>
                <c:pt idx="394">
                  <c:v>1430.9499510000001</c:v>
                </c:pt>
                <c:pt idx="395">
                  <c:v>1443</c:v>
                </c:pt>
                <c:pt idx="396">
                  <c:v>1465</c:v>
                </c:pt>
                <c:pt idx="397">
                  <c:v>1481.900024</c:v>
                </c:pt>
                <c:pt idx="398">
                  <c:v>1470.599976</c:v>
                </c:pt>
                <c:pt idx="399">
                  <c:v>1463.5</c:v>
                </c:pt>
                <c:pt idx="400">
                  <c:v>1469.599976</c:v>
                </c:pt>
                <c:pt idx="401">
                  <c:v>1482.5</c:v>
                </c:pt>
                <c:pt idx="402">
                  <c:v>1505</c:v>
                </c:pt>
                <c:pt idx="403">
                  <c:v>1505</c:v>
                </c:pt>
                <c:pt idx="404">
                  <c:v>1518</c:v>
                </c:pt>
                <c:pt idx="405">
                  <c:v>1504.900024</c:v>
                </c:pt>
                <c:pt idx="406">
                  <c:v>1476.1999510000001</c:v>
                </c:pt>
                <c:pt idx="407">
                  <c:v>1486.5500489999999</c:v>
                </c:pt>
                <c:pt idx="408">
                  <c:v>1491.900024</c:v>
                </c:pt>
                <c:pt idx="409">
                  <c:v>1489.849976</c:v>
                </c:pt>
                <c:pt idx="410">
                  <c:v>1479.150024</c:v>
                </c:pt>
                <c:pt idx="411">
                  <c:v>1456</c:v>
                </c:pt>
                <c:pt idx="412">
                  <c:v>1467.900024</c:v>
                </c:pt>
                <c:pt idx="413">
                  <c:v>1432.099976</c:v>
                </c:pt>
                <c:pt idx="414">
                  <c:v>1436.0500489999999</c:v>
                </c:pt>
                <c:pt idx="415">
                  <c:v>1425</c:v>
                </c:pt>
                <c:pt idx="416">
                  <c:v>1452</c:v>
                </c:pt>
                <c:pt idx="417">
                  <c:v>1469.5</c:v>
                </c:pt>
                <c:pt idx="418">
                  <c:v>1464.900024</c:v>
                </c:pt>
                <c:pt idx="419">
                  <c:v>1483.900024</c:v>
                </c:pt>
                <c:pt idx="420">
                  <c:v>1497</c:v>
                </c:pt>
                <c:pt idx="421">
                  <c:v>1491.900024</c:v>
                </c:pt>
                <c:pt idx="422">
                  <c:v>1405</c:v>
                </c:pt>
                <c:pt idx="423">
                  <c:v>1432.099976</c:v>
                </c:pt>
                <c:pt idx="424">
                  <c:v>1440.25</c:v>
                </c:pt>
                <c:pt idx="425">
                  <c:v>1442</c:v>
                </c:pt>
                <c:pt idx="426">
                  <c:v>1426.099976</c:v>
                </c:pt>
                <c:pt idx="427">
                  <c:v>1430</c:v>
                </c:pt>
                <c:pt idx="428">
                  <c:v>1425.599976</c:v>
                </c:pt>
                <c:pt idx="429">
                  <c:v>1399</c:v>
                </c:pt>
                <c:pt idx="430">
                  <c:v>1355.0500489999999</c:v>
                </c:pt>
                <c:pt idx="431">
                  <c:v>1363.650024</c:v>
                </c:pt>
                <c:pt idx="432">
                  <c:v>1380.349976</c:v>
                </c:pt>
                <c:pt idx="433">
                  <c:v>1379.9499510000001</c:v>
                </c:pt>
                <c:pt idx="434">
                  <c:v>1373.0500489999999</c:v>
                </c:pt>
                <c:pt idx="435">
                  <c:v>1370</c:v>
                </c:pt>
                <c:pt idx="436">
                  <c:v>1380.0500489999999</c:v>
                </c:pt>
                <c:pt idx="437">
                  <c:v>1393.900024</c:v>
                </c:pt>
                <c:pt idx="438">
                  <c:v>1400</c:v>
                </c:pt>
                <c:pt idx="439">
                  <c:v>1405</c:v>
                </c:pt>
                <c:pt idx="440">
                  <c:v>1395.900024</c:v>
                </c:pt>
                <c:pt idx="441">
                  <c:v>1369.9499510000001</c:v>
                </c:pt>
                <c:pt idx="442">
                  <c:v>1379.849976</c:v>
                </c:pt>
                <c:pt idx="443">
                  <c:v>1399</c:v>
                </c:pt>
                <c:pt idx="444">
                  <c:v>1416.099976</c:v>
                </c:pt>
                <c:pt idx="445">
                  <c:v>1441.0500489999999</c:v>
                </c:pt>
                <c:pt idx="446">
                  <c:v>1442</c:v>
                </c:pt>
                <c:pt idx="447">
                  <c:v>1442</c:v>
                </c:pt>
                <c:pt idx="448">
                  <c:v>1436.1999510000001</c:v>
                </c:pt>
                <c:pt idx="449">
                  <c:v>1467.900024</c:v>
                </c:pt>
                <c:pt idx="450">
                  <c:v>1445.5500489999999</c:v>
                </c:pt>
                <c:pt idx="451">
                  <c:v>1444</c:v>
                </c:pt>
                <c:pt idx="452">
                  <c:v>1451.099976</c:v>
                </c:pt>
                <c:pt idx="453">
                  <c:v>1453.25</c:v>
                </c:pt>
                <c:pt idx="454">
                  <c:v>1459.900024</c:v>
                </c:pt>
                <c:pt idx="455">
                  <c:v>1460.4499510000001</c:v>
                </c:pt>
                <c:pt idx="456">
                  <c:v>1465.8000489999999</c:v>
                </c:pt>
                <c:pt idx="457">
                  <c:v>1456.75</c:v>
                </c:pt>
                <c:pt idx="458">
                  <c:v>1472.849976</c:v>
                </c:pt>
                <c:pt idx="459">
                  <c:v>1470.400024</c:v>
                </c:pt>
                <c:pt idx="460">
                  <c:v>1490</c:v>
                </c:pt>
                <c:pt idx="461">
                  <c:v>1477.5</c:v>
                </c:pt>
                <c:pt idx="462">
                  <c:v>1476</c:v>
                </c:pt>
                <c:pt idx="463">
                  <c:v>1463.400024</c:v>
                </c:pt>
                <c:pt idx="464">
                  <c:v>1523.0500489999999</c:v>
                </c:pt>
                <c:pt idx="465">
                  <c:v>1567.9499510000001</c:v>
                </c:pt>
                <c:pt idx="466">
                  <c:v>1570.099976</c:v>
                </c:pt>
                <c:pt idx="467">
                  <c:v>1565.0500489999999</c:v>
                </c:pt>
                <c:pt idx="468">
                  <c:v>1521.25</c:v>
                </c:pt>
                <c:pt idx="469">
                  <c:v>1534.9499510000001</c:v>
                </c:pt>
                <c:pt idx="470">
                  <c:v>1535</c:v>
                </c:pt>
                <c:pt idx="471">
                  <c:v>1544</c:v>
                </c:pt>
                <c:pt idx="472">
                  <c:v>1568.9499510000001</c:v>
                </c:pt>
                <c:pt idx="473">
                  <c:v>1541.0500489999999</c:v>
                </c:pt>
                <c:pt idx="474">
                  <c:v>1539</c:v>
                </c:pt>
                <c:pt idx="475">
                  <c:v>1546</c:v>
                </c:pt>
                <c:pt idx="476">
                  <c:v>1519.9499510000001</c:v>
                </c:pt>
                <c:pt idx="477">
                  <c:v>1504.9499510000001</c:v>
                </c:pt>
                <c:pt idx="478">
                  <c:v>1506.75</c:v>
                </c:pt>
                <c:pt idx="479">
                  <c:v>1528.9499510000001</c:v>
                </c:pt>
                <c:pt idx="480">
                  <c:v>1541.900024</c:v>
                </c:pt>
                <c:pt idx="481">
                  <c:v>1524.9499510000001</c:v>
                </c:pt>
                <c:pt idx="482">
                  <c:v>1524.900024</c:v>
                </c:pt>
                <c:pt idx="483">
                  <c:v>1562</c:v>
                </c:pt>
                <c:pt idx="484">
                  <c:v>1644.9499510000001</c:v>
                </c:pt>
                <c:pt idx="485">
                  <c:v>1644.8000489999999</c:v>
                </c:pt>
                <c:pt idx="486">
                  <c:v>1620.25</c:v>
                </c:pt>
                <c:pt idx="487">
                  <c:v>1642.650024</c:v>
                </c:pt>
                <c:pt idx="488">
                  <c:v>1651.599976</c:v>
                </c:pt>
                <c:pt idx="489">
                  <c:v>1650.099976</c:v>
                </c:pt>
                <c:pt idx="490">
                  <c:v>1659.900024</c:v>
                </c:pt>
                <c:pt idx="491">
                  <c:v>1672.9499510000001</c:v>
                </c:pt>
                <c:pt idx="492">
                  <c:v>1665.150024</c:v>
                </c:pt>
                <c:pt idx="493">
                  <c:v>1662.4499510000001</c:v>
                </c:pt>
                <c:pt idx="494">
                  <c:v>1648.25</c:v>
                </c:pt>
                <c:pt idx="495">
                  <c:v>1659.5500489999999</c:v>
                </c:pt>
                <c:pt idx="496">
                  <c:v>1666.0500489999999</c:v>
                </c:pt>
                <c:pt idx="497">
                  <c:v>1694.75</c:v>
                </c:pt>
                <c:pt idx="498">
                  <c:v>1686.75</c:v>
                </c:pt>
                <c:pt idx="499">
                  <c:v>1729</c:v>
                </c:pt>
                <c:pt idx="500">
                  <c:v>1698</c:v>
                </c:pt>
                <c:pt idx="501">
                  <c:v>1684.6999510000001</c:v>
                </c:pt>
                <c:pt idx="502">
                  <c:v>1670.349976</c:v>
                </c:pt>
                <c:pt idx="503">
                  <c:v>1683</c:v>
                </c:pt>
                <c:pt idx="504">
                  <c:v>1660.1999510000001</c:v>
                </c:pt>
                <c:pt idx="505">
                  <c:v>1677</c:v>
                </c:pt>
                <c:pt idx="506">
                  <c:v>1689</c:v>
                </c:pt>
                <c:pt idx="507">
                  <c:v>1705</c:v>
                </c:pt>
                <c:pt idx="508">
                  <c:v>1685</c:v>
                </c:pt>
                <c:pt idx="509">
                  <c:v>1674</c:v>
                </c:pt>
                <c:pt idx="510">
                  <c:v>1665</c:v>
                </c:pt>
                <c:pt idx="511">
                  <c:v>1697</c:v>
                </c:pt>
                <c:pt idx="512">
                  <c:v>1674.9499510000001</c:v>
                </c:pt>
                <c:pt idx="513">
                  <c:v>1661</c:v>
                </c:pt>
                <c:pt idx="514">
                  <c:v>1670</c:v>
                </c:pt>
                <c:pt idx="515">
                  <c:v>1665</c:v>
                </c:pt>
                <c:pt idx="516">
                  <c:v>1669</c:v>
                </c:pt>
                <c:pt idx="517">
                  <c:v>1657.849976</c:v>
                </c:pt>
                <c:pt idx="518">
                  <c:v>1634</c:v>
                </c:pt>
                <c:pt idx="519">
                  <c:v>1602.8000489999999</c:v>
                </c:pt>
                <c:pt idx="520">
                  <c:v>1616.599976</c:v>
                </c:pt>
                <c:pt idx="521">
                  <c:v>1608.150024</c:v>
                </c:pt>
                <c:pt idx="522">
                  <c:v>1600</c:v>
                </c:pt>
                <c:pt idx="523">
                  <c:v>1612.900024</c:v>
                </c:pt>
                <c:pt idx="524">
                  <c:v>1614.400024</c:v>
                </c:pt>
                <c:pt idx="525">
                  <c:v>1641.099976</c:v>
                </c:pt>
                <c:pt idx="526">
                  <c:v>1630</c:v>
                </c:pt>
                <c:pt idx="527">
                  <c:v>1592.349976</c:v>
                </c:pt>
                <c:pt idx="528">
                  <c:v>1563</c:v>
                </c:pt>
                <c:pt idx="529">
                  <c:v>1564</c:v>
                </c:pt>
                <c:pt idx="530">
                  <c:v>1521</c:v>
                </c:pt>
                <c:pt idx="531">
                  <c:v>1492</c:v>
                </c:pt>
                <c:pt idx="532">
                  <c:v>1496</c:v>
                </c:pt>
                <c:pt idx="533">
                  <c:v>1487.150024</c:v>
                </c:pt>
                <c:pt idx="534">
                  <c:v>1525</c:v>
                </c:pt>
                <c:pt idx="535">
                  <c:v>1484.849976</c:v>
                </c:pt>
                <c:pt idx="536">
                  <c:v>1479</c:v>
                </c:pt>
                <c:pt idx="537">
                  <c:v>1490.5500489999999</c:v>
                </c:pt>
                <c:pt idx="538">
                  <c:v>1480.0500489999999</c:v>
                </c:pt>
                <c:pt idx="539">
                  <c:v>1483</c:v>
                </c:pt>
                <c:pt idx="540">
                  <c:v>1490</c:v>
                </c:pt>
                <c:pt idx="541">
                  <c:v>1500.349976</c:v>
                </c:pt>
                <c:pt idx="542">
                  <c:v>1504</c:v>
                </c:pt>
                <c:pt idx="543">
                  <c:v>1480</c:v>
                </c:pt>
                <c:pt idx="544">
                  <c:v>1451</c:v>
                </c:pt>
                <c:pt idx="545">
                  <c:v>1421.099976</c:v>
                </c:pt>
                <c:pt idx="546">
                  <c:v>1385</c:v>
                </c:pt>
                <c:pt idx="547">
                  <c:v>1419.900024</c:v>
                </c:pt>
                <c:pt idx="548">
                  <c:v>1443</c:v>
                </c:pt>
                <c:pt idx="549">
                  <c:v>1444.3000489999999</c:v>
                </c:pt>
                <c:pt idx="550">
                  <c:v>1420</c:v>
                </c:pt>
                <c:pt idx="551">
                  <c:v>1439.6999510000001</c:v>
                </c:pt>
                <c:pt idx="552">
                  <c:v>1429.9499510000001</c:v>
                </c:pt>
                <c:pt idx="553">
                  <c:v>1434.6999510000001</c:v>
                </c:pt>
                <c:pt idx="554">
                  <c:v>1413</c:v>
                </c:pt>
                <c:pt idx="555">
                  <c:v>1422.099976</c:v>
                </c:pt>
                <c:pt idx="556">
                  <c:v>1420</c:v>
                </c:pt>
                <c:pt idx="557">
                  <c:v>1424.9499510000001</c:v>
                </c:pt>
                <c:pt idx="558">
                  <c:v>1435.25</c:v>
                </c:pt>
                <c:pt idx="559">
                  <c:v>1427.5500489999999</c:v>
                </c:pt>
                <c:pt idx="560">
                  <c:v>1435.0500489999999</c:v>
                </c:pt>
                <c:pt idx="561">
                  <c:v>1425</c:v>
                </c:pt>
                <c:pt idx="562">
                  <c:v>1426.400024</c:v>
                </c:pt>
                <c:pt idx="563">
                  <c:v>1426</c:v>
                </c:pt>
                <c:pt idx="564">
                  <c:v>1433.9499510000001</c:v>
                </c:pt>
                <c:pt idx="565">
                  <c:v>1457</c:v>
                </c:pt>
                <c:pt idx="566">
                  <c:v>1430</c:v>
                </c:pt>
                <c:pt idx="567">
                  <c:v>1428.75</c:v>
                </c:pt>
                <c:pt idx="568">
                  <c:v>1454.6999510000001</c:v>
                </c:pt>
                <c:pt idx="569">
                  <c:v>1468.25</c:v>
                </c:pt>
                <c:pt idx="570">
                  <c:v>1471.849976</c:v>
                </c:pt>
                <c:pt idx="571">
                  <c:v>1475.5</c:v>
                </c:pt>
                <c:pt idx="572">
                  <c:v>1465.400024</c:v>
                </c:pt>
                <c:pt idx="573">
                  <c:v>1442.8000489999999</c:v>
                </c:pt>
                <c:pt idx="574">
                  <c:v>1409.8000489999999</c:v>
                </c:pt>
                <c:pt idx="575">
                  <c:v>1440</c:v>
                </c:pt>
                <c:pt idx="576">
                  <c:v>1409</c:v>
                </c:pt>
                <c:pt idx="577">
                  <c:v>1400.150024</c:v>
                </c:pt>
                <c:pt idx="578">
                  <c:v>1444.9499510000001</c:v>
                </c:pt>
                <c:pt idx="579">
                  <c:v>1481</c:v>
                </c:pt>
                <c:pt idx="580">
                  <c:v>1525.3000489999999</c:v>
                </c:pt>
                <c:pt idx="581">
                  <c:v>1500.0500489999999</c:v>
                </c:pt>
                <c:pt idx="582">
                  <c:v>1507</c:v>
                </c:pt>
                <c:pt idx="583">
                  <c:v>1495</c:v>
                </c:pt>
                <c:pt idx="584">
                  <c:v>1503.6999510000001</c:v>
                </c:pt>
                <c:pt idx="585">
                  <c:v>1497</c:v>
                </c:pt>
                <c:pt idx="586">
                  <c:v>1505</c:v>
                </c:pt>
                <c:pt idx="587">
                  <c:v>1516.3000489999999</c:v>
                </c:pt>
                <c:pt idx="588">
                  <c:v>1545</c:v>
                </c:pt>
                <c:pt idx="589">
                  <c:v>1524.5500489999999</c:v>
                </c:pt>
                <c:pt idx="590">
                  <c:v>1526</c:v>
                </c:pt>
                <c:pt idx="591">
                  <c:v>1541</c:v>
                </c:pt>
                <c:pt idx="592">
                  <c:v>1538.4499510000001</c:v>
                </c:pt>
                <c:pt idx="593">
                  <c:v>1572.5500489999999</c:v>
                </c:pt>
                <c:pt idx="594">
                  <c:v>1559.5</c:v>
                </c:pt>
                <c:pt idx="595">
                  <c:v>1596.1999510000001</c:v>
                </c:pt>
                <c:pt idx="596">
                  <c:v>1625</c:v>
                </c:pt>
                <c:pt idx="597">
                  <c:v>1628.1999510000001</c:v>
                </c:pt>
                <c:pt idx="598">
                  <c:v>1651.4499510000001</c:v>
                </c:pt>
                <c:pt idx="599">
                  <c:v>1643.099976</c:v>
                </c:pt>
                <c:pt idx="600">
                  <c:v>1659.900024</c:v>
                </c:pt>
                <c:pt idx="601">
                  <c:v>1657</c:v>
                </c:pt>
                <c:pt idx="602">
                  <c:v>1656</c:v>
                </c:pt>
                <c:pt idx="603">
                  <c:v>1680</c:v>
                </c:pt>
                <c:pt idx="604">
                  <c:v>1726.1999510000001</c:v>
                </c:pt>
                <c:pt idx="605">
                  <c:v>1718.599976</c:v>
                </c:pt>
                <c:pt idx="606">
                  <c:v>1719</c:v>
                </c:pt>
                <c:pt idx="607">
                  <c:v>1844</c:v>
                </c:pt>
                <c:pt idx="608">
                  <c:v>1800.150024</c:v>
                </c:pt>
                <c:pt idx="609">
                  <c:v>1810</c:v>
                </c:pt>
                <c:pt idx="610">
                  <c:v>1837.5</c:v>
                </c:pt>
                <c:pt idx="611">
                  <c:v>1820</c:v>
                </c:pt>
                <c:pt idx="612">
                  <c:v>1825.349976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5-4906-AD75-41AECB53B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3364224"/>
        <c:axId val="1683371904"/>
      </c:lineChart>
      <c:dateAx>
        <c:axId val="16833642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371904"/>
        <c:crosses val="autoZero"/>
        <c:auto val="1"/>
        <c:lblOffset val="100"/>
        <c:baseTimeUnit val="days"/>
        <c:majorUnit val="6"/>
        <c:majorTimeUnit val="months"/>
      </c:dateAx>
      <c:valAx>
        <c:axId val="1683371904"/>
        <c:scaling>
          <c:orientation val="minMax"/>
          <c:max val="2000"/>
          <c:min val="1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36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'Var and Covar'!$E$2</c:f>
              <c:strCache>
                <c:ptCount val="1"/>
                <c:pt idx="0">
                  <c:v>HCL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'Var and Covar'!$B$3:$B$615</c:f>
              <c:numCache>
                <c:formatCode>m/d/yyyy</c:formatCode>
                <c:ptCount val="613"/>
                <c:pt idx="0">
                  <c:v>44592</c:v>
                </c:pt>
                <c:pt idx="1">
                  <c:v>44593</c:v>
                </c:pt>
                <c:pt idx="2">
                  <c:v>44594</c:v>
                </c:pt>
                <c:pt idx="3">
                  <c:v>44595</c:v>
                </c:pt>
                <c:pt idx="4">
                  <c:v>44596</c:v>
                </c:pt>
                <c:pt idx="5">
                  <c:v>44599</c:v>
                </c:pt>
                <c:pt idx="6">
                  <c:v>44600</c:v>
                </c:pt>
                <c:pt idx="7">
                  <c:v>44601</c:v>
                </c:pt>
                <c:pt idx="8">
                  <c:v>44602</c:v>
                </c:pt>
                <c:pt idx="9">
                  <c:v>44603</c:v>
                </c:pt>
                <c:pt idx="10">
                  <c:v>44606</c:v>
                </c:pt>
                <c:pt idx="11">
                  <c:v>44607</c:v>
                </c:pt>
                <c:pt idx="12">
                  <c:v>44608</c:v>
                </c:pt>
                <c:pt idx="13">
                  <c:v>44609</c:v>
                </c:pt>
                <c:pt idx="14">
                  <c:v>44610</c:v>
                </c:pt>
                <c:pt idx="15">
                  <c:v>44613</c:v>
                </c:pt>
                <c:pt idx="16">
                  <c:v>44614</c:v>
                </c:pt>
                <c:pt idx="17">
                  <c:v>44615</c:v>
                </c:pt>
                <c:pt idx="18">
                  <c:v>44616</c:v>
                </c:pt>
                <c:pt idx="19">
                  <c:v>44617</c:v>
                </c:pt>
                <c:pt idx="20">
                  <c:v>44620</c:v>
                </c:pt>
                <c:pt idx="21">
                  <c:v>44622</c:v>
                </c:pt>
                <c:pt idx="22">
                  <c:v>44623</c:v>
                </c:pt>
                <c:pt idx="23">
                  <c:v>44624</c:v>
                </c:pt>
                <c:pt idx="24">
                  <c:v>44627</c:v>
                </c:pt>
                <c:pt idx="25">
                  <c:v>44628</c:v>
                </c:pt>
                <c:pt idx="26">
                  <c:v>44629</c:v>
                </c:pt>
                <c:pt idx="27">
                  <c:v>44630</c:v>
                </c:pt>
                <c:pt idx="28">
                  <c:v>44631</c:v>
                </c:pt>
                <c:pt idx="29">
                  <c:v>44634</c:v>
                </c:pt>
                <c:pt idx="30">
                  <c:v>44635</c:v>
                </c:pt>
                <c:pt idx="31">
                  <c:v>44636</c:v>
                </c:pt>
                <c:pt idx="32">
                  <c:v>44637</c:v>
                </c:pt>
                <c:pt idx="33">
                  <c:v>44641</c:v>
                </c:pt>
                <c:pt idx="34">
                  <c:v>44642</c:v>
                </c:pt>
                <c:pt idx="35">
                  <c:v>44643</c:v>
                </c:pt>
                <c:pt idx="36">
                  <c:v>44644</c:v>
                </c:pt>
                <c:pt idx="37">
                  <c:v>44645</c:v>
                </c:pt>
                <c:pt idx="38">
                  <c:v>44648</c:v>
                </c:pt>
                <c:pt idx="39">
                  <c:v>44649</c:v>
                </c:pt>
                <c:pt idx="40">
                  <c:v>44650</c:v>
                </c:pt>
                <c:pt idx="41">
                  <c:v>44651</c:v>
                </c:pt>
                <c:pt idx="42">
                  <c:v>44652</c:v>
                </c:pt>
                <c:pt idx="43">
                  <c:v>44655</c:v>
                </c:pt>
                <c:pt idx="44">
                  <c:v>44656</c:v>
                </c:pt>
                <c:pt idx="45">
                  <c:v>44657</c:v>
                </c:pt>
                <c:pt idx="46">
                  <c:v>44658</c:v>
                </c:pt>
                <c:pt idx="47">
                  <c:v>44659</c:v>
                </c:pt>
                <c:pt idx="48">
                  <c:v>44662</c:v>
                </c:pt>
                <c:pt idx="49">
                  <c:v>44663</c:v>
                </c:pt>
                <c:pt idx="50">
                  <c:v>44664</c:v>
                </c:pt>
                <c:pt idx="51">
                  <c:v>44669</c:v>
                </c:pt>
                <c:pt idx="52">
                  <c:v>44670</c:v>
                </c:pt>
                <c:pt idx="53">
                  <c:v>44671</c:v>
                </c:pt>
                <c:pt idx="54">
                  <c:v>44672</c:v>
                </c:pt>
                <c:pt idx="55">
                  <c:v>44673</c:v>
                </c:pt>
                <c:pt idx="56">
                  <c:v>44676</c:v>
                </c:pt>
                <c:pt idx="57">
                  <c:v>44677</c:v>
                </c:pt>
                <c:pt idx="58">
                  <c:v>44678</c:v>
                </c:pt>
                <c:pt idx="59">
                  <c:v>44679</c:v>
                </c:pt>
                <c:pt idx="60">
                  <c:v>44680</c:v>
                </c:pt>
                <c:pt idx="61">
                  <c:v>44683</c:v>
                </c:pt>
                <c:pt idx="62">
                  <c:v>44685</c:v>
                </c:pt>
                <c:pt idx="63">
                  <c:v>44686</c:v>
                </c:pt>
                <c:pt idx="64">
                  <c:v>44687</c:v>
                </c:pt>
                <c:pt idx="65">
                  <c:v>44690</c:v>
                </c:pt>
                <c:pt idx="66">
                  <c:v>44691</c:v>
                </c:pt>
                <c:pt idx="67">
                  <c:v>44692</c:v>
                </c:pt>
                <c:pt idx="68">
                  <c:v>44693</c:v>
                </c:pt>
                <c:pt idx="69">
                  <c:v>44694</c:v>
                </c:pt>
                <c:pt idx="70">
                  <c:v>44697</c:v>
                </c:pt>
                <c:pt idx="71">
                  <c:v>44698</c:v>
                </c:pt>
                <c:pt idx="72">
                  <c:v>44699</c:v>
                </c:pt>
                <c:pt idx="73">
                  <c:v>44700</c:v>
                </c:pt>
                <c:pt idx="74">
                  <c:v>44701</c:v>
                </c:pt>
                <c:pt idx="75">
                  <c:v>44704</c:v>
                </c:pt>
                <c:pt idx="76">
                  <c:v>44705</c:v>
                </c:pt>
                <c:pt idx="77">
                  <c:v>44706</c:v>
                </c:pt>
                <c:pt idx="78">
                  <c:v>44707</c:v>
                </c:pt>
                <c:pt idx="79">
                  <c:v>44708</c:v>
                </c:pt>
                <c:pt idx="80">
                  <c:v>44711</c:v>
                </c:pt>
                <c:pt idx="81">
                  <c:v>44712</c:v>
                </c:pt>
                <c:pt idx="82">
                  <c:v>44713</c:v>
                </c:pt>
                <c:pt idx="83">
                  <c:v>44714</c:v>
                </c:pt>
                <c:pt idx="84">
                  <c:v>44715</c:v>
                </c:pt>
                <c:pt idx="85">
                  <c:v>44718</c:v>
                </c:pt>
                <c:pt idx="86">
                  <c:v>44719</c:v>
                </c:pt>
                <c:pt idx="87">
                  <c:v>44720</c:v>
                </c:pt>
                <c:pt idx="88">
                  <c:v>44721</c:v>
                </c:pt>
                <c:pt idx="89">
                  <c:v>44722</c:v>
                </c:pt>
                <c:pt idx="90">
                  <c:v>44725</c:v>
                </c:pt>
                <c:pt idx="91">
                  <c:v>44726</c:v>
                </c:pt>
                <c:pt idx="92">
                  <c:v>44727</c:v>
                </c:pt>
                <c:pt idx="93">
                  <c:v>44728</c:v>
                </c:pt>
                <c:pt idx="94">
                  <c:v>44729</c:v>
                </c:pt>
                <c:pt idx="95">
                  <c:v>44732</c:v>
                </c:pt>
                <c:pt idx="96">
                  <c:v>44733</c:v>
                </c:pt>
                <c:pt idx="97">
                  <c:v>44734</c:v>
                </c:pt>
                <c:pt idx="98">
                  <c:v>44735</c:v>
                </c:pt>
                <c:pt idx="99">
                  <c:v>44736</c:v>
                </c:pt>
                <c:pt idx="100">
                  <c:v>44739</c:v>
                </c:pt>
                <c:pt idx="101">
                  <c:v>44740</c:v>
                </c:pt>
                <c:pt idx="102">
                  <c:v>44741</c:v>
                </c:pt>
                <c:pt idx="103">
                  <c:v>44742</c:v>
                </c:pt>
                <c:pt idx="104">
                  <c:v>44743</c:v>
                </c:pt>
                <c:pt idx="105">
                  <c:v>44746</c:v>
                </c:pt>
                <c:pt idx="106">
                  <c:v>44747</c:v>
                </c:pt>
                <c:pt idx="107">
                  <c:v>44748</c:v>
                </c:pt>
                <c:pt idx="108">
                  <c:v>44749</c:v>
                </c:pt>
                <c:pt idx="109">
                  <c:v>44750</c:v>
                </c:pt>
                <c:pt idx="110">
                  <c:v>44753</c:v>
                </c:pt>
                <c:pt idx="111">
                  <c:v>44754</c:v>
                </c:pt>
                <c:pt idx="112">
                  <c:v>44755</c:v>
                </c:pt>
                <c:pt idx="113">
                  <c:v>44756</c:v>
                </c:pt>
                <c:pt idx="114">
                  <c:v>44757</c:v>
                </c:pt>
                <c:pt idx="115">
                  <c:v>44760</c:v>
                </c:pt>
                <c:pt idx="116">
                  <c:v>44761</c:v>
                </c:pt>
                <c:pt idx="117">
                  <c:v>44762</c:v>
                </c:pt>
                <c:pt idx="118">
                  <c:v>44763</c:v>
                </c:pt>
                <c:pt idx="119">
                  <c:v>44764</c:v>
                </c:pt>
                <c:pt idx="120">
                  <c:v>44767</c:v>
                </c:pt>
                <c:pt idx="121">
                  <c:v>44768</c:v>
                </c:pt>
                <c:pt idx="122">
                  <c:v>44769</c:v>
                </c:pt>
                <c:pt idx="123">
                  <c:v>44770</c:v>
                </c:pt>
                <c:pt idx="124">
                  <c:v>44771</c:v>
                </c:pt>
                <c:pt idx="125">
                  <c:v>44774</c:v>
                </c:pt>
                <c:pt idx="126">
                  <c:v>44775</c:v>
                </c:pt>
                <c:pt idx="127">
                  <c:v>44776</c:v>
                </c:pt>
                <c:pt idx="128">
                  <c:v>44777</c:v>
                </c:pt>
                <c:pt idx="129">
                  <c:v>44778</c:v>
                </c:pt>
                <c:pt idx="130">
                  <c:v>44781</c:v>
                </c:pt>
                <c:pt idx="131">
                  <c:v>44783</c:v>
                </c:pt>
                <c:pt idx="132">
                  <c:v>44784</c:v>
                </c:pt>
                <c:pt idx="133">
                  <c:v>44785</c:v>
                </c:pt>
                <c:pt idx="134">
                  <c:v>44789</c:v>
                </c:pt>
                <c:pt idx="135">
                  <c:v>44790</c:v>
                </c:pt>
                <c:pt idx="136">
                  <c:v>44791</c:v>
                </c:pt>
                <c:pt idx="137">
                  <c:v>44792</c:v>
                </c:pt>
                <c:pt idx="138">
                  <c:v>44795</c:v>
                </c:pt>
                <c:pt idx="139">
                  <c:v>44796</c:v>
                </c:pt>
                <c:pt idx="140">
                  <c:v>44797</c:v>
                </c:pt>
                <c:pt idx="141">
                  <c:v>44798</c:v>
                </c:pt>
                <c:pt idx="142">
                  <c:v>44799</c:v>
                </c:pt>
                <c:pt idx="143">
                  <c:v>44802</c:v>
                </c:pt>
                <c:pt idx="144">
                  <c:v>44803</c:v>
                </c:pt>
                <c:pt idx="145">
                  <c:v>44805</c:v>
                </c:pt>
                <c:pt idx="146">
                  <c:v>44806</c:v>
                </c:pt>
                <c:pt idx="147">
                  <c:v>44809</c:v>
                </c:pt>
                <c:pt idx="148">
                  <c:v>44810</c:v>
                </c:pt>
                <c:pt idx="149">
                  <c:v>44811</c:v>
                </c:pt>
                <c:pt idx="150">
                  <c:v>44812</c:v>
                </c:pt>
                <c:pt idx="151">
                  <c:v>44813</c:v>
                </c:pt>
                <c:pt idx="152">
                  <c:v>44816</c:v>
                </c:pt>
                <c:pt idx="153">
                  <c:v>44817</c:v>
                </c:pt>
                <c:pt idx="154">
                  <c:v>44818</c:v>
                </c:pt>
                <c:pt idx="155">
                  <c:v>44819</c:v>
                </c:pt>
                <c:pt idx="156">
                  <c:v>44820</c:v>
                </c:pt>
                <c:pt idx="157">
                  <c:v>44823</c:v>
                </c:pt>
                <c:pt idx="158">
                  <c:v>44824</c:v>
                </c:pt>
                <c:pt idx="159">
                  <c:v>44825</c:v>
                </c:pt>
                <c:pt idx="160">
                  <c:v>44826</c:v>
                </c:pt>
                <c:pt idx="161">
                  <c:v>44827</c:v>
                </c:pt>
                <c:pt idx="162">
                  <c:v>44830</c:v>
                </c:pt>
                <c:pt idx="163">
                  <c:v>44831</c:v>
                </c:pt>
                <c:pt idx="164">
                  <c:v>44832</c:v>
                </c:pt>
                <c:pt idx="165">
                  <c:v>44833</c:v>
                </c:pt>
                <c:pt idx="166">
                  <c:v>44834</c:v>
                </c:pt>
                <c:pt idx="167">
                  <c:v>44837</c:v>
                </c:pt>
                <c:pt idx="168">
                  <c:v>44838</c:v>
                </c:pt>
                <c:pt idx="169">
                  <c:v>44840</c:v>
                </c:pt>
                <c:pt idx="170">
                  <c:v>44841</c:v>
                </c:pt>
                <c:pt idx="171">
                  <c:v>44844</c:v>
                </c:pt>
                <c:pt idx="172">
                  <c:v>44845</c:v>
                </c:pt>
                <c:pt idx="173">
                  <c:v>44846</c:v>
                </c:pt>
                <c:pt idx="174">
                  <c:v>44847</c:v>
                </c:pt>
                <c:pt idx="175">
                  <c:v>44848</c:v>
                </c:pt>
                <c:pt idx="176">
                  <c:v>44851</c:v>
                </c:pt>
                <c:pt idx="177">
                  <c:v>44852</c:v>
                </c:pt>
                <c:pt idx="178">
                  <c:v>44853</c:v>
                </c:pt>
                <c:pt idx="179">
                  <c:v>44854</c:v>
                </c:pt>
                <c:pt idx="180">
                  <c:v>44855</c:v>
                </c:pt>
                <c:pt idx="181">
                  <c:v>44858</c:v>
                </c:pt>
                <c:pt idx="182">
                  <c:v>44859</c:v>
                </c:pt>
                <c:pt idx="183">
                  <c:v>44861</c:v>
                </c:pt>
                <c:pt idx="184">
                  <c:v>44862</c:v>
                </c:pt>
                <c:pt idx="185">
                  <c:v>44865</c:v>
                </c:pt>
                <c:pt idx="186">
                  <c:v>44866</c:v>
                </c:pt>
                <c:pt idx="187">
                  <c:v>44867</c:v>
                </c:pt>
                <c:pt idx="188">
                  <c:v>44868</c:v>
                </c:pt>
                <c:pt idx="189">
                  <c:v>44869</c:v>
                </c:pt>
                <c:pt idx="190">
                  <c:v>44872</c:v>
                </c:pt>
                <c:pt idx="191">
                  <c:v>44874</c:v>
                </c:pt>
                <c:pt idx="192">
                  <c:v>44875</c:v>
                </c:pt>
                <c:pt idx="193">
                  <c:v>44876</c:v>
                </c:pt>
                <c:pt idx="194">
                  <c:v>44879</c:v>
                </c:pt>
                <c:pt idx="195">
                  <c:v>44880</c:v>
                </c:pt>
                <c:pt idx="196">
                  <c:v>44881</c:v>
                </c:pt>
                <c:pt idx="197">
                  <c:v>44882</c:v>
                </c:pt>
                <c:pt idx="198">
                  <c:v>44883</c:v>
                </c:pt>
                <c:pt idx="199">
                  <c:v>44886</c:v>
                </c:pt>
                <c:pt idx="200">
                  <c:v>44887</c:v>
                </c:pt>
                <c:pt idx="201">
                  <c:v>44888</c:v>
                </c:pt>
                <c:pt idx="202">
                  <c:v>44889</c:v>
                </c:pt>
                <c:pt idx="203">
                  <c:v>44890</c:v>
                </c:pt>
                <c:pt idx="204">
                  <c:v>44893</c:v>
                </c:pt>
                <c:pt idx="205">
                  <c:v>44894</c:v>
                </c:pt>
                <c:pt idx="206">
                  <c:v>44895</c:v>
                </c:pt>
                <c:pt idx="207">
                  <c:v>44896</c:v>
                </c:pt>
                <c:pt idx="208">
                  <c:v>44897</c:v>
                </c:pt>
                <c:pt idx="209">
                  <c:v>44900</c:v>
                </c:pt>
                <c:pt idx="210">
                  <c:v>44901</c:v>
                </c:pt>
                <c:pt idx="211">
                  <c:v>44902</c:v>
                </c:pt>
                <c:pt idx="212">
                  <c:v>44903</c:v>
                </c:pt>
                <c:pt idx="213">
                  <c:v>44904</c:v>
                </c:pt>
                <c:pt idx="214">
                  <c:v>44907</c:v>
                </c:pt>
                <c:pt idx="215">
                  <c:v>44908</c:v>
                </c:pt>
                <c:pt idx="216">
                  <c:v>44909</c:v>
                </c:pt>
                <c:pt idx="217">
                  <c:v>44910</c:v>
                </c:pt>
                <c:pt idx="218">
                  <c:v>44911</c:v>
                </c:pt>
                <c:pt idx="219">
                  <c:v>44914</c:v>
                </c:pt>
                <c:pt idx="220">
                  <c:v>44915</c:v>
                </c:pt>
                <c:pt idx="221">
                  <c:v>44916</c:v>
                </c:pt>
                <c:pt idx="222">
                  <c:v>44917</c:v>
                </c:pt>
                <c:pt idx="223">
                  <c:v>44918</c:v>
                </c:pt>
                <c:pt idx="224">
                  <c:v>44921</c:v>
                </c:pt>
                <c:pt idx="225">
                  <c:v>44922</c:v>
                </c:pt>
                <c:pt idx="226">
                  <c:v>44923</c:v>
                </c:pt>
                <c:pt idx="227">
                  <c:v>44924</c:v>
                </c:pt>
                <c:pt idx="228">
                  <c:v>44925</c:v>
                </c:pt>
                <c:pt idx="229">
                  <c:v>44928</c:v>
                </c:pt>
                <c:pt idx="230">
                  <c:v>44929</c:v>
                </c:pt>
                <c:pt idx="231">
                  <c:v>44930</c:v>
                </c:pt>
                <c:pt idx="232">
                  <c:v>44931</c:v>
                </c:pt>
                <c:pt idx="233">
                  <c:v>44932</c:v>
                </c:pt>
                <c:pt idx="234">
                  <c:v>44935</c:v>
                </c:pt>
                <c:pt idx="235">
                  <c:v>44936</c:v>
                </c:pt>
                <c:pt idx="236">
                  <c:v>44937</c:v>
                </c:pt>
                <c:pt idx="237">
                  <c:v>44938</c:v>
                </c:pt>
                <c:pt idx="238">
                  <c:v>44939</c:v>
                </c:pt>
                <c:pt idx="239">
                  <c:v>44942</c:v>
                </c:pt>
                <c:pt idx="240">
                  <c:v>44943</c:v>
                </c:pt>
                <c:pt idx="241">
                  <c:v>44944</c:v>
                </c:pt>
                <c:pt idx="242">
                  <c:v>44945</c:v>
                </c:pt>
                <c:pt idx="243">
                  <c:v>44946</c:v>
                </c:pt>
                <c:pt idx="244">
                  <c:v>44949</c:v>
                </c:pt>
                <c:pt idx="245">
                  <c:v>44950</c:v>
                </c:pt>
                <c:pt idx="246">
                  <c:v>44951</c:v>
                </c:pt>
                <c:pt idx="247">
                  <c:v>44953</c:v>
                </c:pt>
                <c:pt idx="248">
                  <c:v>44956</c:v>
                </c:pt>
                <c:pt idx="249">
                  <c:v>44957</c:v>
                </c:pt>
                <c:pt idx="250">
                  <c:v>44958</c:v>
                </c:pt>
                <c:pt idx="251">
                  <c:v>44959</c:v>
                </c:pt>
                <c:pt idx="252">
                  <c:v>44960</c:v>
                </c:pt>
                <c:pt idx="253">
                  <c:v>44963</c:v>
                </c:pt>
                <c:pt idx="254">
                  <c:v>44964</c:v>
                </c:pt>
                <c:pt idx="255">
                  <c:v>44965</c:v>
                </c:pt>
                <c:pt idx="256">
                  <c:v>44966</c:v>
                </c:pt>
                <c:pt idx="257">
                  <c:v>44967</c:v>
                </c:pt>
                <c:pt idx="258">
                  <c:v>44970</c:v>
                </c:pt>
                <c:pt idx="259">
                  <c:v>44971</c:v>
                </c:pt>
                <c:pt idx="260">
                  <c:v>44972</c:v>
                </c:pt>
                <c:pt idx="261">
                  <c:v>44973</c:v>
                </c:pt>
                <c:pt idx="262">
                  <c:v>44974</c:v>
                </c:pt>
                <c:pt idx="263">
                  <c:v>44977</c:v>
                </c:pt>
                <c:pt idx="264">
                  <c:v>44978</c:v>
                </c:pt>
                <c:pt idx="265">
                  <c:v>44979</c:v>
                </c:pt>
                <c:pt idx="266">
                  <c:v>44980</c:v>
                </c:pt>
                <c:pt idx="267">
                  <c:v>44981</c:v>
                </c:pt>
                <c:pt idx="268">
                  <c:v>44984</c:v>
                </c:pt>
                <c:pt idx="269">
                  <c:v>44985</c:v>
                </c:pt>
                <c:pt idx="270">
                  <c:v>44986</c:v>
                </c:pt>
                <c:pt idx="271">
                  <c:v>44987</c:v>
                </c:pt>
                <c:pt idx="272">
                  <c:v>44988</c:v>
                </c:pt>
                <c:pt idx="273">
                  <c:v>44991</c:v>
                </c:pt>
                <c:pt idx="274">
                  <c:v>44993</c:v>
                </c:pt>
                <c:pt idx="275">
                  <c:v>44994</c:v>
                </c:pt>
                <c:pt idx="276">
                  <c:v>44995</c:v>
                </c:pt>
                <c:pt idx="277">
                  <c:v>44998</c:v>
                </c:pt>
                <c:pt idx="278">
                  <c:v>44999</c:v>
                </c:pt>
                <c:pt idx="279">
                  <c:v>45000</c:v>
                </c:pt>
                <c:pt idx="280">
                  <c:v>45001</c:v>
                </c:pt>
                <c:pt idx="281">
                  <c:v>45002</c:v>
                </c:pt>
                <c:pt idx="282">
                  <c:v>45005</c:v>
                </c:pt>
                <c:pt idx="283">
                  <c:v>45006</c:v>
                </c:pt>
                <c:pt idx="284">
                  <c:v>45007</c:v>
                </c:pt>
                <c:pt idx="285">
                  <c:v>45008</c:v>
                </c:pt>
                <c:pt idx="286">
                  <c:v>45009</c:v>
                </c:pt>
                <c:pt idx="287">
                  <c:v>45012</c:v>
                </c:pt>
                <c:pt idx="288">
                  <c:v>45013</c:v>
                </c:pt>
                <c:pt idx="289">
                  <c:v>45014</c:v>
                </c:pt>
                <c:pt idx="290">
                  <c:v>45016</c:v>
                </c:pt>
                <c:pt idx="291">
                  <c:v>45019</c:v>
                </c:pt>
                <c:pt idx="292">
                  <c:v>45021</c:v>
                </c:pt>
                <c:pt idx="293">
                  <c:v>45022</c:v>
                </c:pt>
                <c:pt idx="294">
                  <c:v>45026</c:v>
                </c:pt>
                <c:pt idx="295">
                  <c:v>45027</c:v>
                </c:pt>
                <c:pt idx="296">
                  <c:v>45028</c:v>
                </c:pt>
                <c:pt idx="297">
                  <c:v>45029</c:v>
                </c:pt>
                <c:pt idx="298">
                  <c:v>45033</c:v>
                </c:pt>
                <c:pt idx="299">
                  <c:v>45034</c:v>
                </c:pt>
                <c:pt idx="300">
                  <c:v>45035</c:v>
                </c:pt>
                <c:pt idx="301">
                  <c:v>45036</c:v>
                </c:pt>
                <c:pt idx="302">
                  <c:v>45037</c:v>
                </c:pt>
                <c:pt idx="303">
                  <c:v>45040</c:v>
                </c:pt>
                <c:pt idx="304">
                  <c:v>45041</c:v>
                </c:pt>
                <c:pt idx="305">
                  <c:v>45042</c:v>
                </c:pt>
                <c:pt idx="306">
                  <c:v>45043</c:v>
                </c:pt>
                <c:pt idx="307">
                  <c:v>45044</c:v>
                </c:pt>
                <c:pt idx="308">
                  <c:v>45048</c:v>
                </c:pt>
                <c:pt idx="309">
                  <c:v>45049</c:v>
                </c:pt>
                <c:pt idx="310">
                  <c:v>45050</c:v>
                </c:pt>
                <c:pt idx="311">
                  <c:v>45051</c:v>
                </c:pt>
                <c:pt idx="312">
                  <c:v>45054</c:v>
                </c:pt>
                <c:pt idx="313">
                  <c:v>45055</c:v>
                </c:pt>
                <c:pt idx="314">
                  <c:v>45056</c:v>
                </c:pt>
                <c:pt idx="315">
                  <c:v>45057</c:v>
                </c:pt>
                <c:pt idx="316">
                  <c:v>45058</c:v>
                </c:pt>
                <c:pt idx="317">
                  <c:v>45061</c:v>
                </c:pt>
                <c:pt idx="318">
                  <c:v>45062</c:v>
                </c:pt>
                <c:pt idx="319">
                  <c:v>45063</c:v>
                </c:pt>
                <c:pt idx="320">
                  <c:v>45064</c:v>
                </c:pt>
                <c:pt idx="321">
                  <c:v>45065</c:v>
                </c:pt>
                <c:pt idx="322">
                  <c:v>45068</c:v>
                </c:pt>
                <c:pt idx="323">
                  <c:v>45069</c:v>
                </c:pt>
                <c:pt idx="324">
                  <c:v>45070</c:v>
                </c:pt>
                <c:pt idx="325">
                  <c:v>45071</c:v>
                </c:pt>
                <c:pt idx="326">
                  <c:v>45072</c:v>
                </c:pt>
                <c:pt idx="327">
                  <c:v>45075</c:v>
                </c:pt>
                <c:pt idx="328">
                  <c:v>45076</c:v>
                </c:pt>
                <c:pt idx="329">
                  <c:v>45077</c:v>
                </c:pt>
                <c:pt idx="330">
                  <c:v>45078</c:v>
                </c:pt>
                <c:pt idx="331">
                  <c:v>45079</c:v>
                </c:pt>
                <c:pt idx="332">
                  <c:v>45082</c:v>
                </c:pt>
                <c:pt idx="333">
                  <c:v>45083</c:v>
                </c:pt>
                <c:pt idx="334">
                  <c:v>45084</c:v>
                </c:pt>
                <c:pt idx="335">
                  <c:v>45085</c:v>
                </c:pt>
                <c:pt idx="336">
                  <c:v>45086</c:v>
                </c:pt>
                <c:pt idx="337">
                  <c:v>45089</c:v>
                </c:pt>
                <c:pt idx="338">
                  <c:v>45090</c:v>
                </c:pt>
                <c:pt idx="339">
                  <c:v>45091</c:v>
                </c:pt>
                <c:pt idx="340">
                  <c:v>45092</c:v>
                </c:pt>
                <c:pt idx="341">
                  <c:v>45093</c:v>
                </c:pt>
                <c:pt idx="342">
                  <c:v>45096</c:v>
                </c:pt>
                <c:pt idx="343">
                  <c:v>45097</c:v>
                </c:pt>
                <c:pt idx="344">
                  <c:v>45098</c:v>
                </c:pt>
                <c:pt idx="345">
                  <c:v>45099</c:v>
                </c:pt>
                <c:pt idx="346">
                  <c:v>45100</c:v>
                </c:pt>
                <c:pt idx="347">
                  <c:v>45103</c:v>
                </c:pt>
                <c:pt idx="348">
                  <c:v>45104</c:v>
                </c:pt>
                <c:pt idx="349">
                  <c:v>45105</c:v>
                </c:pt>
                <c:pt idx="350">
                  <c:v>45107</c:v>
                </c:pt>
                <c:pt idx="351">
                  <c:v>45110</c:v>
                </c:pt>
                <c:pt idx="352">
                  <c:v>45111</c:v>
                </c:pt>
                <c:pt idx="353">
                  <c:v>45112</c:v>
                </c:pt>
                <c:pt idx="354">
                  <c:v>45113</c:v>
                </c:pt>
                <c:pt idx="355">
                  <c:v>45114</c:v>
                </c:pt>
                <c:pt idx="356">
                  <c:v>45117</c:v>
                </c:pt>
                <c:pt idx="357">
                  <c:v>45118</c:v>
                </c:pt>
                <c:pt idx="358">
                  <c:v>45119</c:v>
                </c:pt>
                <c:pt idx="359">
                  <c:v>45120</c:v>
                </c:pt>
                <c:pt idx="360">
                  <c:v>45121</c:v>
                </c:pt>
                <c:pt idx="361">
                  <c:v>45124</c:v>
                </c:pt>
                <c:pt idx="362">
                  <c:v>45125</c:v>
                </c:pt>
                <c:pt idx="363">
                  <c:v>45126</c:v>
                </c:pt>
                <c:pt idx="364">
                  <c:v>45127</c:v>
                </c:pt>
                <c:pt idx="365">
                  <c:v>45128</c:v>
                </c:pt>
                <c:pt idx="366">
                  <c:v>45131</c:v>
                </c:pt>
                <c:pt idx="367">
                  <c:v>45132</c:v>
                </c:pt>
                <c:pt idx="368">
                  <c:v>45133</c:v>
                </c:pt>
                <c:pt idx="369">
                  <c:v>45134</c:v>
                </c:pt>
                <c:pt idx="370">
                  <c:v>45135</c:v>
                </c:pt>
                <c:pt idx="371">
                  <c:v>45138</c:v>
                </c:pt>
                <c:pt idx="372">
                  <c:v>45139</c:v>
                </c:pt>
                <c:pt idx="373">
                  <c:v>45140</c:v>
                </c:pt>
                <c:pt idx="374">
                  <c:v>45141</c:v>
                </c:pt>
                <c:pt idx="375">
                  <c:v>45142</c:v>
                </c:pt>
                <c:pt idx="376">
                  <c:v>45145</c:v>
                </c:pt>
                <c:pt idx="377">
                  <c:v>45146</c:v>
                </c:pt>
                <c:pt idx="378">
                  <c:v>45147</c:v>
                </c:pt>
                <c:pt idx="379">
                  <c:v>45148</c:v>
                </c:pt>
                <c:pt idx="380">
                  <c:v>45149</c:v>
                </c:pt>
                <c:pt idx="381">
                  <c:v>45152</c:v>
                </c:pt>
                <c:pt idx="382">
                  <c:v>45154</c:v>
                </c:pt>
                <c:pt idx="383">
                  <c:v>45155</c:v>
                </c:pt>
                <c:pt idx="384">
                  <c:v>45156</c:v>
                </c:pt>
                <c:pt idx="385">
                  <c:v>45159</c:v>
                </c:pt>
                <c:pt idx="386">
                  <c:v>45160</c:v>
                </c:pt>
                <c:pt idx="387">
                  <c:v>45161</c:v>
                </c:pt>
                <c:pt idx="388">
                  <c:v>45162</c:v>
                </c:pt>
                <c:pt idx="389">
                  <c:v>45163</c:v>
                </c:pt>
                <c:pt idx="390">
                  <c:v>45166</c:v>
                </c:pt>
                <c:pt idx="391">
                  <c:v>45167</c:v>
                </c:pt>
                <c:pt idx="392">
                  <c:v>45168</c:v>
                </c:pt>
                <c:pt idx="393">
                  <c:v>45169</c:v>
                </c:pt>
                <c:pt idx="394">
                  <c:v>45170</c:v>
                </c:pt>
                <c:pt idx="395">
                  <c:v>45173</c:v>
                </c:pt>
                <c:pt idx="396">
                  <c:v>45174</c:v>
                </c:pt>
                <c:pt idx="397">
                  <c:v>45175</c:v>
                </c:pt>
                <c:pt idx="398">
                  <c:v>45176</c:v>
                </c:pt>
                <c:pt idx="399">
                  <c:v>45177</c:v>
                </c:pt>
                <c:pt idx="400">
                  <c:v>45180</c:v>
                </c:pt>
                <c:pt idx="401">
                  <c:v>45181</c:v>
                </c:pt>
                <c:pt idx="402">
                  <c:v>45182</c:v>
                </c:pt>
                <c:pt idx="403">
                  <c:v>45183</c:v>
                </c:pt>
                <c:pt idx="404">
                  <c:v>45184</c:v>
                </c:pt>
                <c:pt idx="405">
                  <c:v>45187</c:v>
                </c:pt>
                <c:pt idx="406">
                  <c:v>45189</c:v>
                </c:pt>
                <c:pt idx="407">
                  <c:v>45190</c:v>
                </c:pt>
                <c:pt idx="408">
                  <c:v>45191</c:v>
                </c:pt>
                <c:pt idx="409">
                  <c:v>45194</c:v>
                </c:pt>
                <c:pt idx="410">
                  <c:v>45195</c:v>
                </c:pt>
                <c:pt idx="411">
                  <c:v>45196</c:v>
                </c:pt>
                <c:pt idx="412">
                  <c:v>45197</c:v>
                </c:pt>
                <c:pt idx="413">
                  <c:v>45198</c:v>
                </c:pt>
                <c:pt idx="414">
                  <c:v>45202</c:v>
                </c:pt>
                <c:pt idx="415">
                  <c:v>45203</c:v>
                </c:pt>
                <c:pt idx="416">
                  <c:v>45204</c:v>
                </c:pt>
                <c:pt idx="417">
                  <c:v>45205</c:v>
                </c:pt>
                <c:pt idx="418">
                  <c:v>45208</c:v>
                </c:pt>
                <c:pt idx="419">
                  <c:v>45209</c:v>
                </c:pt>
                <c:pt idx="420">
                  <c:v>45210</c:v>
                </c:pt>
                <c:pt idx="421">
                  <c:v>45211</c:v>
                </c:pt>
                <c:pt idx="422">
                  <c:v>45212</c:v>
                </c:pt>
                <c:pt idx="423">
                  <c:v>45215</c:v>
                </c:pt>
                <c:pt idx="424">
                  <c:v>45216</c:v>
                </c:pt>
                <c:pt idx="425">
                  <c:v>45217</c:v>
                </c:pt>
                <c:pt idx="426">
                  <c:v>45218</c:v>
                </c:pt>
                <c:pt idx="427">
                  <c:v>45219</c:v>
                </c:pt>
                <c:pt idx="428">
                  <c:v>45222</c:v>
                </c:pt>
                <c:pt idx="429">
                  <c:v>45224</c:v>
                </c:pt>
                <c:pt idx="430">
                  <c:v>45225</c:v>
                </c:pt>
                <c:pt idx="431">
                  <c:v>45226</c:v>
                </c:pt>
                <c:pt idx="432">
                  <c:v>45229</c:v>
                </c:pt>
                <c:pt idx="433">
                  <c:v>45230</c:v>
                </c:pt>
                <c:pt idx="434">
                  <c:v>45231</c:v>
                </c:pt>
                <c:pt idx="435">
                  <c:v>45232</c:v>
                </c:pt>
                <c:pt idx="436">
                  <c:v>45233</c:v>
                </c:pt>
                <c:pt idx="437">
                  <c:v>45236</c:v>
                </c:pt>
                <c:pt idx="438">
                  <c:v>45237</c:v>
                </c:pt>
                <c:pt idx="439">
                  <c:v>45238</c:v>
                </c:pt>
                <c:pt idx="440">
                  <c:v>45239</c:v>
                </c:pt>
                <c:pt idx="441">
                  <c:v>45240</c:v>
                </c:pt>
                <c:pt idx="442">
                  <c:v>45243</c:v>
                </c:pt>
                <c:pt idx="443">
                  <c:v>45245</c:v>
                </c:pt>
                <c:pt idx="444">
                  <c:v>45246</c:v>
                </c:pt>
                <c:pt idx="445">
                  <c:v>45247</c:v>
                </c:pt>
                <c:pt idx="446">
                  <c:v>45250</c:v>
                </c:pt>
                <c:pt idx="447">
                  <c:v>45251</c:v>
                </c:pt>
                <c:pt idx="448">
                  <c:v>45252</c:v>
                </c:pt>
                <c:pt idx="449">
                  <c:v>45253</c:v>
                </c:pt>
                <c:pt idx="450">
                  <c:v>45254</c:v>
                </c:pt>
                <c:pt idx="451">
                  <c:v>45258</c:v>
                </c:pt>
                <c:pt idx="452">
                  <c:v>45259</c:v>
                </c:pt>
                <c:pt idx="453">
                  <c:v>45260</c:v>
                </c:pt>
                <c:pt idx="454">
                  <c:v>45261</c:v>
                </c:pt>
                <c:pt idx="455">
                  <c:v>45264</c:v>
                </c:pt>
                <c:pt idx="456">
                  <c:v>45265</c:v>
                </c:pt>
                <c:pt idx="457">
                  <c:v>45266</c:v>
                </c:pt>
                <c:pt idx="458">
                  <c:v>45267</c:v>
                </c:pt>
                <c:pt idx="459">
                  <c:v>45268</c:v>
                </c:pt>
                <c:pt idx="460">
                  <c:v>45271</c:v>
                </c:pt>
                <c:pt idx="461">
                  <c:v>45272</c:v>
                </c:pt>
                <c:pt idx="462">
                  <c:v>45273</c:v>
                </c:pt>
                <c:pt idx="463">
                  <c:v>45274</c:v>
                </c:pt>
                <c:pt idx="464">
                  <c:v>45275</c:v>
                </c:pt>
                <c:pt idx="465">
                  <c:v>45278</c:v>
                </c:pt>
                <c:pt idx="466">
                  <c:v>45279</c:v>
                </c:pt>
                <c:pt idx="467">
                  <c:v>45280</c:v>
                </c:pt>
                <c:pt idx="468">
                  <c:v>45281</c:v>
                </c:pt>
                <c:pt idx="469">
                  <c:v>45282</c:v>
                </c:pt>
                <c:pt idx="470">
                  <c:v>45286</c:v>
                </c:pt>
                <c:pt idx="471">
                  <c:v>45287</c:v>
                </c:pt>
                <c:pt idx="472">
                  <c:v>45288</c:v>
                </c:pt>
                <c:pt idx="473">
                  <c:v>45289</c:v>
                </c:pt>
                <c:pt idx="474">
                  <c:v>45292</c:v>
                </c:pt>
                <c:pt idx="475">
                  <c:v>45293</c:v>
                </c:pt>
                <c:pt idx="476">
                  <c:v>45294</c:v>
                </c:pt>
                <c:pt idx="477">
                  <c:v>45295</c:v>
                </c:pt>
                <c:pt idx="478">
                  <c:v>45296</c:v>
                </c:pt>
                <c:pt idx="479">
                  <c:v>45299</c:v>
                </c:pt>
                <c:pt idx="480">
                  <c:v>45300</c:v>
                </c:pt>
                <c:pt idx="481">
                  <c:v>45301</c:v>
                </c:pt>
                <c:pt idx="482">
                  <c:v>45302</c:v>
                </c:pt>
                <c:pt idx="483">
                  <c:v>45303</c:v>
                </c:pt>
                <c:pt idx="484">
                  <c:v>45306</c:v>
                </c:pt>
                <c:pt idx="485">
                  <c:v>45307</c:v>
                </c:pt>
                <c:pt idx="486">
                  <c:v>45308</c:v>
                </c:pt>
                <c:pt idx="487">
                  <c:v>45309</c:v>
                </c:pt>
                <c:pt idx="488">
                  <c:v>45310</c:v>
                </c:pt>
                <c:pt idx="489">
                  <c:v>45314</c:v>
                </c:pt>
                <c:pt idx="490">
                  <c:v>45315</c:v>
                </c:pt>
                <c:pt idx="491">
                  <c:v>45316</c:v>
                </c:pt>
                <c:pt idx="492">
                  <c:v>45320</c:v>
                </c:pt>
                <c:pt idx="493">
                  <c:v>45321</c:v>
                </c:pt>
                <c:pt idx="494">
                  <c:v>45322</c:v>
                </c:pt>
                <c:pt idx="495">
                  <c:v>45323</c:v>
                </c:pt>
                <c:pt idx="496">
                  <c:v>45324</c:v>
                </c:pt>
                <c:pt idx="497">
                  <c:v>45327</c:v>
                </c:pt>
                <c:pt idx="498">
                  <c:v>45328</c:v>
                </c:pt>
                <c:pt idx="499">
                  <c:v>45329</c:v>
                </c:pt>
                <c:pt idx="500">
                  <c:v>45330</c:v>
                </c:pt>
                <c:pt idx="501">
                  <c:v>45331</c:v>
                </c:pt>
                <c:pt idx="502">
                  <c:v>45334</c:v>
                </c:pt>
                <c:pt idx="503">
                  <c:v>45335</c:v>
                </c:pt>
                <c:pt idx="504">
                  <c:v>45336</c:v>
                </c:pt>
                <c:pt idx="505">
                  <c:v>45337</c:v>
                </c:pt>
                <c:pt idx="506">
                  <c:v>45338</c:v>
                </c:pt>
                <c:pt idx="507">
                  <c:v>45341</c:v>
                </c:pt>
                <c:pt idx="508">
                  <c:v>45342</c:v>
                </c:pt>
                <c:pt idx="509">
                  <c:v>45343</c:v>
                </c:pt>
                <c:pt idx="510">
                  <c:v>45344</c:v>
                </c:pt>
                <c:pt idx="511">
                  <c:v>45345</c:v>
                </c:pt>
                <c:pt idx="512">
                  <c:v>45348</c:v>
                </c:pt>
                <c:pt idx="513">
                  <c:v>45349</c:v>
                </c:pt>
                <c:pt idx="514">
                  <c:v>45350</c:v>
                </c:pt>
                <c:pt idx="515">
                  <c:v>45351</c:v>
                </c:pt>
                <c:pt idx="516">
                  <c:v>45352</c:v>
                </c:pt>
                <c:pt idx="517">
                  <c:v>45355</c:v>
                </c:pt>
                <c:pt idx="518">
                  <c:v>45356</c:v>
                </c:pt>
                <c:pt idx="519">
                  <c:v>45357</c:v>
                </c:pt>
                <c:pt idx="520">
                  <c:v>45358</c:v>
                </c:pt>
                <c:pt idx="521">
                  <c:v>45362</c:v>
                </c:pt>
                <c:pt idx="522">
                  <c:v>45363</c:v>
                </c:pt>
                <c:pt idx="523">
                  <c:v>45364</c:v>
                </c:pt>
                <c:pt idx="524">
                  <c:v>45365</c:v>
                </c:pt>
                <c:pt idx="525">
                  <c:v>45366</c:v>
                </c:pt>
                <c:pt idx="526">
                  <c:v>45369</c:v>
                </c:pt>
                <c:pt idx="527">
                  <c:v>45370</c:v>
                </c:pt>
                <c:pt idx="528">
                  <c:v>45371</c:v>
                </c:pt>
                <c:pt idx="529">
                  <c:v>45372</c:v>
                </c:pt>
                <c:pt idx="530">
                  <c:v>45373</c:v>
                </c:pt>
                <c:pt idx="531">
                  <c:v>45377</c:v>
                </c:pt>
                <c:pt idx="532">
                  <c:v>45378</c:v>
                </c:pt>
                <c:pt idx="533">
                  <c:v>45379</c:v>
                </c:pt>
                <c:pt idx="534">
                  <c:v>45383</c:v>
                </c:pt>
                <c:pt idx="535">
                  <c:v>45384</c:v>
                </c:pt>
                <c:pt idx="536">
                  <c:v>45385</c:v>
                </c:pt>
                <c:pt idx="537">
                  <c:v>45386</c:v>
                </c:pt>
                <c:pt idx="538">
                  <c:v>45387</c:v>
                </c:pt>
                <c:pt idx="539">
                  <c:v>45390</c:v>
                </c:pt>
                <c:pt idx="540">
                  <c:v>45391</c:v>
                </c:pt>
                <c:pt idx="541">
                  <c:v>45392</c:v>
                </c:pt>
                <c:pt idx="542">
                  <c:v>45394</c:v>
                </c:pt>
                <c:pt idx="543">
                  <c:v>45397</c:v>
                </c:pt>
                <c:pt idx="544">
                  <c:v>45398</c:v>
                </c:pt>
                <c:pt idx="545">
                  <c:v>45400</c:v>
                </c:pt>
                <c:pt idx="546">
                  <c:v>45401</c:v>
                </c:pt>
                <c:pt idx="547">
                  <c:v>45404</c:v>
                </c:pt>
                <c:pt idx="548">
                  <c:v>45405</c:v>
                </c:pt>
                <c:pt idx="549">
                  <c:v>45406</c:v>
                </c:pt>
                <c:pt idx="550">
                  <c:v>45407</c:v>
                </c:pt>
                <c:pt idx="551">
                  <c:v>45408</c:v>
                </c:pt>
                <c:pt idx="552">
                  <c:v>45411</c:v>
                </c:pt>
                <c:pt idx="553">
                  <c:v>45412</c:v>
                </c:pt>
                <c:pt idx="554">
                  <c:v>45414</c:v>
                </c:pt>
                <c:pt idx="555">
                  <c:v>45415</c:v>
                </c:pt>
                <c:pt idx="556">
                  <c:v>45418</c:v>
                </c:pt>
                <c:pt idx="557">
                  <c:v>45419</c:v>
                </c:pt>
                <c:pt idx="558">
                  <c:v>45420</c:v>
                </c:pt>
                <c:pt idx="559">
                  <c:v>45421</c:v>
                </c:pt>
                <c:pt idx="560">
                  <c:v>45422</c:v>
                </c:pt>
                <c:pt idx="561">
                  <c:v>45425</c:v>
                </c:pt>
                <c:pt idx="562">
                  <c:v>45426</c:v>
                </c:pt>
                <c:pt idx="563">
                  <c:v>45427</c:v>
                </c:pt>
                <c:pt idx="564">
                  <c:v>45428</c:v>
                </c:pt>
                <c:pt idx="565">
                  <c:v>45429</c:v>
                </c:pt>
                <c:pt idx="566">
                  <c:v>45433</c:v>
                </c:pt>
                <c:pt idx="567">
                  <c:v>45434</c:v>
                </c:pt>
                <c:pt idx="568">
                  <c:v>45435</c:v>
                </c:pt>
                <c:pt idx="569">
                  <c:v>45436</c:v>
                </c:pt>
                <c:pt idx="570">
                  <c:v>45439</c:v>
                </c:pt>
                <c:pt idx="571">
                  <c:v>45440</c:v>
                </c:pt>
                <c:pt idx="572">
                  <c:v>45441</c:v>
                </c:pt>
                <c:pt idx="573">
                  <c:v>45442</c:v>
                </c:pt>
                <c:pt idx="574">
                  <c:v>45443</c:v>
                </c:pt>
                <c:pt idx="575">
                  <c:v>45446</c:v>
                </c:pt>
                <c:pt idx="576">
                  <c:v>45447</c:v>
                </c:pt>
                <c:pt idx="577">
                  <c:v>45448</c:v>
                </c:pt>
                <c:pt idx="578">
                  <c:v>45449</c:v>
                </c:pt>
                <c:pt idx="579">
                  <c:v>45450</c:v>
                </c:pt>
                <c:pt idx="580">
                  <c:v>45453</c:v>
                </c:pt>
                <c:pt idx="581">
                  <c:v>45454</c:v>
                </c:pt>
                <c:pt idx="582">
                  <c:v>45455</c:v>
                </c:pt>
                <c:pt idx="583">
                  <c:v>45456</c:v>
                </c:pt>
                <c:pt idx="584">
                  <c:v>45457</c:v>
                </c:pt>
                <c:pt idx="585">
                  <c:v>45461</c:v>
                </c:pt>
                <c:pt idx="586">
                  <c:v>45462</c:v>
                </c:pt>
                <c:pt idx="587">
                  <c:v>45463</c:v>
                </c:pt>
                <c:pt idx="588">
                  <c:v>45464</c:v>
                </c:pt>
                <c:pt idx="589">
                  <c:v>45467</c:v>
                </c:pt>
                <c:pt idx="590">
                  <c:v>45468</c:v>
                </c:pt>
                <c:pt idx="591">
                  <c:v>45469</c:v>
                </c:pt>
                <c:pt idx="592">
                  <c:v>45470</c:v>
                </c:pt>
                <c:pt idx="593">
                  <c:v>45471</c:v>
                </c:pt>
                <c:pt idx="594">
                  <c:v>45474</c:v>
                </c:pt>
                <c:pt idx="595">
                  <c:v>45475</c:v>
                </c:pt>
                <c:pt idx="596">
                  <c:v>45476</c:v>
                </c:pt>
                <c:pt idx="597">
                  <c:v>45477</c:v>
                </c:pt>
                <c:pt idx="598">
                  <c:v>45478</c:v>
                </c:pt>
                <c:pt idx="599">
                  <c:v>45481</c:v>
                </c:pt>
                <c:pt idx="600">
                  <c:v>45482</c:v>
                </c:pt>
                <c:pt idx="601">
                  <c:v>45483</c:v>
                </c:pt>
                <c:pt idx="602">
                  <c:v>45484</c:v>
                </c:pt>
                <c:pt idx="603">
                  <c:v>45485</c:v>
                </c:pt>
                <c:pt idx="604">
                  <c:v>45488</c:v>
                </c:pt>
                <c:pt idx="605">
                  <c:v>45489</c:v>
                </c:pt>
                <c:pt idx="606">
                  <c:v>45491</c:v>
                </c:pt>
                <c:pt idx="607">
                  <c:v>45492</c:v>
                </c:pt>
                <c:pt idx="608">
                  <c:v>45495</c:v>
                </c:pt>
                <c:pt idx="609">
                  <c:v>45496</c:v>
                </c:pt>
                <c:pt idx="610">
                  <c:v>45497</c:v>
                </c:pt>
                <c:pt idx="611">
                  <c:v>45498</c:v>
                </c:pt>
                <c:pt idx="612">
                  <c:v>45499</c:v>
                </c:pt>
              </c:numCache>
            </c:numRef>
          </c:cat>
          <c:val>
            <c:numRef>
              <c:f>'Var and Covar'!$E$3:$E$615</c:f>
              <c:numCache>
                <c:formatCode>General</c:formatCode>
                <c:ptCount val="613"/>
                <c:pt idx="0">
                  <c:v>1100.650024</c:v>
                </c:pt>
                <c:pt idx="1">
                  <c:v>1116.6999510000001</c:v>
                </c:pt>
                <c:pt idx="2">
                  <c:v>1142.900024</c:v>
                </c:pt>
                <c:pt idx="3">
                  <c:v>1162</c:v>
                </c:pt>
                <c:pt idx="4">
                  <c:v>1160</c:v>
                </c:pt>
                <c:pt idx="5">
                  <c:v>1157</c:v>
                </c:pt>
                <c:pt idx="6">
                  <c:v>1158.9499510000001</c:v>
                </c:pt>
                <c:pt idx="7">
                  <c:v>1172</c:v>
                </c:pt>
                <c:pt idx="8">
                  <c:v>1184.9499510000001</c:v>
                </c:pt>
                <c:pt idx="9">
                  <c:v>1179</c:v>
                </c:pt>
                <c:pt idx="10">
                  <c:v>1135.349976</c:v>
                </c:pt>
                <c:pt idx="11">
                  <c:v>1153.5</c:v>
                </c:pt>
                <c:pt idx="12">
                  <c:v>1178</c:v>
                </c:pt>
                <c:pt idx="13">
                  <c:v>1174</c:v>
                </c:pt>
                <c:pt idx="14">
                  <c:v>1152.849976</c:v>
                </c:pt>
                <c:pt idx="15">
                  <c:v>1153.099976</c:v>
                </c:pt>
                <c:pt idx="16">
                  <c:v>1132</c:v>
                </c:pt>
                <c:pt idx="17">
                  <c:v>1156</c:v>
                </c:pt>
                <c:pt idx="18">
                  <c:v>1106</c:v>
                </c:pt>
                <c:pt idx="19">
                  <c:v>1115.599976</c:v>
                </c:pt>
                <c:pt idx="20">
                  <c:v>1119.599976</c:v>
                </c:pt>
                <c:pt idx="21">
                  <c:v>1124.650024</c:v>
                </c:pt>
                <c:pt idx="22">
                  <c:v>1125</c:v>
                </c:pt>
                <c:pt idx="23">
                  <c:v>1128</c:v>
                </c:pt>
                <c:pt idx="24">
                  <c:v>1111</c:v>
                </c:pt>
                <c:pt idx="25">
                  <c:v>1156</c:v>
                </c:pt>
                <c:pt idx="26">
                  <c:v>1180</c:v>
                </c:pt>
                <c:pt idx="27">
                  <c:v>1198.1999510000001</c:v>
                </c:pt>
                <c:pt idx="28">
                  <c:v>1180</c:v>
                </c:pt>
                <c:pt idx="29">
                  <c:v>1193.4499510000001</c:v>
                </c:pt>
                <c:pt idx="30">
                  <c:v>1207</c:v>
                </c:pt>
                <c:pt idx="31">
                  <c:v>1190.150024</c:v>
                </c:pt>
                <c:pt idx="32">
                  <c:v>1215</c:v>
                </c:pt>
                <c:pt idx="33">
                  <c:v>1199.900024</c:v>
                </c:pt>
                <c:pt idx="34">
                  <c:v>1170</c:v>
                </c:pt>
                <c:pt idx="35">
                  <c:v>1190</c:v>
                </c:pt>
                <c:pt idx="36">
                  <c:v>1169</c:v>
                </c:pt>
                <c:pt idx="37">
                  <c:v>1199</c:v>
                </c:pt>
                <c:pt idx="38">
                  <c:v>1184.900024</c:v>
                </c:pt>
                <c:pt idx="39">
                  <c:v>1167</c:v>
                </c:pt>
                <c:pt idx="40">
                  <c:v>1177.349976</c:v>
                </c:pt>
                <c:pt idx="41">
                  <c:v>1174.8000489999999</c:v>
                </c:pt>
                <c:pt idx="42">
                  <c:v>1161</c:v>
                </c:pt>
                <c:pt idx="43">
                  <c:v>1173.1999510000001</c:v>
                </c:pt>
                <c:pt idx="44">
                  <c:v>1190</c:v>
                </c:pt>
                <c:pt idx="45">
                  <c:v>1190</c:v>
                </c:pt>
                <c:pt idx="46">
                  <c:v>1165.599976</c:v>
                </c:pt>
                <c:pt idx="47">
                  <c:v>1179</c:v>
                </c:pt>
                <c:pt idx="48">
                  <c:v>1164</c:v>
                </c:pt>
                <c:pt idx="49">
                  <c:v>1129.8000489999999</c:v>
                </c:pt>
                <c:pt idx="50">
                  <c:v>1135</c:v>
                </c:pt>
                <c:pt idx="51">
                  <c:v>1110</c:v>
                </c:pt>
                <c:pt idx="52">
                  <c:v>1115.900024</c:v>
                </c:pt>
                <c:pt idx="53">
                  <c:v>1075</c:v>
                </c:pt>
                <c:pt idx="54">
                  <c:v>1095</c:v>
                </c:pt>
                <c:pt idx="55">
                  <c:v>1086.599976</c:v>
                </c:pt>
                <c:pt idx="56">
                  <c:v>1096.900024</c:v>
                </c:pt>
                <c:pt idx="57">
                  <c:v>1104</c:v>
                </c:pt>
                <c:pt idx="58">
                  <c:v>1087</c:v>
                </c:pt>
                <c:pt idx="59">
                  <c:v>1092</c:v>
                </c:pt>
                <c:pt idx="60">
                  <c:v>1094</c:v>
                </c:pt>
                <c:pt idx="61">
                  <c:v>1073</c:v>
                </c:pt>
                <c:pt idx="62">
                  <c:v>1075.900024</c:v>
                </c:pt>
                <c:pt idx="63">
                  <c:v>1059</c:v>
                </c:pt>
                <c:pt idx="64">
                  <c:v>1049.900024</c:v>
                </c:pt>
                <c:pt idx="65">
                  <c:v>1044</c:v>
                </c:pt>
                <c:pt idx="66">
                  <c:v>1073</c:v>
                </c:pt>
                <c:pt idx="67">
                  <c:v>1069</c:v>
                </c:pt>
                <c:pt idx="68">
                  <c:v>1050.099976</c:v>
                </c:pt>
                <c:pt idx="69">
                  <c:v>1070</c:v>
                </c:pt>
                <c:pt idx="70">
                  <c:v>1054</c:v>
                </c:pt>
                <c:pt idx="71">
                  <c:v>1058.1999510000001</c:v>
                </c:pt>
                <c:pt idx="72">
                  <c:v>1083.5500489999999</c:v>
                </c:pt>
                <c:pt idx="73">
                  <c:v>1055.099976</c:v>
                </c:pt>
                <c:pt idx="74">
                  <c:v>1029</c:v>
                </c:pt>
                <c:pt idx="75">
                  <c:v>1023</c:v>
                </c:pt>
                <c:pt idx="76">
                  <c:v>1022.049988</c:v>
                </c:pt>
                <c:pt idx="77">
                  <c:v>992</c:v>
                </c:pt>
                <c:pt idx="78">
                  <c:v>977</c:v>
                </c:pt>
                <c:pt idx="79">
                  <c:v>989</c:v>
                </c:pt>
                <c:pt idx="80">
                  <c:v>1019</c:v>
                </c:pt>
                <c:pt idx="81">
                  <c:v>1045</c:v>
                </c:pt>
                <c:pt idx="82">
                  <c:v>1040.75</c:v>
                </c:pt>
                <c:pt idx="83">
                  <c:v>1011.400024</c:v>
                </c:pt>
                <c:pt idx="84">
                  <c:v>1053.9499510000001</c:v>
                </c:pt>
                <c:pt idx="85">
                  <c:v>1038</c:v>
                </c:pt>
                <c:pt idx="86">
                  <c:v>1030</c:v>
                </c:pt>
                <c:pt idx="87">
                  <c:v>1023.099976</c:v>
                </c:pt>
                <c:pt idx="88">
                  <c:v>1024.9499510000001</c:v>
                </c:pt>
                <c:pt idx="89">
                  <c:v>1012</c:v>
                </c:pt>
                <c:pt idx="90">
                  <c:v>996</c:v>
                </c:pt>
                <c:pt idx="91">
                  <c:v>988</c:v>
                </c:pt>
                <c:pt idx="92">
                  <c:v>989</c:v>
                </c:pt>
                <c:pt idx="93">
                  <c:v>1007</c:v>
                </c:pt>
                <c:pt idx="94">
                  <c:v>952.40002400000003</c:v>
                </c:pt>
                <c:pt idx="95">
                  <c:v>965</c:v>
                </c:pt>
                <c:pt idx="96">
                  <c:v>971.70001200000002</c:v>
                </c:pt>
                <c:pt idx="97">
                  <c:v>977.95001200000002</c:v>
                </c:pt>
                <c:pt idx="98">
                  <c:v>962.09997599999997</c:v>
                </c:pt>
                <c:pt idx="99">
                  <c:v>984</c:v>
                </c:pt>
                <c:pt idx="100">
                  <c:v>986.15002400000003</c:v>
                </c:pt>
                <c:pt idx="101">
                  <c:v>989.90002400000003</c:v>
                </c:pt>
                <c:pt idx="102">
                  <c:v>985.09997599999997</c:v>
                </c:pt>
                <c:pt idx="103">
                  <c:v>990</c:v>
                </c:pt>
                <c:pt idx="104">
                  <c:v>964.5</c:v>
                </c:pt>
                <c:pt idx="105">
                  <c:v>975.34997599999997</c:v>
                </c:pt>
                <c:pt idx="106">
                  <c:v>987.40002400000003</c:v>
                </c:pt>
                <c:pt idx="107">
                  <c:v>982</c:v>
                </c:pt>
                <c:pt idx="108">
                  <c:v>997</c:v>
                </c:pt>
                <c:pt idx="109">
                  <c:v>999</c:v>
                </c:pt>
                <c:pt idx="110">
                  <c:v>975</c:v>
                </c:pt>
                <c:pt idx="111">
                  <c:v>935</c:v>
                </c:pt>
                <c:pt idx="112">
                  <c:v>930</c:v>
                </c:pt>
                <c:pt idx="113">
                  <c:v>926.15002400000003</c:v>
                </c:pt>
                <c:pt idx="114">
                  <c:v>896</c:v>
                </c:pt>
                <c:pt idx="115">
                  <c:v>895</c:v>
                </c:pt>
                <c:pt idx="116">
                  <c:v>890</c:v>
                </c:pt>
                <c:pt idx="117">
                  <c:v>904.59997599999997</c:v>
                </c:pt>
                <c:pt idx="118">
                  <c:v>921</c:v>
                </c:pt>
                <c:pt idx="119">
                  <c:v>929.40002400000003</c:v>
                </c:pt>
                <c:pt idx="120">
                  <c:v>920.25</c:v>
                </c:pt>
                <c:pt idx="121">
                  <c:v>928.5</c:v>
                </c:pt>
                <c:pt idx="122">
                  <c:v>912.09997599999997</c:v>
                </c:pt>
                <c:pt idx="123">
                  <c:v>935.90002400000003</c:v>
                </c:pt>
                <c:pt idx="124">
                  <c:v>957</c:v>
                </c:pt>
                <c:pt idx="125">
                  <c:v>954</c:v>
                </c:pt>
                <c:pt idx="126">
                  <c:v>952.15002400000003</c:v>
                </c:pt>
                <c:pt idx="127">
                  <c:v>951</c:v>
                </c:pt>
                <c:pt idx="128">
                  <c:v>965</c:v>
                </c:pt>
                <c:pt idx="129">
                  <c:v>962.90002400000003</c:v>
                </c:pt>
                <c:pt idx="130">
                  <c:v>957.75</c:v>
                </c:pt>
                <c:pt idx="131">
                  <c:v>966.04998799999998</c:v>
                </c:pt>
                <c:pt idx="132">
                  <c:v>965</c:v>
                </c:pt>
                <c:pt idx="133">
                  <c:v>964</c:v>
                </c:pt>
                <c:pt idx="134">
                  <c:v>969</c:v>
                </c:pt>
                <c:pt idx="135">
                  <c:v>963</c:v>
                </c:pt>
                <c:pt idx="136">
                  <c:v>983.45001200000002</c:v>
                </c:pt>
                <c:pt idx="137">
                  <c:v>974.5</c:v>
                </c:pt>
                <c:pt idx="138">
                  <c:v>965</c:v>
                </c:pt>
                <c:pt idx="139">
                  <c:v>949.95001200000002</c:v>
                </c:pt>
                <c:pt idx="140">
                  <c:v>949.90002400000003</c:v>
                </c:pt>
                <c:pt idx="141">
                  <c:v>953.90002400000003</c:v>
                </c:pt>
                <c:pt idx="142">
                  <c:v>948.54998799999998</c:v>
                </c:pt>
                <c:pt idx="143">
                  <c:v>912.59997599999997</c:v>
                </c:pt>
                <c:pt idx="144">
                  <c:v>926.90002400000003</c:v>
                </c:pt>
                <c:pt idx="145">
                  <c:v>917.29998799999998</c:v>
                </c:pt>
                <c:pt idx="146">
                  <c:v>931.20001200000002</c:v>
                </c:pt>
                <c:pt idx="147">
                  <c:v>926</c:v>
                </c:pt>
                <c:pt idx="148">
                  <c:v>936</c:v>
                </c:pt>
                <c:pt idx="149">
                  <c:v>927</c:v>
                </c:pt>
                <c:pt idx="150">
                  <c:v>936.40002400000003</c:v>
                </c:pt>
                <c:pt idx="151">
                  <c:v>939</c:v>
                </c:pt>
                <c:pt idx="152">
                  <c:v>955.15002400000003</c:v>
                </c:pt>
                <c:pt idx="153">
                  <c:v>955</c:v>
                </c:pt>
                <c:pt idx="154">
                  <c:v>933.29998799999998</c:v>
                </c:pt>
                <c:pt idx="155">
                  <c:v>936.5</c:v>
                </c:pt>
                <c:pt idx="156">
                  <c:v>915.09997599999997</c:v>
                </c:pt>
                <c:pt idx="157">
                  <c:v>897.95001200000002</c:v>
                </c:pt>
                <c:pt idx="158">
                  <c:v>902.29998799999998</c:v>
                </c:pt>
                <c:pt idx="159">
                  <c:v>909</c:v>
                </c:pt>
                <c:pt idx="160">
                  <c:v>897.59997599999997</c:v>
                </c:pt>
                <c:pt idx="161">
                  <c:v>896.5</c:v>
                </c:pt>
                <c:pt idx="162">
                  <c:v>891.25</c:v>
                </c:pt>
                <c:pt idx="163">
                  <c:v>911.25</c:v>
                </c:pt>
                <c:pt idx="164">
                  <c:v>913</c:v>
                </c:pt>
                <c:pt idx="165">
                  <c:v>927</c:v>
                </c:pt>
                <c:pt idx="166">
                  <c:v>921.90002400000003</c:v>
                </c:pt>
                <c:pt idx="167">
                  <c:v>932.34997599999997</c:v>
                </c:pt>
                <c:pt idx="168">
                  <c:v>942.5</c:v>
                </c:pt>
                <c:pt idx="169">
                  <c:v>955.5</c:v>
                </c:pt>
                <c:pt idx="170">
                  <c:v>965</c:v>
                </c:pt>
                <c:pt idx="171">
                  <c:v>942.20001200000002</c:v>
                </c:pt>
                <c:pt idx="172">
                  <c:v>968.09997599999997</c:v>
                </c:pt>
                <c:pt idx="173">
                  <c:v>943.29998799999998</c:v>
                </c:pt>
                <c:pt idx="174">
                  <c:v>972.04998799999998</c:v>
                </c:pt>
                <c:pt idx="175">
                  <c:v>1005</c:v>
                </c:pt>
                <c:pt idx="176">
                  <c:v>1005.700012</c:v>
                </c:pt>
                <c:pt idx="177">
                  <c:v>1000</c:v>
                </c:pt>
                <c:pt idx="178">
                  <c:v>1006.5</c:v>
                </c:pt>
                <c:pt idx="179">
                  <c:v>990</c:v>
                </c:pt>
                <c:pt idx="180">
                  <c:v>1022.5</c:v>
                </c:pt>
                <c:pt idx="181">
                  <c:v>1035</c:v>
                </c:pt>
                <c:pt idx="182">
                  <c:v>1036</c:v>
                </c:pt>
                <c:pt idx="183">
                  <c:v>1031</c:v>
                </c:pt>
                <c:pt idx="184">
                  <c:v>1031.9499510000001</c:v>
                </c:pt>
                <c:pt idx="185">
                  <c:v>1039</c:v>
                </c:pt>
                <c:pt idx="186">
                  <c:v>1049</c:v>
                </c:pt>
                <c:pt idx="187">
                  <c:v>1064.9499510000001</c:v>
                </c:pt>
                <c:pt idx="188">
                  <c:v>1034</c:v>
                </c:pt>
                <c:pt idx="189">
                  <c:v>1045.150024</c:v>
                </c:pt>
                <c:pt idx="190">
                  <c:v>1048.099976</c:v>
                </c:pt>
                <c:pt idx="191">
                  <c:v>1060.900024</c:v>
                </c:pt>
                <c:pt idx="192">
                  <c:v>1050</c:v>
                </c:pt>
                <c:pt idx="193">
                  <c:v>1071</c:v>
                </c:pt>
                <c:pt idx="194">
                  <c:v>1095</c:v>
                </c:pt>
                <c:pt idx="195">
                  <c:v>1093.5</c:v>
                </c:pt>
                <c:pt idx="196">
                  <c:v>1107.5</c:v>
                </c:pt>
                <c:pt idx="197">
                  <c:v>1095.099976</c:v>
                </c:pt>
                <c:pt idx="198">
                  <c:v>1098.0500489999999</c:v>
                </c:pt>
                <c:pt idx="199">
                  <c:v>1098.900024</c:v>
                </c:pt>
                <c:pt idx="200">
                  <c:v>1091.099976</c:v>
                </c:pt>
                <c:pt idx="201">
                  <c:v>1108.9499510000001</c:v>
                </c:pt>
                <c:pt idx="202">
                  <c:v>1106</c:v>
                </c:pt>
                <c:pt idx="203">
                  <c:v>1135.1999510000001</c:v>
                </c:pt>
                <c:pt idx="204">
                  <c:v>1125</c:v>
                </c:pt>
                <c:pt idx="205">
                  <c:v>1118.8000489999999</c:v>
                </c:pt>
                <c:pt idx="206">
                  <c:v>1127</c:v>
                </c:pt>
                <c:pt idx="207">
                  <c:v>1130</c:v>
                </c:pt>
                <c:pt idx="208">
                  <c:v>1136.400024</c:v>
                </c:pt>
                <c:pt idx="209">
                  <c:v>1133.25</c:v>
                </c:pt>
                <c:pt idx="210">
                  <c:v>1121.599976</c:v>
                </c:pt>
                <c:pt idx="211">
                  <c:v>1114</c:v>
                </c:pt>
                <c:pt idx="212">
                  <c:v>1113.75</c:v>
                </c:pt>
                <c:pt idx="213">
                  <c:v>1075</c:v>
                </c:pt>
                <c:pt idx="214">
                  <c:v>1025</c:v>
                </c:pt>
                <c:pt idx="215">
                  <c:v>1032.099976</c:v>
                </c:pt>
                <c:pt idx="216">
                  <c:v>1045</c:v>
                </c:pt>
                <c:pt idx="217">
                  <c:v>1051.5500489999999</c:v>
                </c:pt>
                <c:pt idx="218">
                  <c:v>1030</c:v>
                </c:pt>
                <c:pt idx="219">
                  <c:v>1029.650024</c:v>
                </c:pt>
                <c:pt idx="220">
                  <c:v>1027</c:v>
                </c:pt>
                <c:pt idx="221">
                  <c:v>1035</c:v>
                </c:pt>
                <c:pt idx="222">
                  <c:v>1046</c:v>
                </c:pt>
                <c:pt idx="223">
                  <c:v>1029.5</c:v>
                </c:pt>
                <c:pt idx="224">
                  <c:v>1031</c:v>
                </c:pt>
                <c:pt idx="225">
                  <c:v>1039</c:v>
                </c:pt>
                <c:pt idx="226">
                  <c:v>1030</c:v>
                </c:pt>
                <c:pt idx="227">
                  <c:v>1030</c:v>
                </c:pt>
                <c:pt idx="228">
                  <c:v>1050</c:v>
                </c:pt>
                <c:pt idx="229">
                  <c:v>1039.099976</c:v>
                </c:pt>
                <c:pt idx="230">
                  <c:v>1039</c:v>
                </c:pt>
                <c:pt idx="231">
                  <c:v>1036.1999510000001</c:v>
                </c:pt>
                <c:pt idx="232">
                  <c:v>1041.8000489999999</c:v>
                </c:pt>
                <c:pt idx="233">
                  <c:v>1044</c:v>
                </c:pt>
                <c:pt idx="234">
                  <c:v>1044.9499510000001</c:v>
                </c:pt>
                <c:pt idx="235">
                  <c:v>1061</c:v>
                </c:pt>
                <c:pt idx="236">
                  <c:v>1069</c:v>
                </c:pt>
                <c:pt idx="237">
                  <c:v>1061</c:v>
                </c:pt>
                <c:pt idx="238">
                  <c:v>1043.900024</c:v>
                </c:pt>
                <c:pt idx="239">
                  <c:v>1087</c:v>
                </c:pt>
                <c:pt idx="240">
                  <c:v>1097.900024</c:v>
                </c:pt>
                <c:pt idx="241">
                  <c:v>1118.9499510000001</c:v>
                </c:pt>
                <c:pt idx="242">
                  <c:v>1102.349976</c:v>
                </c:pt>
                <c:pt idx="243">
                  <c:v>1111.0500489999999</c:v>
                </c:pt>
                <c:pt idx="244">
                  <c:v>1111</c:v>
                </c:pt>
                <c:pt idx="245">
                  <c:v>1125.900024</c:v>
                </c:pt>
                <c:pt idx="246">
                  <c:v>1134.849976</c:v>
                </c:pt>
                <c:pt idx="247">
                  <c:v>1122.75</c:v>
                </c:pt>
                <c:pt idx="248">
                  <c:v>1115.599976</c:v>
                </c:pt>
                <c:pt idx="249">
                  <c:v>1136</c:v>
                </c:pt>
                <c:pt idx="250">
                  <c:v>1137</c:v>
                </c:pt>
                <c:pt idx="251">
                  <c:v>1137.8000489999999</c:v>
                </c:pt>
                <c:pt idx="252">
                  <c:v>1154</c:v>
                </c:pt>
                <c:pt idx="253">
                  <c:v>1135.1999510000001</c:v>
                </c:pt>
                <c:pt idx="254">
                  <c:v>1147.849976</c:v>
                </c:pt>
                <c:pt idx="255">
                  <c:v>1133.900024</c:v>
                </c:pt>
                <c:pt idx="256">
                  <c:v>1144</c:v>
                </c:pt>
                <c:pt idx="257">
                  <c:v>1125.8000489999999</c:v>
                </c:pt>
                <c:pt idx="258">
                  <c:v>1121.25</c:v>
                </c:pt>
                <c:pt idx="259">
                  <c:v>1121</c:v>
                </c:pt>
                <c:pt idx="260">
                  <c:v>1125</c:v>
                </c:pt>
                <c:pt idx="261">
                  <c:v>1138.599976</c:v>
                </c:pt>
                <c:pt idx="262">
                  <c:v>1121.6999510000001</c:v>
                </c:pt>
                <c:pt idx="263">
                  <c:v>1109.5500489999999</c:v>
                </c:pt>
                <c:pt idx="264">
                  <c:v>1121</c:v>
                </c:pt>
                <c:pt idx="265">
                  <c:v>1095</c:v>
                </c:pt>
                <c:pt idx="266">
                  <c:v>1104.8000489999999</c:v>
                </c:pt>
                <c:pt idx="267">
                  <c:v>1097</c:v>
                </c:pt>
                <c:pt idx="268">
                  <c:v>1090</c:v>
                </c:pt>
                <c:pt idx="269">
                  <c:v>1083.5</c:v>
                </c:pt>
                <c:pt idx="270">
                  <c:v>1077.349976</c:v>
                </c:pt>
                <c:pt idx="271">
                  <c:v>1090.3000489999999</c:v>
                </c:pt>
                <c:pt idx="272">
                  <c:v>1115</c:v>
                </c:pt>
                <c:pt idx="273">
                  <c:v>1129</c:v>
                </c:pt>
                <c:pt idx="274">
                  <c:v>1112</c:v>
                </c:pt>
                <c:pt idx="275">
                  <c:v>1121.9499510000001</c:v>
                </c:pt>
                <c:pt idx="276">
                  <c:v>1105</c:v>
                </c:pt>
                <c:pt idx="277">
                  <c:v>1120.9499510000001</c:v>
                </c:pt>
                <c:pt idx="278">
                  <c:v>1098.5500489999999</c:v>
                </c:pt>
                <c:pt idx="279">
                  <c:v>1095.0500489999999</c:v>
                </c:pt>
                <c:pt idx="280">
                  <c:v>1083.9499510000001</c:v>
                </c:pt>
                <c:pt idx="281">
                  <c:v>1088.1999510000001</c:v>
                </c:pt>
                <c:pt idx="282">
                  <c:v>1105</c:v>
                </c:pt>
                <c:pt idx="283">
                  <c:v>1099</c:v>
                </c:pt>
                <c:pt idx="284">
                  <c:v>1091.9499510000001</c:v>
                </c:pt>
                <c:pt idx="285">
                  <c:v>1077</c:v>
                </c:pt>
                <c:pt idx="286">
                  <c:v>1073</c:v>
                </c:pt>
                <c:pt idx="287">
                  <c:v>1053.3000489999999</c:v>
                </c:pt>
                <c:pt idx="288">
                  <c:v>1056.8000489999999</c:v>
                </c:pt>
                <c:pt idx="289">
                  <c:v>1046</c:v>
                </c:pt>
                <c:pt idx="290">
                  <c:v>1083.400024</c:v>
                </c:pt>
                <c:pt idx="291">
                  <c:v>1089.9499510000001</c:v>
                </c:pt>
                <c:pt idx="292">
                  <c:v>1085.349976</c:v>
                </c:pt>
                <c:pt idx="293">
                  <c:v>1109.0500489999999</c:v>
                </c:pt>
                <c:pt idx="294">
                  <c:v>1091.849976</c:v>
                </c:pt>
                <c:pt idx="295">
                  <c:v>1104</c:v>
                </c:pt>
                <c:pt idx="296">
                  <c:v>1092</c:v>
                </c:pt>
                <c:pt idx="297">
                  <c:v>1089</c:v>
                </c:pt>
                <c:pt idx="298">
                  <c:v>1055</c:v>
                </c:pt>
                <c:pt idx="299">
                  <c:v>1049.5500489999999</c:v>
                </c:pt>
                <c:pt idx="300">
                  <c:v>1073.9499510000001</c:v>
                </c:pt>
                <c:pt idx="301">
                  <c:v>1040</c:v>
                </c:pt>
                <c:pt idx="302">
                  <c:v>1054</c:v>
                </c:pt>
                <c:pt idx="303">
                  <c:v>1057</c:v>
                </c:pt>
                <c:pt idx="304">
                  <c:v>1050.4499510000001</c:v>
                </c:pt>
                <c:pt idx="305">
                  <c:v>1055</c:v>
                </c:pt>
                <c:pt idx="306">
                  <c:v>1065.5500489999999</c:v>
                </c:pt>
                <c:pt idx="307">
                  <c:v>1059.9499510000001</c:v>
                </c:pt>
                <c:pt idx="308">
                  <c:v>1064.099976</c:v>
                </c:pt>
                <c:pt idx="309">
                  <c:v>1062</c:v>
                </c:pt>
                <c:pt idx="310">
                  <c:v>1056.0500489999999</c:v>
                </c:pt>
                <c:pt idx="311">
                  <c:v>1066.8000489999999</c:v>
                </c:pt>
                <c:pt idx="312">
                  <c:v>1058</c:v>
                </c:pt>
                <c:pt idx="313">
                  <c:v>1071</c:v>
                </c:pt>
                <c:pt idx="314">
                  <c:v>1084.150024</c:v>
                </c:pt>
                <c:pt idx="315">
                  <c:v>1082.150024</c:v>
                </c:pt>
                <c:pt idx="316">
                  <c:v>1086</c:v>
                </c:pt>
                <c:pt idx="317">
                  <c:v>1098.9499510000001</c:v>
                </c:pt>
                <c:pt idx="318">
                  <c:v>1100.1999510000001</c:v>
                </c:pt>
                <c:pt idx="319">
                  <c:v>1090.5</c:v>
                </c:pt>
                <c:pt idx="320">
                  <c:v>1081.9499510000001</c:v>
                </c:pt>
                <c:pt idx="321">
                  <c:v>1088.599976</c:v>
                </c:pt>
                <c:pt idx="322">
                  <c:v>1095.349976</c:v>
                </c:pt>
                <c:pt idx="323">
                  <c:v>1120</c:v>
                </c:pt>
                <c:pt idx="324">
                  <c:v>1099.0500489999999</c:v>
                </c:pt>
                <c:pt idx="325">
                  <c:v>1109.1999510000001</c:v>
                </c:pt>
                <c:pt idx="326">
                  <c:v>1115</c:v>
                </c:pt>
                <c:pt idx="327">
                  <c:v>1146</c:v>
                </c:pt>
                <c:pt idx="328">
                  <c:v>1129</c:v>
                </c:pt>
                <c:pt idx="329">
                  <c:v>1134.8000489999999</c:v>
                </c:pt>
                <c:pt idx="330">
                  <c:v>1148</c:v>
                </c:pt>
                <c:pt idx="331">
                  <c:v>1148</c:v>
                </c:pt>
                <c:pt idx="332">
                  <c:v>1144</c:v>
                </c:pt>
                <c:pt idx="333">
                  <c:v>1130</c:v>
                </c:pt>
                <c:pt idx="334">
                  <c:v>1133.8000489999999</c:v>
                </c:pt>
                <c:pt idx="335">
                  <c:v>1129.0500489999999</c:v>
                </c:pt>
                <c:pt idx="336">
                  <c:v>1129.099976</c:v>
                </c:pt>
                <c:pt idx="337">
                  <c:v>1112.9499510000001</c:v>
                </c:pt>
                <c:pt idx="338">
                  <c:v>1144.9499510000001</c:v>
                </c:pt>
                <c:pt idx="339">
                  <c:v>1138</c:v>
                </c:pt>
                <c:pt idx="340">
                  <c:v>1140</c:v>
                </c:pt>
                <c:pt idx="341">
                  <c:v>1150</c:v>
                </c:pt>
                <c:pt idx="342">
                  <c:v>1148.1999510000001</c:v>
                </c:pt>
                <c:pt idx="343">
                  <c:v>1133</c:v>
                </c:pt>
                <c:pt idx="344">
                  <c:v>1175</c:v>
                </c:pt>
                <c:pt idx="345">
                  <c:v>1170.150024</c:v>
                </c:pt>
                <c:pt idx="346">
                  <c:v>1161.900024</c:v>
                </c:pt>
                <c:pt idx="347">
                  <c:v>1167.25</c:v>
                </c:pt>
                <c:pt idx="348">
                  <c:v>1167</c:v>
                </c:pt>
                <c:pt idx="349">
                  <c:v>1173.4499510000001</c:v>
                </c:pt>
                <c:pt idx="350">
                  <c:v>1170.349976</c:v>
                </c:pt>
                <c:pt idx="351">
                  <c:v>1190</c:v>
                </c:pt>
                <c:pt idx="352">
                  <c:v>1182</c:v>
                </c:pt>
                <c:pt idx="353">
                  <c:v>1194</c:v>
                </c:pt>
                <c:pt idx="354">
                  <c:v>1194.8000489999999</c:v>
                </c:pt>
                <c:pt idx="355">
                  <c:v>1178.150024</c:v>
                </c:pt>
                <c:pt idx="356">
                  <c:v>1160</c:v>
                </c:pt>
                <c:pt idx="357">
                  <c:v>1131.75</c:v>
                </c:pt>
                <c:pt idx="358">
                  <c:v>1119.6999510000001</c:v>
                </c:pt>
                <c:pt idx="359">
                  <c:v>1100</c:v>
                </c:pt>
                <c:pt idx="360">
                  <c:v>1114.1999510000001</c:v>
                </c:pt>
                <c:pt idx="361">
                  <c:v>1151.9499510000001</c:v>
                </c:pt>
                <c:pt idx="362">
                  <c:v>1158.9499510000001</c:v>
                </c:pt>
                <c:pt idx="363">
                  <c:v>1165</c:v>
                </c:pt>
                <c:pt idx="364">
                  <c:v>1160</c:v>
                </c:pt>
                <c:pt idx="365">
                  <c:v>1110</c:v>
                </c:pt>
                <c:pt idx="366">
                  <c:v>1120</c:v>
                </c:pt>
                <c:pt idx="367">
                  <c:v>1118.5</c:v>
                </c:pt>
                <c:pt idx="368">
                  <c:v>1110.1999510000001</c:v>
                </c:pt>
                <c:pt idx="369">
                  <c:v>1115</c:v>
                </c:pt>
                <c:pt idx="370">
                  <c:v>1114.0500489999999</c:v>
                </c:pt>
                <c:pt idx="371">
                  <c:v>1108</c:v>
                </c:pt>
                <c:pt idx="372">
                  <c:v>1120</c:v>
                </c:pt>
                <c:pt idx="373">
                  <c:v>1137</c:v>
                </c:pt>
                <c:pt idx="374">
                  <c:v>1126</c:v>
                </c:pt>
                <c:pt idx="375">
                  <c:v>1130.4499510000001</c:v>
                </c:pt>
                <c:pt idx="376">
                  <c:v>1154.5500489999999</c:v>
                </c:pt>
                <c:pt idx="377">
                  <c:v>1154.900024</c:v>
                </c:pt>
                <c:pt idx="378">
                  <c:v>1140.9499510000001</c:v>
                </c:pt>
                <c:pt idx="379">
                  <c:v>1140</c:v>
                </c:pt>
                <c:pt idx="380">
                  <c:v>1160</c:v>
                </c:pt>
                <c:pt idx="381">
                  <c:v>1170.650024</c:v>
                </c:pt>
                <c:pt idx="382">
                  <c:v>1175.75</c:v>
                </c:pt>
                <c:pt idx="383">
                  <c:v>1176.849976</c:v>
                </c:pt>
                <c:pt idx="384">
                  <c:v>1173</c:v>
                </c:pt>
                <c:pt idx="385">
                  <c:v>1172.9499510000001</c:v>
                </c:pt>
                <c:pt idx="386">
                  <c:v>1182</c:v>
                </c:pt>
                <c:pt idx="387">
                  <c:v>1192.9499510000001</c:v>
                </c:pt>
                <c:pt idx="388">
                  <c:v>1188.9499510000001</c:v>
                </c:pt>
                <c:pt idx="389">
                  <c:v>1165</c:v>
                </c:pt>
                <c:pt idx="390">
                  <c:v>1155</c:v>
                </c:pt>
                <c:pt idx="391">
                  <c:v>1153.900024</c:v>
                </c:pt>
                <c:pt idx="392">
                  <c:v>1166</c:v>
                </c:pt>
                <c:pt idx="393">
                  <c:v>1179.5</c:v>
                </c:pt>
                <c:pt idx="394">
                  <c:v>1173</c:v>
                </c:pt>
                <c:pt idx="395">
                  <c:v>1186</c:v>
                </c:pt>
                <c:pt idx="396">
                  <c:v>1236.75</c:v>
                </c:pt>
                <c:pt idx="397">
                  <c:v>1239.849976</c:v>
                </c:pt>
                <c:pt idx="398">
                  <c:v>1238</c:v>
                </c:pt>
                <c:pt idx="399">
                  <c:v>1259</c:v>
                </c:pt>
                <c:pt idx="400">
                  <c:v>1276.5500489999999</c:v>
                </c:pt>
                <c:pt idx="401">
                  <c:v>1285</c:v>
                </c:pt>
                <c:pt idx="402">
                  <c:v>1282</c:v>
                </c:pt>
                <c:pt idx="403">
                  <c:v>1280.849976</c:v>
                </c:pt>
                <c:pt idx="404">
                  <c:v>1294</c:v>
                </c:pt>
                <c:pt idx="405">
                  <c:v>1302</c:v>
                </c:pt>
                <c:pt idx="406">
                  <c:v>1281.5</c:v>
                </c:pt>
                <c:pt idx="407">
                  <c:v>1284</c:v>
                </c:pt>
                <c:pt idx="408">
                  <c:v>1272.4499510000001</c:v>
                </c:pt>
                <c:pt idx="409">
                  <c:v>1270</c:v>
                </c:pt>
                <c:pt idx="410">
                  <c:v>1264</c:v>
                </c:pt>
                <c:pt idx="411">
                  <c:v>1258.5</c:v>
                </c:pt>
                <c:pt idx="412">
                  <c:v>1261.099976</c:v>
                </c:pt>
                <c:pt idx="413">
                  <c:v>1235.099976</c:v>
                </c:pt>
                <c:pt idx="414">
                  <c:v>1232.5</c:v>
                </c:pt>
                <c:pt idx="415">
                  <c:v>1234</c:v>
                </c:pt>
                <c:pt idx="416">
                  <c:v>1249</c:v>
                </c:pt>
                <c:pt idx="417">
                  <c:v>1252</c:v>
                </c:pt>
                <c:pt idx="418">
                  <c:v>1236</c:v>
                </c:pt>
                <c:pt idx="419">
                  <c:v>1255.5500489999999</c:v>
                </c:pt>
                <c:pt idx="420">
                  <c:v>1266</c:v>
                </c:pt>
                <c:pt idx="421">
                  <c:v>1245</c:v>
                </c:pt>
                <c:pt idx="422">
                  <c:v>1211</c:v>
                </c:pt>
                <c:pt idx="423">
                  <c:v>1263</c:v>
                </c:pt>
                <c:pt idx="424">
                  <c:v>1278.900024</c:v>
                </c:pt>
                <c:pt idx="425">
                  <c:v>1278</c:v>
                </c:pt>
                <c:pt idx="426">
                  <c:v>1266.8000489999999</c:v>
                </c:pt>
                <c:pt idx="427">
                  <c:v>1252</c:v>
                </c:pt>
                <c:pt idx="428">
                  <c:v>1248</c:v>
                </c:pt>
                <c:pt idx="429">
                  <c:v>1231.1999510000001</c:v>
                </c:pt>
                <c:pt idx="430">
                  <c:v>1215</c:v>
                </c:pt>
                <c:pt idx="431">
                  <c:v>1237</c:v>
                </c:pt>
                <c:pt idx="432">
                  <c:v>1270</c:v>
                </c:pt>
                <c:pt idx="433">
                  <c:v>1272</c:v>
                </c:pt>
                <c:pt idx="434">
                  <c:v>1280</c:v>
                </c:pt>
                <c:pt idx="435">
                  <c:v>1266</c:v>
                </c:pt>
                <c:pt idx="436">
                  <c:v>1282.599976</c:v>
                </c:pt>
                <c:pt idx="437">
                  <c:v>1276.25</c:v>
                </c:pt>
                <c:pt idx="438">
                  <c:v>1269</c:v>
                </c:pt>
                <c:pt idx="439">
                  <c:v>1280</c:v>
                </c:pt>
                <c:pt idx="440">
                  <c:v>1267.650024</c:v>
                </c:pt>
                <c:pt idx="441">
                  <c:v>1262.3000489999999</c:v>
                </c:pt>
                <c:pt idx="442">
                  <c:v>1260</c:v>
                </c:pt>
                <c:pt idx="443">
                  <c:v>1275</c:v>
                </c:pt>
                <c:pt idx="444">
                  <c:v>1283.8000489999999</c:v>
                </c:pt>
                <c:pt idx="445">
                  <c:v>1313.400024</c:v>
                </c:pt>
                <c:pt idx="446">
                  <c:v>1314.9499510000001</c:v>
                </c:pt>
                <c:pt idx="447">
                  <c:v>1335.599976</c:v>
                </c:pt>
                <c:pt idx="448">
                  <c:v>1326.599976</c:v>
                </c:pt>
                <c:pt idx="449">
                  <c:v>1333.9499510000001</c:v>
                </c:pt>
                <c:pt idx="450">
                  <c:v>1328.900024</c:v>
                </c:pt>
                <c:pt idx="451">
                  <c:v>1309.150024</c:v>
                </c:pt>
                <c:pt idx="452">
                  <c:v>1324</c:v>
                </c:pt>
                <c:pt idx="453">
                  <c:v>1337</c:v>
                </c:pt>
                <c:pt idx="454">
                  <c:v>1346</c:v>
                </c:pt>
                <c:pt idx="455">
                  <c:v>1350</c:v>
                </c:pt>
                <c:pt idx="456">
                  <c:v>1347</c:v>
                </c:pt>
                <c:pt idx="457">
                  <c:v>1325</c:v>
                </c:pt>
                <c:pt idx="458">
                  <c:v>1331</c:v>
                </c:pt>
                <c:pt idx="459">
                  <c:v>1333</c:v>
                </c:pt>
                <c:pt idx="460">
                  <c:v>1370.099976</c:v>
                </c:pt>
                <c:pt idx="461">
                  <c:v>1377</c:v>
                </c:pt>
                <c:pt idx="462">
                  <c:v>1379.349976</c:v>
                </c:pt>
                <c:pt idx="463">
                  <c:v>1391</c:v>
                </c:pt>
                <c:pt idx="464">
                  <c:v>1422</c:v>
                </c:pt>
                <c:pt idx="465">
                  <c:v>1489.849976</c:v>
                </c:pt>
                <c:pt idx="466">
                  <c:v>1501.5</c:v>
                </c:pt>
                <c:pt idx="467">
                  <c:v>1485</c:v>
                </c:pt>
                <c:pt idx="468">
                  <c:v>1421.150024</c:v>
                </c:pt>
                <c:pt idx="469">
                  <c:v>1431</c:v>
                </c:pt>
                <c:pt idx="470">
                  <c:v>1462.6999510000001</c:v>
                </c:pt>
                <c:pt idx="471">
                  <c:v>1465.4499510000001</c:v>
                </c:pt>
                <c:pt idx="472">
                  <c:v>1470.599976</c:v>
                </c:pt>
                <c:pt idx="473">
                  <c:v>1473.9499510000001</c:v>
                </c:pt>
                <c:pt idx="474">
                  <c:v>1460</c:v>
                </c:pt>
                <c:pt idx="475">
                  <c:v>1484.0500489999999</c:v>
                </c:pt>
                <c:pt idx="476">
                  <c:v>1460</c:v>
                </c:pt>
                <c:pt idx="477">
                  <c:v>1437</c:v>
                </c:pt>
                <c:pt idx="478">
                  <c:v>1425</c:v>
                </c:pt>
                <c:pt idx="479">
                  <c:v>1435</c:v>
                </c:pt>
                <c:pt idx="480">
                  <c:v>1460.599976</c:v>
                </c:pt>
                <c:pt idx="481">
                  <c:v>1474.900024</c:v>
                </c:pt>
                <c:pt idx="482">
                  <c:v>1500</c:v>
                </c:pt>
                <c:pt idx="483">
                  <c:v>1505</c:v>
                </c:pt>
                <c:pt idx="484">
                  <c:v>1610</c:v>
                </c:pt>
                <c:pt idx="485">
                  <c:v>1587</c:v>
                </c:pt>
                <c:pt idx="486">
                  <c:v>1520</c:v>
                </c:pt>
                <c:pt idx="487">
                  <c:v>1577</c:v>
                </c:pt>
                <c:pt idx="488">
                  <c:v>1570</c:v>
                </c:pt>
                <c:pt idx="489">
                  <c:v>1558.900024</c:v>
                </c:pt>
                <c:pt idx="490">
                  <c:v>1530.099976</c:v>
                </c:pt>
                <c:pt idx="491">
                  <c:v>1570</c:v>
                </c:pt>
                <c:pt idx="492">
                  <c:v>1565</c:v>
                </c:pt>
                <c:pt idx="493">
                  <c:v>1580</c:v>
                </c:pt>
                <c:pt idx="494">
                  <c:v>1559.3000489999999</c:v>
                </c:pt>
                <c:pt idx="495">
                  <c:v>1576</c:v>
                </c:pt>
                <c:pt idx="496">
                  <c:v>1584.8000489999999</c:v>
                </c:pt>
                <c:pt idx="497">
                  <c:v>1584.9499510000001</c:v>
                </c:pt>
                <c:pt idx="498">
                  <c:v>1566</c:v>
                </c:pt>
                <c:pt idx="499">
                  <c:v>1628</c:v>
                </c:pt>
                <c:pt idx="500">
                  <c:v>1626</c:v>
                </c:pt>
                <c:pt idx="501">
                  <c:v>1640</c:v>
                </c:pt>
                <c:pt idx="502">
                  <c:v>1639</c:v>
                </c:pt>
                <c:pt idx="503">
                  <c:v>1675</c:v>
                </c:pt>
                <c:pt idx="504">
                  <c:v>1649.75</c:v>
                </c:pt>
                <c:pt idx="505">
                  <c:v>1678</c:v>
                </c:pt>
                <c:pt idx="506">
                  <c:v>1675</c:v>
                </c:pt>
                <c:pt idx="507">
                  <c:v>1670</c:v>
                </c:pt>
                <c:pt idx="508">
                  <c:v>1661</c:v>
                </c:pt>
                <c:pt idx="509">
                  <c:v>1655.5500489999999</c:v>
                </c:pt>
                <c:pt idx="510">
                  <c:v>1644</c:v>
                </c:pt>
                <c:pt idx="511">
                  <c:v>1697</c:v>
                </c:pt>
                <c:pt idx="512">
                  <c:v>1665.75</c:v>
                </c:pt>
                <c:pt idx="513">
                  <c:v>1649</c:v>
                </c:pt>
                <c:pt idx="514">
                  <c:v>1664.6999510000001</c:v>
                </c:pt>
                <c:pt idx="515">
                  <c:v>1642.150024</c:v>
                </c:pt>
                <c:pt idx="516">
                  <c:v>1675.4499510000001</c:v>
                </c:pt>
                <c:pt idx="517">
                  <c:v>1649</c:v>
                </c:pt>
                <c:pt idx="518">
                  <c:v>1624</c:v>
                </c:pt>
                <c:pt idx="519">
                  <c:v>1613</c:v>
                </c:pt>
                <c:pt idx="520">
                  <c:v>1650</c:v>
                </c:pt>
                <c:pt idx="521">
                  <c:v>1655</c:v>
                </c:pt>
                <c:pt idx="522">
                  <c:v>1635.900024</c:v>
                </c:pt>
                <c:pt idx="523">
                  <c:v>1638.75</c:v>
                </c:pt>
                <c:pt idx="524">
                  <c:v>1634</c:v>
                </c:pt>
                <c:pt idx="525">
                  <c:v>1677</c:v>
                </c:pt>
                <c:pt idx="526">
                  <c:v>1649.900024</c:v>
                </c:pt>
                <c:pt idx="527">
                  <c:v>1641.5500489999999</c:v>
                </c:pt>
                <c:pt idx="528">
                  <c:v>1604.75</c:v>
                </c:pt>
                <c:pt idx="529">
                  <c:v>1608</c:v>
                </c:pt>
                <c:pt idx="530">
                  <c:v>1560</c:v>
                </c:pt>
                <c:pt idx="531">
                  <c:v>1562.25</c:v>
                </c:pt>
                <c:pt idx="532">
                  <c:v>1569</c:v>
                </c:pt>
                <c:pt idx="533">
                  <c:v>1549</c:v>
                </c:pt>
                <c:pt idx="534">
                  <c:v>1549</c:v>
                </c:pt>
                <c:pt idx="535">
                  <c:v>1559</c:v>
                </c:pt>
                <c:pt idx="536">
                  <c:v>1525.349976</c:v>
                </c:pt>
                <c:pt idx="537">
                  <c:v>1540.8000489999999</c:v>
                </c:pt>
                <c:pt idx="538">
                  <c:v>1542.4499510000001</c:v>
                </c:pt>
                <c:pt idx="539">
                  <c:v>1554</c:v>
                </c:pt>
                <c:pt idx="540">
                  <c:v>1540</c:v>
                </c:pt>
                <c:pt idx="541">
                  <c:v>1541.0500489999999</c:v>
                </c:pt>
                <c:pt idx="542">
                  <c:v>1537</c:v>
                </c:pt>
                <c:pt idx="543">
                  <c:v>1507.099976</c:v>
                </c:pt>
                <c:pt idx="544">
                  <c:v>1486.349976</c:v>
                </c:pt>
                <c:pt idx="545">
                  <c:v>1477.0500489999999</c:v>
                </c:pt>
                <c:pt idx="546">
                  <c:v>1442</c:v>
                </c:pt>
                <c:pt idx="547">
                  <c:v>1452.1999510000001</c:v>
                </c:pt>
                <c:pt idx="548">
                  <c:v>1474.900024</c:v>
                </c:pt>
                <c:pt idx="549">
                  <c:v>1490</c:v>
                </c:pt>
                <c:pt idx="550">
                  <c:v>1479.9499510000001</c:v>
                </c:pt>
                <c:pt idx="551">
                  <c:v>1516.849976</c:v>
                </c:pt>
                <c:pt idx="552">
                  <c:v>1415</c:v>
                </c:pt>
                <c:pt idx="553">
                  <c:v>1376.400024</c:v>
                </c:pt>
                <c:pt idx="554">
                  <c:v>1358</c:v>
                </c:pt>
                <c:pt idx="555">
                  <c:v>1370</c:v>
                </c:pt>
                <c:pt idx="556">
                  <c:v>1358</c:v>
                </c:pt>
                <c:pt idx="557">
                  <c:v>1347.9499510000001</c:v>
                </c:pt>
                <c:pt idx="558">
                  <c:v>1330.9499510000001</c:v>
                </c:pt>
                <c:pt idx="559">
                  <c:v>1315</c:v>
                </c:pt>
                <c:pt idx="560">
                  <c:v>1320.099976</c:v>
                </c:pt>
                <c:pt idx="561">
                  <c:v>1316.1999510000001</c:v>
                </c:pt>
                <c:pt idx="562">
                  <c:v>1322</c:v>
                </c:pt>
                <c:pt idx="563">
                  <c:v>1319.25</c:v>
                </c:pt>
                <c:pt idx="564">
                  <c:v>1345</c:v>
                </c:pt>
                <c:pt idx="565">
                  <c:v>1351</c:v>
                </c:pt>
                <c:pt idx="566">
                  <c:v>1314</c:v>
                </c:pt>
                <c:pt idx="567">
                  <c:v>1348.9499510000001</c:v>
                </c:pt>
                <c:pt idx="568">
                  <c:v>1346.650024</c:v>
                </c:pt>
                <c:pt idx="569">
                  <c:v>1360</c:v>
                </c:pt>
                <c:pt idx="570">
                  <c:v>1351</c:v>
                </c:pt>
                <c:pt idx="571">
                  <c:v>1357.849976</c:v>
                </c:pt>
                <c:pt idx="572">
                  <c:v>1366</c:v>
                </c:pt>
                <c:pt idx="573">
                  <c:v>1346</c:v>
                </c:pt>
                <c:pt idx="574">
                  <c:v>1331.849976</c:v>
                </c:pt>
                <c:pt idx="575">
                  <c:v>1350.5500489999999</c:v>
                </c:pt>
                <c:pt idx="576">
                  <c:v>1325</c:v>
                </c:pt>
                <c:pt idx="577">
                  <c:v>1320</c:v>
                </c:pt>
                <c:pt idx="578">
                  <c:v>1354</c:v>
                </c:pt>
                <c:pt idx="579">
                  <c:v>1407</c:v>
                </c:pt>
                <c:pt idx="580">
                  <c:v>1440</c:v>
                </c:pt>
                <c:pt idx="581">
                  <c:v>1425</c:v>
                </c:pt>
                <c:pt idx="582">
                  <c:v>1472</c:v>
                </c:pt>
                <c:pt idx="583">
                  <c:v>1447.75</c:v>
                </c:pt>
                <c:pt idx="584">
                  <c:v>1444.150024</c:v>
                </c:pt>
                <c:pt idx="585">
                  <c:v>1431.0500489999999</c:v>
                </c:pt>
                <c:pt idx="586">
                  <c:v>1440.0500489999999</c:v>
                </c:pt>
                <c:pt idx="587">
                  <c:v>1448.9499510000001</c:v>
                </c:pt>
                <c:pt idx="588">
                  <c:v>1462</c:v>
                </c:pt>
                <c:pt idx="589">
                  <c:v>1437.849976</c:v>
                </c:pt>
                <c:pt idx="590">
                  <c:v>1440.9499510000001</c:v>
                </c:pt>
                <c:pt idx="591">
                  <c:v>1447.9499510000001</c:v>
                </c:pt>
                <c:pt idx="592">
                  <c:v>1435</c:v>
                </c:pt>
                <c:pt idx="593">
                  <c:v>1468</c:v>
                </c:pt>
                <c:pt idx="594">
                  <c:v>1465</c:v>
                </c:pt>
                <c:pt idx="595">
                  <c:v>1475</c:v>
                </c:pt>
                <c:pt idx="596">
                  <c:v>1489</c:v>
                </c:pt>
                <c:pt idx="597">
                  <c:v>1485</c:v>
                </c:pt>
                <c:pt idx="598">
                  <c:v>1523</c:v>
                </c:pt>
                <c:pt idx="599">
                  <c:v>1528</c:v>
                </c:pt>
                <c:pt idx="600">
                  <c:v>1533.400024</c:v>
                </c:pt>
                <c:pt idx="601">
                  <c:v>1531.099976</c:v>
                </c:pt>
                <c:pt idx="602">
                  <c:v>1515</c:v>
                </c:pt>
                <c:pt idx="603">
                  <c:v>1530</c:v>
                </c:pt>
                <c:pt idx="604">
                  <c:v>1580</c:v>
                </c:pt>
                <c:pt idx="605">
                  <c:v>1565</c:v>
                </c:pt>
                <c:pt idx="606">
                  <c:v>1558.0500489999999</c:v>
                </c:pt>
                <c:pt idx="607">
                  <c:v>1610.5</c:v>
                </c:pt>
                <c:pt idx="608">
                  <c:v>1588.599976</c:v>
                </c:pt>
                <c:pt idx="609">
                  <c:v>1574</c:v>
                </c:pt>
                <c:pt idx="610">
                  <c:v>1594</c:v>
                </c:pt>
                <c:pt idx="611">
                  <c:v>1570</c:v>
                </c:pt>
                <c:pt idx="612">
                  <c:v>1602.8000489999999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FF-4838-8F5C-F36DD07CA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546496"/>
        <c:axId val="1518548896"/>
      </c:lineChart>
      <c:dateAx>
        <c:axId val="15185464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548896"/>
        <c:crosses val="autoZero"/>
        <c:auto val="1"/>
        <c:lblOffset val="100"/>
        <c:baseTimeUnit val="days"/>
        <c:majorUnit val="6"/>
        <c:majorTimeUnit val="months"/>
      </c:dateAx>
      <c:valAx>
        <c:axId val="1518548896"/>
        <c:scaling>
          <c:orientation val="minMax"/>
          <c:max val="18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54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117475</xdr:colOff>
      <xdr:row>1</xdr:row>
      <xdr:rowOff>111125</xdr:rowOff>
    </xdr:from>
    <xdr:to>
      <xdr:col>10</xdr:col>
      <xdr:colOff>203200</xdr:colOff>
      <xdr:row>13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C941A-158A-0709-C5BE-02ABD35AD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155575</xdr:colOff>
      <xdr:row>1</xdr:row>
      <xdr:rowOff>174625</xdr:rowOff>
    </xdr:from>
    <xdr:to>
      <xdr:col>15</xdr:col>
      <xdr:colOff>535215</xdr:colOff>
      <xdr:row>13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6329A3-B875-67EC-0D2D-00D68CB56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504824</xdr:colOff>
      <xdr:row>14</xdr:row>
      <xdr:rowOff>57604</xdr:rowOff>
    </xdr:from>
    <xdr:to>
      <xdr:col>13</xdr:col>
      <xdr:colOff>293914</xdr:colOff>
      <xdr:row>23</xdr:row>
      <xdr:rowOff>98879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A72D54-6F65-C51B-7300-7A8D8F4A7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947C-2822-4E9C-A3F7-D470F4044535}">
  <dimension ref="B1:AB615"/>
  <sheetViews>
    <sheetView tabSelected="1" topLeftCell="J4" zoomScale="70" zoomScaleNormal="70" workbookViewId="0">
      <selection activeCell="W30" sqref="W30"/>
    </sheetView>
  </sheetViews>
  <sheetFormatPr defaultRowHeight="14.5" x14ac:dyDescent="0.35"/>
  <cols>
    <col min="1" max="1" width="2.36328125" customWidth="1"/>
    <col min="2" max="2" width="14.7265625" bestFit="1" customWidth="1"/>
    <col min="17" max="17" width="14.7265625" bestFit="1" customWidth="1"/>
    <col min="22" max="22" width="20.90625" customWidth="1"/>
    <col min="23" max="23" width="12" customWidth="1"/>
    <col min="24" max="24" width="10.36328125" customWidth="1"/>
    <col min="25" max="25" width="12.26953125" customWidth="1"/>
    <col min="27" max="27" width="14.7265625" bestFit="1" customWidth="1"/>
    <col min="28" max="31" width="15.36328125" customWidth="1"/>
  </cols>
  <sheetData>
    <row r="1" spans="2:28" ht="23" customHeight="1" x14ac:dyDescent="0.35">
      <c r="C1" s="11" t="s">
        <v>23</v>
      </c>
      <c r="D1" s="11"/>
      <c r="E1" s="11"/>
      <c r="R1" s="11" t="s">
        <v>24</v>
      </c>
      <c r="S1" s="11"/>
      <c r="T1" s="11"/>
      <c r="AA1" s="11" t="s">
        <v>25</v>
      </c>
      <c r="AB1" s="11"/>
    </row>
    <row r="2" spans="2:28" x14ac:dyDescent="0.35">
      <c r="B2" s="2" t="s">
        <v>0</v>
      </c>
      <c r="C2" s="2" t="s">
        <v>1</v>
      </c>
      <c r="D2" s="2" t="s">
        <v>2</v>
      </c>
      <c r="E2" s="2" t="s">
        <v>3</v>
      </c>
      <c r="Q2" s="2" t="s">
        <v>0</v>
      </c>
      <c r="R2" s="2" t="s">
        <v>1</v>
      </c>
      <c r="S2" s="2" t="s">
        <v>2</v>
      </c>
      <c r="T2" s="2" t="s">
        <v>3</v>
      </c>
      <c r="AA2" s="2" t="s">
        <v>0</v>
      </c>
      <c r="AB2" s="2" t="s">
        <v>8</v>
      </c>
    </row>
    <row r="3" spans="2:28" x14ac:dyDescent="0.35">
      <c r="B3" s="1">
        <v>44592</v>
      </c>
      <c r="C3">
        <v>3749</v>
      </c>
      <c r="D3">
        <v>1718</v>
      </c>
      <c r="E3">
        <v>1100.650024</v>
      </c>
      <c r="Q3" s="1">
        <v>44592</v>
      </c>
      <c r="AA3" s="1">
        <v>44592</v>
      </c>
      <c r="AB3" s="3">
        <f>SUMPRODUCT(R4:T4,$W$5:$Y$5)</f>
        <v>1.7254178907948205E-2</v>
      </c>
    </row>
    <row r="4" spans="2:28" x14ac:dyDescent="0.35">
      <c r="B4" s="1">
        <v>44593</v>
      </c>
      <c r="C4">
        <v>3770</v>
      </c>
      <c r="D4">
        <v>1766.099976</v>
      </c>
      <c r="E4">
        <v>1116.6999510000001</v>
      </c>
      <c r="Q4" s="1">
        <v>44593</v>
      </c>
      <c r="R4" s="3">
        <f>(C4/C3)-1</f>
        <v>5.6014937316617441E-3</v>
      </c>
      <c r="S4" s="3">
        <f>(D4/D3)-1</f>
        <v>2.7997657741559934E-2</v>
      </c>
      <c r="T4" s="3">
        <f>(E4/E3)-1</f>
        <v>1.4582225639419022E-2</v>
      </c>
      <c r="V4" s="2" t="s">
        <v>4</v>
      </c>
      <c r="W4" s="2" t="s">
        <v>1</v>
      </c>
      <c r="X4" s="2" t="s">
        <v>2</v>
      </c>
      <c r="Y4" s="2" t="s">
        <v>3</v>
      </c>
      <c r="AA4" s="1">
        <v>44593</v>
      </c>
      <c r="AB4" s="3">
        <f t="shared" ref="AB4:AB67" si="0">SUMPRODUCT(R5:T5,$W$5:$Y$5)</f>
        <v>1.6832609823434218E-2</v>
      </c>
    </row>
    <row r="5" spans="2:28" x14ac:dyDescent="0.35">
      <c r="B5" s="1">
        <v>44594</v>
      </c>
      <c r="C5">
        <v>3827.8999020000001</v>
      </c>
      <c r="D5">
        <v>1789</v>
      </c>
      <c r="E5">
        <v>1142.900024</v>
      </c>
      <c r="Q5" s="1">
        <v>44594</v>
      </c>
      <c r="R5" s="3">
        <f t="shared" ref="R5:R68" si="1">(C5/C4)-1</f>
        <v>1.5358064190981402E-2</v>
      </c>
      <c r="S5" s="3">
        <f t="shared" ref="S5:S68" si="2">(D5/D4)-1</f>
        <v>1.2966436957813521E-2</v>
      </c>
      <c r="T5" s="3">
        <f t="shared" ref="T5:T68" si="3">(E5/E4)-1</f>
        <v>2.3462052610047968E-2</v>
      </c>
      <c r="V5" t="s">
        <v>5</v>
      </c>
      <c r="W5" s="4">
        <v>0.3</v>
      </c>
      <c r="X5" s="4">
        <v>0.4</v>
      </c>
      <c r="Y5" s="4">
        <v>0.3</v>
      </c>
      <c r="AA5" s="1">
        <v>44594</v>
      </c>
      <c r="AB5" s="3">
        <f t="shared" si="0"/>
        <v>4.5880694643719577E-3</v>
      </c>
    </row>
    <row r="6" spans="2:28" x14ac:dyDescent="0.35">
      <c r="B6" s="1">
        <v>44595</v>
      </c>
      <c r="C6">
        <v>3851</v>
      </c>
      <c r="D6">
        <v>1779</v>
      </c>
      <c r="E6">
        <v>1162</v>
      </c>
      <c r="Q6" s="1">
        <v>44595</v>
      </c>
      <c r="R6" s="3">
        <f t="shared" si="1"/>
        <v>6.0346661593555506E-3</v>
      </c>
      <c r="S6" s="3">
        <f t="shared" si="2"/>
        <v>-5.5897149245388578E-3</v>
      </c>
      <c r="T6" s="3">
        <f t="shared" si="3"/>
        <v>1.6711851954602785E-2</v>
      </c>
      <c r="V6" t="s">
        <v>6</v>
      </c>
      <c r="W6">
        <v>1000000</v>
      </c>
      <c r="AA6" s="1">
        <v>44595</v>
      </c>
      <c r="AB6" s="3">
        <f t="shared" si="0"/>
        <v>-1.3865177803243978E-2</v>
      </c>
    </row>
    <row r="7" spans="2:28" x14ac:dyDescent="0.35">
      <c r="B7" s="1">
        <v>44596</v>
      </c>
      <c r="C7">
        <v>3815.3000489999999</v>
      </c>
      <c r="D7">
        <v>1732</v>
      </c>
      <c r="E7">
        <v>1160</v>
      </c>
      <c r="Q7" s="1">
        <v>44596</v>
      </c>
      <c r="R7" s="3">
        <f t="shared" si="1"/>
        <v>-9.2703066735912998E-3</v>
      </c>
      <c r="S7" s="3">
        <f t="shared" si="2"/>
        <v>-2.6419336706014596E-2</v>
      </c>
      <c r="T7" s="3">
        <f t="shared" si="3"/>
        <v>-1.7211703958691649E-3</v>
      </c>
      <c r="V7" t="s">
        <v>7</v>
      </c>
      <c r="W7">
        <f>W6*W5</f>
        <v>300000</v>
      </c>
      <c r="X7">
        <f>W6*X5</f>
        <v>400000</v>
      </c>
      <c r="Y7">
        <f>W6*Y5</f>
        <v>300000</v>
      </c>
      <c r="AA7" s="1">
        <v>44596</v>
      </c>
      <c r="AB7" s="3">
        <f t="shared" si="0"/>
        <v>-4.9498845183426178E-3</v>
      </c>
    </row>
    <row r="8" spans="2:28" x14ac:dyDescent="0.35">
      <c r="B8" s="1">
        <v>44599</v>
      </c>
      <c r="C8">
        <v>3791</v>
      </c>
      <c r="D8">
        <v>1722.1999510000001</v>
      </c>
      <c r="E8">
        <v>1157</v>
      </c>
      <c r="Q8" s="1">
        <v>44599</v>
      </c>
      <c r="R8" s="3">
        <f t="shared" si="1"/>
        <v>-6.3691056241746979E-3</v>
      </c>
      <c r="S8" s="3">
        <f t="shared" si="2"/>
        <v>-5.6582269053117029E-3</v>
      </c>
      <c r="T8" s="3">
        <f t="shared" si="3"/>
        <v>-2.5862068965517571E-3</v>
      </c>
      <c r="AA8" s="1">
        <v>44599</v>
      </c>
      <c r="AB8" s="3">
        <f t="shared" si="0"/>
        <v>-2.2844403633394796E-3</v>
      </c>
    </row>
    <row r="9" spans="2:28" x14ac:dyDescent="0.35">
      <c r="B9" s="1">
        <v>44600</v>
      </c>
      <c r="C9">
        <v>3791.5500489999999</v>
      </c>
      <c r="D9">
        <v>1710</v>
      </c>
      <c r="E9">
        <v>1158.9499510000001</v>
      </c>
      <c r="Q9" s="1">
        <v>44600</v>
      </c>
      <c r="R9" s="3">
        <f t="shared" si="1"/>
        <v>1.4509337905566078E-4</v>
      </c>
      <c r="S9" s="3">
        <f t="shared" si="2"/>
        <v>-7.0839341232800113E-3</v>
      </c>
      <c r="T9" s="3">
        <f t="shared" si="3"/>
        <v>1.6853509075194228E-3</v>
      </c>
      <c r="AA9" s="1">
        <v>44600</v>
      </c>
      <c r="AB9" s="3">
        <f t="shared" si="0"/>
        <v>5.9384462496160145E-3</v>
      </c>
    </row>
    <row r="10" spans="2:28" x14ac:dyDescent="0.35">
      <c r="B10" s="1">
        <v>44601</v>
      </c>
      <c r="C10">
        <v>3750</v>
      </c>
      <c r="D10">
        <v>1735</v>
      </c>
      <c r="E10">
        <v>1172</v>
      </c>
      <c r="Q10" s="1">
        <v>44601</v>
      </c>
      <c r="R10" s="3">
        <f t="shared" si="1"/>
        <v>-1.0958591727137756E-2</v>
      </c>
      <c r="S10" s="3">
        <f t="shared" si="2"/>
        <v>1.4619883040935644E-2</v>
      </c>
      <c r="T10" s="3">
        <f t="shared" si="3"/>
        <v>1.1260235171276944E-2</v>
      </c>
      <c r="AA10" s="1">
        <v>44601</v>
      </c>
      <c r="AB10" s="3">
        <f t="shared" si="0"/>
        <v>1.1259650243287856E-2</v>
      </c>
    </row>
    <row r="11" spans="2:28" x14ac:dyDescent="0.35">
      <c r="B11" s="1">
        <v>44602</v>
      </c>
      <c r="C11">
        <v>3789.8000489999999</v>
      </c>
      <c r="D11">
        <v>1755.650024</v>
      </c>
      <c r="E11">
        <v>1184.9499510000001</v>
      </c>
      <c r="Q11" s="1">
        <v>44602</v>
      </c>
      <c r="R11" s="3">
        <f t="shared" si="1"/>
        <v>1.0613346400000001E-2</v>
      </c>
      <c r="S11" s="3">
        <f t="shared" si="2"/>
        <v>1.1902031123919299E-2</v>
      </c>
      <c r="T11" s="3">
        <f t="shared" si="3"/>
        <v>1.1049446245733785E-2</v>
      </c>
      <c r="V11" s="11" t="s">
        <v>10</v>
      </c>
      <c r="W11" s="11"/>
      <c r="AA11" s="1">
        <v>44602</v>
      </c>
      <c r="AB11" s="3">
        <f t="shared" si="0"/>
        <v>-8.0246829639923356E-3</v>
      </c>
    </row>
    <row r="12" spans="2:28" x14ac:dyDescent="0.35">
      <c r="B12" s="1">
        <v>44603</v>
      </c>
      <c r="C12">
        <v>3752.5</v>
      </c>
      <c r="D12">
        <v>1740</v>
      </c>
      <c r="E12">
        <v>1179</v>
      </c>
      <c r="Q12" s="1">
        <v>44603</v>
      </c>
      <c r="R12" s="3">
        <f t="shared" si="1"/>
        <v>-9.8422208342738848E-3</v>
      </c>
      <c r="S12" s="3">
        <f t="shared" si="2"/>
        <v>-8.9140909555217585E-3</v>
      </c>
      <c r="T12" s="3">
        <f t="shared" si="3"/>
        <v>-5.0212677716715559E-3</v>
      </c>
      <c r="AA12" s="1">
        <v>44603</v>
      </c>
      <c r="AB12" s="3">
        <f t="shared" si="0"/>
        <v>-2.4879610222099346E-2</v>
      </c>
    </row>
    <row r="13" spans="2:28" x14ac:dyDescent="0.35">
      <c r="B13" s="1">
        <v>44606</v>
      </c>
      <c r="C13">
        <v>3724</v>
      </c>
      <c r="D13">
        <v>1690</v>
      </c>
      <c r="E13">
        <v>1135.349976</v>
      </c>
      <c r="Q13" s="1">
        <v>44606</v>
      </c>
      <c r="R13" s="3">
        <f t="shared" si="1"/>
        <v>-7.5949367088608E-3</v>
      </c>
      <c r="S13" s="3">
        <f t="shared" si="2"/>
        <v>-2.8735632183908066E-2</v>
      </c>
      <c r="T13" s="3">
        <f t="shared" si="3"/>
        <v>-3.7022921119592933E-2</v>
      </c>
      <c r="V13" s="2" t="s">
        <v>4</v>
      </c>
      <c r="W13" s="2" t="s">
        <v>1</v>
      </c>
      <c r="X13" s="2" t="s">
        <v>2</v>
      </c>
      <c r="Y13" s="2" t="s">
        <v>3</v>
      </c>
      <c r="AA13" s="1">
        <v>44606</v>
      </c>
      <c r="AB13" s="3">
        <f t="shared" si="0"/>
        <v>1.1920691311656295E-2</v>
      </c>
    </row>
    <row r="14" spans="2:28" x14ac:dyDescent="0.35">
      <c r="B14" s="1">
        <v>44607</v>
      </c>
      <c r="C14">
        <v>3786</v>
      </c>
      <c r="D14">
        <v>1699</v>
      </c>
      <c r="E14">
        <v>1153.5</v>
      </c>
      <c r="Q14" s="1">
        <v>44607</v>
      </c>
      <c r="R14" s="3">
        <f t="shared" si="1"/>
        <v>1.6648764769065627E-2</v>
      </c>
      <c r="S14" s="3">
        <f t="shared" si="2"/>
        <v>5.3254437869822979E-3</v>
      </c>
      <c r="T14" s="3">
        <f t="shared" si="3"/>
        <v>1.5986281220478959E-2</v>
      </c>
      <c r="V14" t="s">
        <v>5</v>
      </c>
      <c r="W14" s="4">
        <v>0.3</v>
      </c>
      <c r="X14" s="4">
        <v>0.4</v>
      </c>
      <c r="Y14" s="4">
        <v>0.3</v>
      </c>
      <c r="AA14" s="1">
        <v>44607</v>
      </c>
      <c r="AB14" s="3">
        <f t="shared" si="0"/>
        <v>2.0208520970814891E-2</v>
      </c>
    </row>
    <row r="15" spans="2:28" x14ac:dyDescent="0.35">
      <c r="B15" s="1">
        <v>44608</v>
      </c>
      <c r="C15">
        <v>3844</v>
      </c>
      <c r="D15">
        <v>1738.25</v>
      </c>
      <c r="E15">
        <v>1178</v>
      </c>
      <c r="Q15" s="1">
        <v>44608</v>
      </c>
      <c r="R15" s="3">
        <f t="shared" si="1"/>
        <v>1.5319598520866284E-2</v>
      </c>
      <c r="S15" s="3">
        <f t="shared" si="2"/>
        <v>2.3101824602707488E-2</v>
      </c>
      <c r="T15" s="3">
        <f t="shared" si="3"/>
        <v>2.1239705244906704E-2</v>
      </c>
      <c r="V15" t="s">
        <v>9</v>
      </c>
      <c r="AA15" s="1">
        <v>44608</v>
      </c>
      <c r="AB15" s="3">
        <f t="shared" si="0"/>
        <v>-1.178336251838585E-3</v>
      </c>
    </row>
    <row r="16" spans="2:28" x14ac:dyDescent="0.35">
      <c r="B16" s="1">
        <v>44609</v>
      </c>
      <c r="C16">
        <v>3825</v>
      </c>
      <c r="D16">
        <v>1744</v>
      </c>
      <c r="E16">
        <v>1174</v>
      </c>
      <c r="Q16" s="1">
        <v>44609</v>
      </c>
      <c r="R16" s="3">
        <f t="shared" si="1"/>
        <v>-4.9427679500519961E-3</v>
      </c>
      <c r="S16" s="3">
        <f t="shared" si="2"/>
        <v>3.3079246368474813E-3</v>
      </c>
      <c r="T16" s="3">
        <f t="shared" si="3"/>
        <v>-3.3955857385399302E-3</v>
      </c>
      <c r="V16" t="s">
        <v>7</v>
      </c>
      <c r="W16" s="3"/>
      <c r="X16" s="3"/>
      <c r="Y16" s="3"/>
      <c r="AA16" s="1">
        <v>44609</v>
      </c>
      <c r="AB16" s="3">
        <f t="shared" si="0"/>
        <v>-1.7594927792523318E-2</v>
      </c>
    </row>
    <row r="17" spans="2:28" x14ac:dyDescent="0.35">
      <c r="B17" s="1">
        <v>44610</v>
      </c>
      <c r="C17">
        <v>3769</v>
      </c>
      <c r="D17">
        <v>1710</v>
      </c>
      <c r="E17">
        <v>1152.849976</v>
      </c>
      <c r="Q17" s="1">
        <v>44610</v>
      </c>
      <c r="R17" s="3">
        <f t="shared" si="1"/>
        <v>-1.4640522875816964E-2</v>
      </c>
      <c r="S17" s="3">
        <f t="shared" si="2"/>
        <v>-1.9495412844036664E-2</v>
      </c>
      <c r="T17" s="3">
        <f t="shared" si="3"/>
        <v>-1.8015352640545212E-2</v>
      </c>
      <c r="AA17" s="1">
        <v>44610</v>
      </c>
      <c r="AB17" s="3">
        <f t="shared" si="0"/>
        <v>1.2232581187242798E-3</v>
      </c>
    </row>
    <row r="18" spans="2:28" x14ac:dyDescent="0.35">
      <c r="B18" s="1">
        <v>44613</v>
      </c>
      <c r="C18">
        <v>3810</v>
      </c>
      <c r="D18">
        <v>1701</v>
      </c>
      <c r="E18">
        <v>1153.099976</v>
      </c>
      <c r="Q18" s="1">
        <v>44613</v>
      </c>
      <c r="R18" s="3">
        <f t="shared" si="1"/>
        <v>1.0878217033695847E-2</v>
      </c>
      <c r="S18" s="3">
        <f t="shared" si="2"/>
        <v>-5.2631578947368585E-3</v>
      </c>
      <c r="T18" s="3">
        <f t="shared" si="3"/>
        <v>2.1685388836756303E-4</v>
      </c>
      <c r="V18" s="2" t="s">
        <v>20</v>
      </c>
      <c r="W18" s="8">
        <f>AVERAGE(AB3:AB615)</f>
        <v>4.1389880434263991E-4</v>
      </c>
      <c r="AA18" s="1">
        <v>44613</v>
      </c>
      <c r="AB18" s="3">
        <f t="shared" si="0"/>
        <v>-1.8346634702053576E-2</v>
      </c>
    </row>
    <row r="19" spans="2:28" x14ac:dyDescent="0.35">
      <c r="B19" s="1">
        <v>44614</v>
      </c>
      <c r="C19">
        <v>3650</v>
      </c>
      <c r="D19">
        <v>1699.900024</v>
      </c>
      <c r="E19">
        <v>1132</v>
      </c>
      <c r="Q19" s="1">
        <v>44614</v>
      </c>
      <c r="R19" s="3">
        <f t="shared" si="1"/>
        <v>-4.1994750656167978E-2</v>
      </c>
      <c r="S19" s="3">
        <f t="shared" si="2"/>
        <v>-6.466643151087359E-4</v>
      </c>
      <c r="T19" s="3">
        <f t="shared" si="3"/>
        <v>-1.829847926386563E-2</v>
      </c>
      <c r="AA19" s="1">
        <v>44614</v>
      </c>
      <c r="AB19" s="3">
        <f t="shared" si="0"/>
        <v>1.4943867522896405E-2</v>
      </c>
    </row>
    <row r="20" spans="2:28" x14ac:dyDescent="0.35">
      <c r="B20" s="1">
        <v>44615</v>
      </c>
      <c r="C20">
        <v>3611</v>
      </c>
      <c r="D20">
        <v>1750</v>
      </c>
      <c r="E20">
        <v>1156</v>
      </c>
      <c r="Q20" s="1">
        <v>44615</v>
      </c>
      <c r="R20" s="3">
        <f t="shared" si="1"/>
        <v>-1.0684931506849349E-2</v>
      </c>
      <c r="S20" s="3">
        <f t="shared" si="2"/>
        <v>2.9472307366706696E-2</v>
      </c>
      <c r="T20" s="3">
        <f t="shared" si="3"/>
        <v>2.1201413427561766E-2</v>
      </c>
      <c r="AA20" s="1">
        <v>44615</v>
      </c>
      <c r="AB20" s="3">
        <f t="shared" si="0"/>
        <v>-3.8049101277353323E-2</v>
      </c>
    </row>
    <row r="21" spans="2:28" x14ac:dyDescent="0.35">
      <c r="B21" s="1">
        <v>44616</v>
      </c>
      <c r="C21">
        <v>3474</v>
      </c>
      <c r="D21">
        <v>1690.099976</v>
      </c>
      <c r="E21">
        <v>1106</v>
      </c>
      <c r="Q21" s="1">
        <v>44616</v>
      </c>
      <c r="R21" s="3">
        <f t="shared" si="1"/>
        <v>-3.7939628911658807E-2</v>
      </c>
      <c r="S21" s="3">
        <f t="shared" si="2"/>
        <v>-3.4228585142857204E-2</v>
      </c>
      <c r="T21" s="3">
        <f t="shared" si="3"/>
        <v>-4.3252595155709339E-2</v>
      </c>
      <c r="V21" s="11" t="s">
        <v>11</v>
      </c>
      <c r="W21" s="11"/>
      <c r="AA21" s="1">
        <v>44616</v>
      </c>
      <c r="AB21" s="3">
        <f t="shared" si="0"/>
        <v>7.978985256639615E-3</v>
      </c>
    </row>
    <row r="22" spans="2:28" ht="15" thickBot="1" x14ac:dyDescent="0.4">
      <c r="B22" s="1">
        <v>44617</v>
      </c>
      <c r="C22">
        <v>3468</v>
      </c>
      <c r="D22">
        <v>1715</v>
      </c>
      <c r="E22">
        <v>1115.599976</v>
      </c>
      <c r="Q22" s="1">
        <v>44617</v>
      </c>
      <c r="R22" s="3">
        <f t="shared" si="1"/>
        <v>-1.7271157167529916E-3</v>
      </c>
      <c r="S22" s="3">
        <f t="shared" si="2"/>
        <v>1.4732870453576075E-2</v>
      </c>
      <c r="T22" s="3">
        <f t="shared" si="3"/>
        <v>8.6799059674502743E-3</v>
      </c>
      <c r="AA22" s="1">
        <v>44617</v>
      </c>
      <c r="AB22" s="3">
        <f t="shared" si="0"/>
        <v>-4.6713886347741658E-3</v>
      </c>
    </row>
    <row r="23" spans="2:28" x14ac:dyDescent="0.35">
      <c r="B23" s="1">
        <v>44620</v>
      </c>
      <c r="C23">
        <v>3490</v>
      </c>
      <c r="D23">
        <v>1682.1999510000001</v>
      </c>
      <c r="E23">
        <v>1119.599976</v>
      </c>
      <c r="Q23" s="1">
        <v>44620</v>
      </c>
      <c r="R23" s="3">
        <f t="shared" si="1"/>
        <v>6.3437139561706157E-3</v>
      </c>
      <c r="S23" s="3">
        <f t="shared" si="2"/>
        <v>-1.9125393002915381E-2</v>
      </c>
      <c r="T23" s="3">
        <f t="shared" si="3"/>
        <v>3.5855145984693415E-3</v>
      </c>
      <c r="V23" s="5"/>
      <c r="W23" s="2" t="s">
        <v>1</v>
      </c>
      <c r="X23" s="2" t="s">
        <v>2</v>
      </c>
      <c r="Y23" s="2" t="s">
        <v>3</v>
      </c>
      <c r="AA23" s="1">
        <v>44620</v>
      </c>
      <c r="AB23" s="3">
        <f t="shared" si="0"/>
        <v>1.3336070569335834E-2</v>
      </c>
    </row>
    <row r="24" spans="2:28" x14ac:dyDescent="0.35">
      <c r="B24" s="1">
        <v>44622</v>
      </c>
      <c r="C24">
        <v>3552.5</v>
      </c>
      <c r="D24">
        <v>1710</v>
      </c>
      <c r="E24">
        <v>1124.650024</v>
      </c>
      <c r="Q24" s="1">
        <v>44622</v>
      </c>
      <c r="R24" s="3">
        <f t="shared" si="1"/>
        <v>1.7908309455587412E-2</v>
      </c>
      <c r="S24" s="3">
        <f t="shared" si="2"/>
        <v>1.652600749600186E-2</v>
      </c>
      <c r="T24" s="3">
        <f t="shared" si="3"/>
        <v>4.5105824475295542E-3</v>
      </c>
      <c r="V24" s="2" t="s">
        <v>1</v>
      </c>
      <c r="W24" s="6">
        <f>VARP('Var and Covar'!$R$4:$R$615)</f>
        <v>1.835713858661757E-4</v>
      </c>
      <c r="X24" s="6">
        <f>W25</f>
        <v>1.5043985300197858E-4</v>
      </c>
      <c r="Y24" s="6">
        <f>W26</f>
        <v>1.3619658250577592E-4</v>
      </c>
      <c r="AA24" s="1">
        <v>44622</v>
      </c>
      <c r="AB24" s="3">
        <f t="shared" si="0"/>
        <v>3.3533500731467436E-3</v>
      </c>
    </row>
    <row r="25" spans="2:28" x14ac:dyDescent="0.35">
      <c r="B25" s="1">
        <v>44623</v>
      </c>
      <c r="C25">
        <v>3562.8500979999999</v>
      </c>
      <c r="D25">
        <v>1720.1999510000001</v>
      </c>
      <c r="E25">
        <v>1125</v>
      </c>
      <c r="Q25" s="1">
        <v>44623</v>
      </c>
      <c r="R25" s="3">
        <f t="shared" si="1"/>
        <v>2.9134688247711704E-3</v>
      </c>
      <c r="S25" s="3">
        <f t="shared" si="2"/>
        <v>5.96488362573111E-3</v>
      </c>
      <c r="T25" s="3">
        <f t="shared" si="3"/>
        <v>3.1118658474316163E-4</v>
      </c>
      <c r="V25" s="2" t="s">
        <v>2</v>
      </c>
      <c r="W25" s="6">
        <v>1.5043985300197858E-4</v>
      </c>
      <c r="X25" s="6">
        <f>VARP('Var and Covar'!$S$4:$S$615)</f>
        <v>2.6608301388704139E-4</v>
      </c>
      <c r="Y25" s="6">
        <f>X26</f>
        <v>1.7059079234595784E-4</v>
      </c>
      <c r="AA25" s="1">
        <v>44623</v>
      </c>
      <c r="AB25" s="3">
        <f t="shared" si="0"/>
        <v>-1.0167456123251118E-2</v>
      </c>
    </row>
    <row r="26" spans="2:28" ht="15" thickBot="1" x14ac:dyDescent="0.4">
      <c r="B26" s="1">
        <v>44624</v>
      </c>
      <c r="C26">
        <v>3501.5</v>
      </c>
      <c r="D26">
        <v>1695.25</v>
      </c>
      <c r="E26">
        <v>1128</v>
      </c>
      <c r="Q26" s="1">
        <v>44624</v>
      </c>
      <c r="R26" s="3">
        <f t="shared" si="1"/>
        <v>-1.721938793732547E-2</v>
      </c>
      <c r="S26" s="3">
        <f t="shared" si="2"/>
        <v>-1.4504099355133637E-2</v>
      </c>
      <c r="T26" s="3">
        <f t="shared" si="3"/>
        <v>2.666666666666595E-3</v>
      </c>
      <c r="V26" s="2" t="s">
        <v>3</v>
      </c>
      <c r="W26" s="7">
        <v>1.3619658250577592E-4</v>
      </c>
      <c r="X26" s="7">
        <v>1.7059079234595784E-4</v>
      </c>
      <c r="Y26" s="7">
        <f>VARP('Var and Covar'!$T$4:$T$615)</f>
        <v>2.4279840061615412E-4</v>
      </c>
      <c r="AA26" s="1">
        <v>44624</v>
      </c>
      <c r="AB26" s="3">
        <f t="shared" si="0"/>
        <v>-8.5207528351291736E-3</v>
      </c>
    </row>
    <row r="27" spans="2:28" x14ac:dyDescent="0.35">
      <c r="B27" s="1">
        <v>44627</v>
      </c>
      <c r="C27">
        <v>3450</v>
      </c>
      <c r="D27">
        <v>1697</v>
      </c>
      <c r="E27">
        <v>1111</v>
      </c>
      <c r="Q27" s="1">
        <v>44627</v>
      </c>
      <c r="R27" s="3">
        <f t="shared" si="1"/>
        <v>-1.4707982293302835E-2</v>
      </c>
      <c r="S27" s="3">
        <f t="shared" si="2"/>
        <v>1.0322961215158966E-3</v>
      </c>
      <c r="T27" s="3">
        <f t="shared" si="3"/>
        <v>-1.5070921985815611E-2</v>
      </c>
      <c r="AA27" s="1">
        <v>44627</v>
      </c>
      <c r="AB27" s="3">
        <f t="shared" si="0"/>
        <v>1.807674993230355E-2</v>
      </c>
    </row>
    <row r="28" spans="2:28" x14ac:dyDescent="0.35">
      <c r="B28" s="1">
        <v>44628</v>
      </c>
      <c r="C28">
        <v>3460</v>
      </c>
      <c r="D28">
        <v>1718.4499510000001</v>
      </c>
      <c r="E28">
        <v>1156</v>
      </c>
      <c r="Q28" s="1">
        <v>44628</v>
      </c>
      <c r="R28" s="3">
        <f t="shared" si="1"/>
        <v>2.8985507246377384E-3</v>
      </c>
      <c r="S28" s="3">
        <f t="shared" si="2"/>
        <v>1.2639923983500223E-2</v>
      </c>
      <c r="T28" s="3">
        <f t="shared" si="3"/>
        <v>4.0504050405040459E-2</v>
      </c>
      <c r="AA28" s="1">
        <v>44628</v>
      </c>
      <c r="AB28" s="3">
        <f t="shared" si="0"/>
        <v>3.5687951164615803E-2</v>
      </c>
    </row>
    <row r="29" spans="2:28" x14ac:dyDescent="0.35">
      <c r="B29" s="1">
        <v>44629</v>
      </c>
      <c r="C29">
        <v>3605</v>
      </c>
      <c r="D29">
        <v>1791</v>
      </c>
      <c r="E29">
        <v>1180</v>
      </c>
      <c r="Q29" s="1">
        <v>44629</v>
      </c>
      <c r="R29" s="3">
        <f t="shared" si="1"/>
        <v>4.1907514450867156E-2</v>
      </c>
      <c r="S29" s="3">
        <f t="shared" si="2"/>
        <v>4.2218307817333711E-2</v>
      </c>
      <c r="T29" s="3">
        <f t="shared" si="3"/>
        <v>2.076124567474058E-2</v>
      </c>
      <c r="V29" s="12" t="s">
        <v>12</v>
      </c>
      <c r="AA29" s="1">
        <v>44629</v>
      </c>
      <c r="AB29" s="3">
        <f t="shared" si="0"/>
        <v>2.3205775461309395E-2</v>
      </c>
    </row>
    <row r="30" spans="2:28" x14ac:dyDescent="0.35">
      <c r="B30" s="1">
        <v>44630</v>
      </c>
      <c r="C30">
        <v>3684</v>
      </c>
      <c r="D30">
        <v>1844.75</v>
      </c>
      <c r="E30">
        <v>1198.1999510000001</v>
      </c>
      <c r="Q30" s="1">
        <v>44630</v>
      </c>
      <c r="R30" s="3">
        <f t="shared" si="1"/>
        <v>2.1914008321775258E-2</v>
      </c>
      <c r="S30" s="3">
        <f t="shared" si="2"/>
        <v>3.0011166945840273E-2</v>
      </c>
      <c r="T30" s="3">
        <f t="shared" si="3"/>
        <v>1.5423687288135701E-2</v>
      </c>
      <c r="V30" s="12"/>
      <c r="W30" s="3" cm="1">
        <f t="array" ref="W30">SQRT(MMULT(MMULT(W14:Y14,W24:Y26),TRANSPOSE(W14:Y14)))</f>
        <v>1.3509600391568979E-2</v>
      </c>
      <c r="AA30" s="1">
        <v>44630</v>
      </c>
      <c r="AB30" s="3">
        <f t="shared" si="0"/>
        <v>-1.7800126201303466E-2</v>
      </c>
    </row>
    <row r="31" spans="2:28" x14ac:dyDescent="0.35">
      <c r="B31" s="1">
        <v>44631</v>
      </c>
      <c r="C31">
        <v>3603.25</v>
      </c>
      <c r="D31">
        <v>1814</v>
      </c>
      <c r="E31">
        <v>1180</v>
      </c>
      <c r="Q31" s="1">
        <v>44631</v>
      </c>
      <c r="R31" s="3">
        <f t="shared" si="1"/>
        <v>-2.1919109663409375E-2</v>
      </c>
      <c r="S31" s="3">
        <f t="shared" si="2"/>
        <v>-1.6668925328635287E-2</v>
      </c>
      <c r="T31" s="3">
        <f t="shared" si="3"/>
        <v>-1.5189410569421802E-2</v>
      </c>
      <c r="V31" s="12"/>
      <c r="AA31" s="1">
        <v>44631</v>
      </c>
      <c r="AB31" s="3">
        <f t="shared" si="0"/>
        <v>5.3536381987141831E-3</v>
      </c>
    </row>
    <row r="32" spans="2:28" x14ac:dyDescent="0.35">
      <c r="B32" s="1">
        <v>44634</v>
      </c>
      <c r="C32">
        <v>3580</v>
      </c>
      <c r="D32">
        <v>1831.5500489999999</v>
      </c>
      <c r="E32">
        <v>1193.4499510000001</v>
      </c>
      <c r="Q32" s="1">
        <v>44634</v>
      </c>
      <c r="R32" s="3">
        <f t="shared" si="1"/>
        <v>-6.4525081523624239E-3</v>
      </c>
      <c r="S32" s="3">
        <f t="shared" si="2"/>
        <v>9.6747789415656538E-3</v>
      </c>
      <c r="T32" s="3">
        <f t="shared" si="3"/>
        <v>1.1398263559322164E-2</v>
      </c>
      <c r="AA32" s="1">
        <v>44634</v>
      </c>
      <c r="AB32" s="3">
        <f t="shared" si="0"/>
        <v>2.2430993251421061E-2</v>
      </c>
    </row>
    <row r="33" spans="2:28" x14ac:dyDescent="0.35">
      <c r="B33" s="1">
        <v>44635</v>
      </c>
      <c r="C33">
        <v>3659</v>
      </c>
      <c r="D33">
        <v>1888.349976</v>
      </c>
      <c r="E33">
        <v>1207</v>
      </c>
      <c r="Q33" s="1">
        <v>44635</v>
      </c>
      <c r="R33" s="3">
        <f t="shared" si="1"/>
        <v>2.206703910614527E-2</v>
      </c>
      <c r="S33" s="3">
        <f t="shared" si="2"/>
        <v>3.1011943698187272E-2</v>
      </c>
      <c r="T33" s="3">
        <f t="shared" si="3"/>
        <v>1.1353680134341904E-2</v>
      </c>
      <c r="AA33" s="1">
        <v>44635</v>
      </c>
      <c r="AB33" s="3">
        <f t="shared" si="0"/>
        <v>-1.0650983459326769E-2</v>
      </c>
    </row>
    <row r="34" spans="2:28" x14ac:dyDescent="0.35">
      <c r="B34" s="1">
        <v>44636</v>
      </c>
      <c r="C34">
        <v>3640.5</v>
      </c>
      <c r="D34">
        <v>1865</v>
      </c>
      <c r="E34">
        <v>1190.150024</v>
      </c>
      <c r="Q34" s="1">
        <v>44636</v>
      </c>
      <c r="R34" s="3">
        <f t="shared" si="1"/>
        <v>-5.0560262366766695E-3</v>
      </c>
      <c r="S34" s="3">
        <f t="shared" si="2"/>
        <v>-1.2365279898729931E-2</v>
      </c>
      <c r="T34" s="3">
        <f t="shared" si="3"/>
        <v>-1.3960212096105984E-2</v>
      </c>
      <c r="V34" t="s">
        <v>13</v>
      </c>
      <c r="AA34" s="1">
        <v>44636</v>
      </c>
      <c r="AB34" s="3">
        <f t="shared" si="0"/>
        <v>2.3390941517357836E-2</v>
      </c>
    </row>
    <row r="35" spans="2:28" x14ac:dyDescent="0.35">
      <c r="B35" s="1">
        <v>44637</v>
      </c>
      <c r="C35">
        <v>3696.6000979999999</v>
      </c>
      <c r="D35">
        <v>1923.3000489999999</v>
      </c>
      <c r="E35">
        <v>1215</v>
      </c>
      <c r="Q35" s="1">
        <v>44637</v>
      </c>
      <c r="R35" s="3">
        <f t="shared" si="1"/>
        <v>1.5409998077187126E-2</v>
      </c>
      <c r="S35" s="3">
        <f t="shared" si="2"/>
        <v>3.1260079892761361E-2</v>
      </c>
      <c r="T35" s="3">
        <f t="shared" si="3"/>
        <v>2.0879700456990502E-2</v>
      </c>
      <c r="AA35" s="1">
        <v>44637</v>
      </c>
      <c r="AB35" s="3">
        <f t="shared" si="0"/>
        <v>-1.673399734235741E-2</v>
      </c>
    </row>
    <row r="36" spans="2:28" x14ac:dyDescent="0.35">
      <c r="B36" s="1">
        <v>44641</v>
      </c>
      <c r="C36">
        <v>3696</v>
      </c>
      <c r="D36">
        <v>1861</v>
      </c>
      <c r="E36">
        <v>1199.900024</v>
      </c>
      <c r="Q36" s="1">
        <v>44641</v>
      </c>
      <c r="R36" s="3">
        <f t="shared" si="1"/>
        <v>-1.6233781964258842E-4</v>
      </c>
      <c r="S36" s="3">
        <f t="shared" si="2"/>
        <v>-3.2392267151655441E-2</v>
      </c>
      <c r="T36" s="3">
        <f t="shared" si="3"/>
        <v>-1.2427963786008189E-2</v>
      </c>
      <c r="V36" s="13" t="s">
        <v>14</v>
      </c>
      <c r="W36" s="13"/>
      <c r="X36" s="13"/>
      <c r="Y36" s="13"/>
      <c r="AA36" s="1">
        <v>44641</v>
      </c>
      <c r="AB36" s="3">
        <f t="shared" si="0"/>
        <v>-1.4385403622936131E-2</v>
      </c>
    </row>
    <row r="37" spans="2:28" x14ac:dyDescent="0.35">
      <c r="B37" s="1">
        <v>44642</v>
      </c>
      <c r="C37">
        <v>3640</v>
      </c>
      <c r="D37">
        <v>1850</v>
      </c>
      <c r="E37">
        <v>1170</v>
      </c>
      <c r="Q37" s="1">
        <v>44642</v>
      </c>
      <c r="R37" s="3">
        <f t="shared" si="1"/>
        <v>-1.5151515151515138E-2</v>
      </c>
      <c r="S37" s="3">
        <f t="shared" si="2"/>
        <v>-5.91080064481464E-3</v>
      </c>
      <c r="T37" s="3">
        <f t="shared" si="3"/>
        <v>-2.4918762731852451E-2</v>
      </c>
      <c r="V37" t="s">
        <v>15</v>
      </c>
      <c r="W37" s="8">
        <f>W18</f>
        <v>4.1389880434263991E-4</v>
      </c>
      <c r="X37" s="8">
        <f>W37</f>
        <v>4.1389880434263991E-4</v>
      </c>
      <c r="Y37" s="8">
        <f>X37</f>
        <v>4.1389880434263991E-4</v>
      </c>
      <c r="AA37" s="1">
        <v>44642</v>
      </c>
      <c r="AB37" s="3">
        <f t="shared" si="0"/>
        <v>2.0894762894762841E-2</v>
      </c>
    </row>
    <row r="38" spans="2:28" x14ac:dyDescent="0.35">
      <c r="B38" s="1">
        <v>44643</v>
      </c>
      <c r="C38">
        <v>3708</v>
      </c>
      <c r="D38">
        <v>1897</v>
      </c>
      <c r="E38">
        <v>1190</v>
      </c>
      <c r="Q38" s="1">
        <v>44643</v>
      </c>
      <c r="R38" s="3">
        <f t="shared" si="1"/>
        <v>1.8681318681318615E-2</v>
      </c>
      <c r="S38" s="3">
        <f t="shared" si="2"/>
        <v>2.5405405405405368E-2</v>
      </c>
      <c r="T38" s="3">
        <f t="shared" si="3"/>
        <v>1.7094017094017033E-2</v>
      </c>
      <c r="V38" t="s">
        <v>16</v>
      </c>
      <c r="W38" s="8">
        <f>W30</f>
        <v>1.3509600391568979E-2</v>
      </c>
      <c r="X38" s="8">
        <f>W30</f>
        <v>1.3509600391568979E-2</v>
      </c>
      <c r="Y38" s="8">
        <f>W30</f>
        <v>1.3509600391568979E-2</v>
      </c>
      <c r="AA38" s="1">
        <v>44643</v>
      </c>
      <c r="AB38" s="3">
        <f t="shared" si="0"/>
        <v>-1.4554962199093814E-2</v>
      </c>
    </row>
    <row r="39" spans="2:28" x14ac:dyDescent="0.35">
      <c r="B39" s="1">
        <v>44644</v>
      </c>
      <c r="C39">
        <v>3700</v>
      </c>
      <c r="D39">
        <v>1856.150024</v>
      </c>
      <c r="E39">
        <v>1169</v>
      </c>
      <c r="Q39" s="1">
        <v>44644</v>
      </c>
      <c r="R39" s="3">
        <f t="shared" si="1"/>
        <v>-2.1574973031284195E-3</v>
      </c>
      <c r="S39" s="3">
        <f t="shared" si="2"/>
        <v>-2.1533988402741122E-2</v>
      </c>
      <c r="T39" s="3">
        <f t="shared" si="3"/>
        <v>-1.764705882352946E-2</v>
      </c>
      <c r="V39" t="s">
        <v>17</v>
      </c>
      <c r="W39" s="9">
        <v>0.99</v>
      </c>
      <c r="X39" s="9">
        <v>0.95</v>
      </c>
      <c r="Y39" s="9">
        <v>0.9</v>
      </c>
      <c r="AA39" s="1">
        <v>44644</v>
      </c>
      <c r="AB39" s="3">
        <f t="shared" si="0"/>
        <v>2.0281300200225293E-2</v>
      </c>
    </row>
    <row r="40" spans="2:28" x14ac:dyDescent="0.35">
      <c r="B40" s="1">
        <v>44645</v>
      </c>
      <c r="C40">
        <v>3759.8999020000001</v>
      </c>
      <c r="D40">
        <v>1892</v>
      </c>
      <c r="E40">
        <v>1199</v>
      </c>
      <c r="Q40" s="1">
        <v>44645</v>
      </c>
      <c r="R40" s="3">
        <f t="shared" si="1"/>
        <v>1.6189162702702653E-2</v>
      </c>
      <c r="S40" s="3">
        <f t="shared" si="2"/>
        <v>1.9314158627514066E-2</v>
      </c>
      <c r="T40" s="3">
        <f t="shared" si="3"/>
        <v>2.5662959794696238E-2</v>
      </c>
      <c r="V40" t="s">
        <v>18</v>
      </c>
      <c r="W40" s="4">
        <f>100%-W39</f>
        <v>1.0000000000000009E-2</v>
      </c>
      <c r="X40" s="4">
        <f t="shared" ref="X40:Y40" si="4">100%-X39</f>
        <v>5.0000000000000044E-2</v>
      </c>
      <c r="Y40" s="4">
        <f t="shared" si="4"/>
        <v>9.9999999999999978E-2</v>
      </c>
      <c r="AA40" s="1">
        <v>44645</v>
      </c>
      <c r="AB40" s="3">
        <f t="shared" si="0"/>
        <v>-1.4203084224093698E-2</v>
      </c>
    </row>
    <row r="41" spans="2:28" x14ac:dyDescent="0.35">
      <c r="B41" s="1">
        <v>44648</v>
      </c>
      <c r="C41">
        <v>3695</v>
      </c>
      <c r="D41">
        <v>1866</v>
      </c>
      <c r="E41">
        <v>1184.900024</v>
      </c>
      <c r="Q41" s="1">
        <v>44648</v>
      </c>
      <c r="R41" s="3">
        <f t="shared" si="1"/>
        <v>-1.7261071754989477E-2</v>
      </c>
      <c r="S41" s="3">
        <f t="shared" si="2"/>
        <v>-1.374207188160681E-2</v>
      </c>
      <c r="T41" s="3">
        <f t="shared" si="3"/>
        <v>-1.1759779816513771E-2</v>
      </c>
      <c r="V41" t="s">
        <v>21</v>
      </c>
      <c r="W41">
        <f>_xlfn.NORM.S.INV(W40)</f>
        <v>-2.3263478740408408</v>
      </c>
      <c r="X41">
        <f t="shared" ref="X41:Y41" si="5">_xlfn.NORM.S.INV(X40)</f>
        <v>-1.6448536269514715</v>
      </c>
      <c r="Y41">
        <f t="shared" si="5"/>
        <v>-1.2815515655446006</v>
      </c>
      <c r="AA41" s="1">
        <v>44648</v>
      </c>
      <c r="AB41" s="3">
        <f t="shared" si="0"/>
        <v>-2.8588646081113443E-3</v>
      </c>
    </row>
    <row r="42" spans="2:28" x14ac:dyDescent="0.35">
      <c r="B42" s="1">
        <v>44649</v>
      </c>
      <c r="C42">
        <v>3694.75</v>
      </c>
      <c r="D42">
        <v>1873.900024</v>
      </c>
      <c r="E42">
        <v>1167</v>
      </c>
      <c r="Q42" s="1">
        <v>44649</v>
      </c>
      <c r="R42" s="3">
        <f t="shared" si="1"/>
        <v>-6.765899864680236E-5</v>
      </c>
      <c r="S42" s="3">
        <f t="shared" si="2"/>
        <v>4.2336677384779975E-3</v>
      </c>
      <c r="T42" s="3">
        <f t="shared" si="3"/>
        <v>-1.5106780013028343E-2</v>
      </c>
      <c r="V42" t="s">
        <v>22</v>
      </c>
      <c r="W42">
        <f>W6</f>
        <v>1000000</v>
      </c>
      <c r="X42">
        <f>W42</f>
        <v>1000000</v>
      </c>
      <c r="Y42">
        <f>X42</f>
        <v>1000000</v>
      </c>
      <c r="AA42" s="1">
        <v>44649</v>
      </c>
      <c r="AB42" s="3">
        <f t="shared" si="0"/>
        <v>1.3878250720728125E-2</v>
      </c>
    </row>
    <row r="43" spans="2:28" x14ac:dyDescent="0.35">
      <c r="B43" s="1">
        <v>44650</v>
      </c>
      <c r="C43">
        <v>3738</v>
      </c>
      <c r="D43">
        <v>1910</v>
      </c>
      <c r="E43">
        <v>1177.349976</v>
      </c>
      <c r="Q43" s="1">
        <v>44650</v>
      </c>
      <c r="R43" s="3">
        <f t="shared" si="1"/>
        <v>1.1705798768522957E-2</v>
      </c>
      <c r="S43" s="3">
        <f t="shared" si="2"/>
        <v>1.9264622198435832E-2</v>
      </c>
      <c r="T43" s="3">
        <f t="shared" si="3"/>
        <v>8.8688740359896823E-3</v>
      </c>
      <c r="V43" t="s">
        <v>19</v>
      </c>
      <c r="W43" s="10">
        <f>(W37+W41*W38)*W42</f>
        <v>-31014.13134572516</v>
      </c>
      <c r="X43" s="10">
        <f t="shared" ref="X43" si="6">(X37+X41*X38)*X42</f>
        <v>-21807.416398394616</v>
      </c>
      <c r="Y43" s="10">
        <f>(Y37+Y41*Y38)*Y42</f>
        <v>-16899.350727354537</v>
      </c>
      <c r="AA43" s="1">
        <v>44650</v>
      </c>
      <c r="AB43" s="3">
        <f>SUMPRODUCT(R44:T44,$W$5:$Y$5)</f>
        <v>-2.5834729073706988E-3</v>
      </c>
    </row>
    <row r="44" spans="2:28" x14ac:dyDescent="0.35">
      <c r="B44" s="1">
        <v>44651</v>
      </c>
      <c r="C44">
        <v>3740</v>
      </c>
      <c r="D44">
        <v>1900</v>
      </c>
      <c r="E44">
        <v>1174.8000489999999</v>
      </c>
      <c r="Q44" s="1">
        <v>44651</v>
      </c>
      <c r="R44" s="3">
        <f t="shared" si="1"/>
        <v>5.3504547886573661E-4</v>
      </c>
      <c r="S44" s="3">
        <f t="shared" si="2"/>
        <v>-5.2356020942407877E-3</v>
      </c>
      <c r="T44" s="3">
        <f t="shared" si="3"/>
        <v>-2.1658190444470149E-3</v>
      </c>
      <c r="AA44" s="1">
        <v>44651</v>
      </c>
      <c r="AB44" s="3">
        <f t="shared" si="0"/>
        <v>-5.6507313269026031E-3</v>
      </c>
    </row>
    <row r="45" spans="2:28" x14ac:dyDescent="0.35">
      <c r="B45" s="1">
        <v>44652</v>
      </c>
      <c r="C45">
        <v>3748</v>
      </c>
      <c r="D45">
        <v>1886.849976</v>
      </c>
      <c r="E45">
        <v>1161</v>
      </c>
      <c r="Q45" s="1">
        <v>44652</v>
      </c>
      <c r="R45" s="3">
        <f t="shared" si="1"/>
        <v>2.1390374331551332E-3</v>
      </c>
      <c r="S45" s="3">
        <f t="shared" si="2"/>
        <v>-6.9210652631579439E-3</v>
      </c>
      <c r="T45" s="3">
        <f t="shared" si="3"/>
        <v>-1.174672150528655E-2</v>
      </c>
      <c r="AA45" s="1">
        <v>44652</v>
      </c>
      <c r="AB45" s="3">
        <f t="shared" si="0"/>
        <v>4.8878261157807136E-3</v>
      </c>
    </row>
    <row r="46" spans="2:28" x14ac:dyDescent="0.35">
      <c r="B46" s="1">
        <v>44655</v>
      </c>
      <c r="C46">
        <v>3762</v>
      </c>
      <c r="D46">
        <v>1889.75</v>
      </c>
      <c r="E46">
        <v>1173.1999510000001</v>
      </c>
      <c r="Q46" s="1">
        <v>44655</v>
      </c>
      <c r="R46" s="3">
        <f t="shared" si="1"/>
        <v>3.7353255069370039E-3</v>
      </c>
      <c r="S46" s="3">
        <f t="shared" si="2"/>
        <v>1.5369658620913995E-3</v>
      </c>
      <c r="T46" s="3">
        <f t="shared" si="3"/>
        <v>1.0508140396210175E-2</v>
      </c>
      <c r="AA46" s="1">
        <v>44655</v>
      </c>
      <c r="AB46" s="3">
        <f t="shared" si="0"/>
        <v>3.8339881176533419E-3</v>
      </c>
    </row>
    <row r="47" spans="2:28" x14ac:dyDescent="0.35">
      <c r="B47" s="1">
        <v>44656</v>
      </c>
      <c r="C47">
        <v>3772</v>
      </c>
      <c r="D47">
        <v>1883.8000489999999</v>
      </c>
      <c r="E47">
        <v>1190</v>
      </c>
      <c r="Q47" s="1">
        <v>44656</v>
      </c>
      <c r="R47" s="3">
        <f t="shared" si="1"/>
        <v>2.6581605528974706E-3</v>
      </c>
      <c r="S47" s="3">
        <f t="shared" si="2"/>
        <v>-3.148538695594727E-3</v>
      </c>
      <c r="T47" s="3">
        <f t="shared" si="3"/>
        <v>1.4319851433406638E-2</v>
      </c>
      <c r="AA47" s="1">
        <v>44656</v>
      </c>
      <c r="AB47" s="3">
        <f t="shared" si="0"/>
        <v>-3.1487092419886899E-3</v>
      </c>
    </row>
    <row r="48" spans="2:28" x14ac:dyDescent="0.35">
      <c r="B48" s="1">
        <v>44657</v>
      </c>
      <c r="C48">
        <v>3809.3000489999999</v>
      </c>
      <c r="D48">
        <v>1855</v>
      </c>
      <c r="E48">
        <v>1190</v>
      </c>
      <c r="Q48" s="1">
        <v>44657</v>
      </c>
      <c r="R48" s="3">
        <f t="shared" si="1"/>
        <v>9.8886662248143242E-3</v>
      </c>
      <c r="S48" s="3">
        <f t="shared" si="2"/>
        <v>-1.5288272773582468E-2</v>
      </c>
      <c r="T48" s="3">
        <f t="shared" si="3"/>
        <v>0</v>
      </c>
      <c r="AA48" s="1">
        <v>44657</v>
      </c>
      <c r="AB48" s="3">
        <f t="shared" si="0"/>
        <v>-1.8496559691939959E-2</v>
      </c>
    </row>
    <row r="49" spans="2:28" x14ac:dyDescent="0.35">
      <c r="B49" s="1">
        <v>44658</v>
      </c>
      <c r="C49">
        <v>3745.5</v>
      </c>
      <c r="D49">
        <v>1821.0500489999999</v>
      </c>
      <c r="E49">
        <v>1165.599976</v>
      </c>
      <c r="Q49" s="1">
        <v>44658</v>
      </c>
      <c r="R49" s="3">
        <f t="shared" si="1"/>
        <v>-1.6748496621248998E-2</v>
      </c>
      <c r="S49" s="3">
        <f t="shared" si="2"/>
        <v>-1.8301860377358481E-2</v>
      </c>
      <c r="T49" s="3">
        <f t="shared" si="3"/>
        <v>-2.0504221848739568E-2</v>
      </c>
      <c r="AA49" s="1">
        <v>44658</v>
      </c>
      <c r="AB49" s="3">
        <f t="shared" si="0"/>
        <v>-5.6814707331769368E-4</v>
      </c>
    </row>
    <row r="50" spans="2:28" x14ac:dyDescent="0.35">
      <c r="B50" s="1">
        <v>44659</v>
      </c>
      <c r="C50">
        <v>3690</v>
      </c>
      <c r="D50">
        <v>1823</v>
      </c>
      <c r="E50">
        <v>1179</v>
      </c>
      <c r="Q50" s="1">
        <v>44659</v>
      </c>
      <c r="R50" s="3">
        <f t="shared" si="1"/>
        <v>-1.481778133760514E-2</v>
      </c>
      <c r="S50" s="3">
        <f t="shared" si="2"/>
        <v>1.0707838596037966E-3</v>
      </c>
      <c r="T50" s="3">
        <f t="shared" si="3"/>
        <v>1.1496245947074435E-2</v>
      </c>
      <c r="AA50" s="1">
        <v>44659</v>
      </c>
      <c r="AB50" s="3">
        <f t="shared" si="0"/>
        <v>-5.7915607609300927E-3</v>
      </c>
    </row>
    <row r="51" spans="2:28" x14ac:dyDescent="0.35">
      <c r="B51" s="1">
        <v>44662</v>
      </c>
      <c r="C51">
        <v>3690</v>
      </c>
      <c r="D51">
        <v>1814</v>
      </c>
      <c r="E51">
        <v>1164</v>
      </c>
      <c r="Q51" s="1">
        <v>44662</v>
      </c>
      <c r="R51" s="3">
        <f t="shared" si="1"/>
        <v>0</v>
      </c>
      <c r="S51" s="3">
        <f t="shared" si="2"/>
        <v>-4.9369171695008429E-3</v>
      </c>
      <c r="T51" s="3">
        <f t="shared" si="3"/>
        <v>-1.2722646310432517E-2</v>
      </c>
      <c r="AA51" s="1">
        <v>44662</v>
      </c>
      <c r="AB51" s="3">
        <f t="shared" si="0"/>
        <v>-2.1842180958166112E-2</v>
      </c>
    </row>
    <row r="52" spans="2:28" x14ac:dyDescent="0.35">
      <c r="B52" s="1">
        <v>44663</v>
      </c>
      <c r="C52">
        <v>3683</v>
      </c>
      <c r="D52">
        <v>1757.5</v>
      </c>
      <c r="E52">
        <v>1129.8000489999999</v>
      </c>
      <c r="Q52" s="1">
        <v>44663</v>
      </c>
      <c r="R52" s="3">
        <f t="shared" si="1"/>
        <v>-1.8970189701896789E-3</v>
      </c>
      <c r="S52" s="3">
        <f t="shared" si="2"/>
        <v>-3.1146637265711097E-2</v>
      </c>
      <c r="T52" s="3">
        <f t="shared" si="3"/>
        <v>-2.9381401202749236E-2</v>
      </c>
      <c r="AA52" s="1">
        <v>44663</v>
      </c>
      <c r="AB52" s="3">
        <f t="shared" si="0"/>
        <v>2.7553093394883767E-3</v>
      </c>
    </row>
    <row r="53" spans="2:28" x14ac:dyDescent="0.35">
      <c r="B53" s="1">
        <v>44664</v>
      </c>
      <c r="C53">
        <v>3707</v>
      </c>
      <c r="D53">
        <v>1754.9499510000001</v>
      </c>
      <c r="E53">
        <v>1135</v>
      </c>
      <c r="Q53" s="1">
        <v>44664</v>
      </c>
      <c r="R53" s="3">
        <f t="shared" si="1"/>
        <v>6.5164268259572111E-3</v>
      </c>
      <c r="S53" s="3">
        <f t="shared" si="2"/>
        <v>-1.4509524893313586E-3</v>
      </c>
      <c r="T53" s="3">
        <f t="shared" si="3"/>
        <v>4.6025409581125221E-3</v>
      </c>
      <c r="AA53" s="1">
        <v>44664</v>
      </c>
      <c r="AB53" s="3">
        <f t="shared" si="0"/>
        <v>-4.8521581323091818E-2</v>
      </c>
    </row>
    <row r="54" spans="2:28" x14ac:dyDescent="0.35">
      <c r="B54" s="1">
        <v>44669</v>
      </c>
      <c r="C54">
        <v>3610</v>
      </c>
      <c r="D54">
        <v>1605.5</v>
      </c>
      <c r="E54">
        <v>1110</v>
      </c>
      <c r="Q54" s="1">
        <v>44669</v>
      </c>
      <c r="R54" s="3">
        <f t="shared" si="1"/>
        <v>-2.6166711626652295E-2</v>
      </c>
      <c r="S54" s="3">
        <f t="shared" si="2"/>
        <v>-8.5159095799194118E-2</v>
      </c>
      <c r="T54" s="3">
        <f t="shared" si="3"/>
        <v>-2.2026431718061623E-2</v>
      </c>
      <c r="AA54" s="1">
        <v>44669</v>
      </c>
      <c r="AB54" s="3">
        <f t="shared" si="0"/>
        <v>4.3692796498168481E-3</v>
      </c>
    </row>
    <row r="55" spans="2:28" x14ac:dyDescent="0.35">
      <c r="B55" s="1">
        <v>44670</v>
      </c>
      <c r="C55">
        <v>3550</v>
      </c>
      <c r="D55">
        <v>1636.650024</v>
      </c>
      <c r="E55">
        <v>1115.900024</v>
      </c>
      <c r="Q55" s="1">
        <v>44670</v>
      </c>
      <c r="R55" s="3">
        <f t="shared" si="1"/>
        <v>-1.6620498614958401E-2</v>
      </c>
      <c r="S55" s="3">
        <f t="shared" si="2"/>
        <v>1.940207038305819E-2</v>
      </c>
      <c r="T55" s="3">
        <f t="shared" si="3"/>
        <v>5.3153369369369763E-3</v>
      </c>
      <c r="AA55" s="1">
        <v>44670</v>
      </c>
      <c r="AB55" s="3">
        <f t="shared" si="0"/>
        <v>-3.0288336110040837E-2</v>
      </c>
    </row>
    <row r="56" spans="2:28" x14ac:dyDescent="0.35">
      <c r="B56" s="1">
        <v>44671</v>
      </c>
      <c r="C56">
        <v>3500</v>
      </c>
      <c r="D56">
        <v>1575</v>
      </c>
      <c r="E56">
        <v>1075</v>
      </c>
      <c r="Q56" s="1">
        <v>44671</v>
      </c>
      <c r="R56" s="3">
        <f t="shared" si="1"/>
        <v>-1.4084507042253502E-2</v>
      </c>
      <c r="S56" s="3">
        <f t="shared" si="2"/>
        <v>-3.7668422140321955E-2</v>
      </c>
      <c r="T56" s="3">
        <f t="shared" si="3"/>
        <v>-3.6652050470786679E-2</v>
      </c>
      <c r="AA56" s="1">
        <v>44671</v>
      </c>
      <c r="AB56" s="3">
        <f t="shared" si="0"/>
        <v>1.7517903285345127E-2</v>
      </c>
    </row>
    <row r="57" spans="2:28" x14ac:dyDescent="0.35">
      <c r="B57" s="1">
        <v>44672</v>
      </c>
      <c r="C57">
        <v>3580</v>
      </c>
      <c r="D57">
        <v>1595</v>
      </c>
      <c r="E57">
        <v>1095</v>
      </c>
      <c r="Q57" s="1">
        <v>44672</v>
      </c>
      <c r="R57" s="3">
        <f t="shared" si="1"/>
        <v>2.2857142857142909E-2</v>
      </c>
      <c r="S57" s="3">
        <f t="shared" si="2"/>
        <v>1.2698412698412653E-2</v>
      </c>
      <c r="T57" s="3">
        <f t="shared" si="3"/>
        <v>1.8604651162790642E-2</v>
      </c>
      <c r="AA57" s="1">
        <v>44672</v>
      </c>
      <c r="AB57" s="3">
        <f t="shared" si="0"/>
        <v>1.3563211228215808E-4</v>
      </c>
    </row>
    <row r="58" spans="2:28" x14ac:dyDescent="0.35">
      <c r="B58" s="1">
        <v>44673</v>
      </c>
      <c r="C58">
        <v>3581.1000979999999</v>
      </c>
      <c r="D58">
        <v>1604.349976</v>
      </c>
      <c r="E58">
        <v>1086.599976</v>
      </c>
      <c r="Q58" s="1">
        <v>44673</v>
      </c>
      <c r="R58" s="3">
        <f t="shared" si="1"/>
        <v>3.0728994413409261E-4</v>
      </c>
      <c r="S58" s="3">
        <f t="shared" si="2"/>
        <v>5.862053918495258E-3</v>
      </c>
      <c r="T58" s="3">
        <f t="shared" si="3"/>
        <v>-7.6712547945205767E-3</v>
      </c>
      <c r="AA58" s="1">
        <v>44673</v>
      </c>
      <c r="AB58" s="3">
        <f t="shared" si="0"/>
        <v>-6.9575176048588209E-3</v>
      </c>
    </row>
    <row r="59" spans="2:28" x14ac:dyDescent="0.35">
      <c r="B59" s="1">
        <v>44676</v>
      </c>
      <c r="C59">
        <v>3558</v>
      </c>
      <c r="D59">
        <v>1572.8000489999999</v>
      </c>
      <c r="E59">
        <v>1096.900024</v>
      </c>
      <c r="Q59" s="1">
        <v>44676</v>
      </c>
      <c r="R59" s="3">
        <f t="shared" si="1"/>
        <v>-6.4505591488216441E-3</v>
      </c>
      <c r="S59" s="3">
        <f t="shared" si="2"/>
        <v>-1.966523979927437E-2</v>
      </c>
      <c r="T59" s="3">
        <f t="shared" si="3"/>
        <v>9.4791535316580688E-3</v>
      </c>
      <c r="AA59" s="1">
        <v>44676</v>
      </c>
      <c r="AB59" s="3">
        <f t="shared" si="0"/>
        <v>4.5068567526902019E-3</v>
      </c>
    </row>
    <row r="60" spans="2:28" x14ac:dyDescent="0.35">
      <c r="B60" s="1">
        <v>44677</v>
      </c>
      <c r="C60">
        <v>3575.1499020000001</v>
      </c>
      <c r="D60">
        <v>1577.1999510000001</v>
      </c>
      <c r="E60">
        <v>1104</v>
      </c>
      <c r="Q60" s="1">
        <v>44677</v>
      </c>
      <c r="R60" s="3">
        <f t="shared" si="1"/>
        <v>4.8200961214166504E-3</v>
      </c>
      <c r="S60" s="3">
        <f t="shared" si="2"/>
        <v>2.7974960979926244E-3</v>
      </c>
      <c r="T60" s="3">
        <f t="shared" si="3"/>
        <v>6.4727649235605256E-3</v>
      </c>
      <c r="AA60" s="1">
        <v>44677</v>
      </c>
      <c r="AB60" s="3">
        <f t="shared" si="0"/>
        <v>-8.194178181362987E-3</v>
      </c>
    </row>
    <row r="61" spans="2:28" x14ac:dyDescent="0.35">
      <c r="B61" s="1">
        <v>44678</v>
      </c>
      <c r="C61">
        <v>3546</v>
      </c>
      <c r="D61">
        <v>1572.75</v>
      </c>
      <c r="E61">
        <v>1087</v>
      </c>
      <c r="Q61" s="1">
        <v>44678</v>
      </c>
      <c r="R61" s="3">
        <f t="shared" si="1"/>
        <v>-8.1534768608424457E-3</v>
      </c>
      <c r="S61" s="3">
        <f t="shared" si="2"/>
        <v>-2.8214247642973644E-3</v>
      </c>
      <c r="T61" s="3">
        <f t="shared" si="3"/>
        <v>-1.5398550724637694E-2</v>
      </c>
      <c r="AA61" s="1">
        <v>44678</v>
      </c>
      <c r="AB61" s="3">
        <f t="shared" si="0"/>
        <v>4.2338324363835776E-3</v>
      </c>
    </row>
    <row r="62" spans="2:28" x14ac:dyDescent="0.35">
      <c r="B62" s="1">
        <v>44679</v>
      </c>
      <c r="C62">
        <v>3588</v>
      </c>
      <c r="D62">
        <v>1570</v>
      </c>
      <c r="E62">
        <v>1092</v>
      </c>
      <c r="Q62" s="1">
        <v>44679</v>
      </c>
      <c r="R62" s="3">
        <f t="shared" si="1"/>
        <v>1.1844331641285955E-2</v>
      </c>
      <c r="S62" s="3">
        <f t="shared" si="2"/>
        <v>-1.7485296455252985E-3</v>
      </c>
      <c r="T62" s="3">
        <f t="shared" si="3"/>
        <v>4.5998160073597028E-3</v>
      </c>
      <c r="AA62" s="1">
        <v>44679</v>
      </c>
      <c r="AB62" s="3">
        <f t="shared" si="0"/>
        <v>6.3975003119284279E-3</v>
      </c>
    </row>
    <row r="63" spans="2:28" x14ac:dyDescent="0.35">
      <c r="B63" s="1">
        <v>44680</v>
      </c>
      <c r="C63">
        <v>3597</v>
      </c>
      <c r="D63">
        <v>1590</v>
      </c>
      <c r="E63">
        <v>1094</v>
      </c>
      <c r="Q63" s="1">
        <v>44680</v>
      </c>
      <c r="R63" s="3">
        <f t="shared" si="1"/>
        <v>2.5083612040133207E-3</v>
      </c>
      <c r="S63" s="3">
        <f t="shared" si="2"/>
        <v>1.2738853503184711E-2</v>
      </c>
      <c r="T63" s="3">
        <f t="shared" si="3"/>
        <v>1.831501831501825E-3</v>
      </c>
      <c r="AA63" s="1">
        <v>44680</v>
      </c>
      <c r="AB63" s="3">
        <f t="shared" si="0"/>
        <v>-2.2025522484790158E-2</v>
      </c>
    </row>
    <row r="64" spans="2:28" x14ac:dyDescent="0.35">
      <c r="B64" s="1">
        <v>44683</v>
      </c>
      <c r="C64">
        <v>3519.8999020000001</v>
      </c>
      <c r="D64">
        <v>1550.900024</v>
      </c>
      <c r="E64">
        <v>1073</v>
      </c>
      <c r="Q64" s="1">
        <v>44683</v>
      </c>
      <c r="R64" s="3">
        <f t="shared" si="1"/>
        <v>-2.1434556018904649E-2</v>
      </c>
      <c r="S64" s="3">
        <f t="shared" si="2"/>
        <v>-2.4591179874213775E-2</v>
      </c>
      <c r="T64" s="3">
        <f t="shared" si="3"/>
        <v>-1.9195612431444187E-2</v>
      </c>
      <c r="AA64" s="1">
        <v>44683</v>
      </c>
      <c r="AB64" s="3">
        <f t="shared" si="0"/>
        <v>1.4547031801242171E-3</v>
      </c>
    </row>
    <row r="65" spans="2:28" x14ac:dyDescent="0.35">
      <c r="B65" s="1">
        <v>44685</v>
      </c>
      <c r="C65">
        <v>3538.5</v>
      </c>
      <c r="D65">
        <v>1547.25</v>
      </c>
      <c r="E65">
        <v>1075.900024</v>
      </c>
      <c r="Q65" s="1">
        <v>44685</v>
      </c>
      <c r="R65" s="3">
        <f t="shared" si="1"/>
        <v>5.2842690183978469E-3</v>
      </c>
      <c r="S65" s="3">
        <f t="shared" si="2"/>
        <v>-2.3534876159109208E-3</v>
      </c>
      <c r="T65" s="3">
        <f t="shared" si="3"/>
        <v>2.7027250698974381E-3</v>
      </c>
      <c r="AA65" s="1">
        <v>44685</v>
      </c>
      <c r="AB65" s="3">
        <f t="shared" si="0"/>
        <v>-3.6414592270260556E-3</v>
      </c>
    </row>
    <row r="66" spans="2:28" x14ac:dyDescent="0.35">
      <c r="B66" s="1">
        <v>44686</v>
      </c>
      <c r="C66">
        <v>3512.1000979999999</v>
      </c>
      <c r="D66">
        <v>1560.0500489999999</v>
      </c>
      <c r="E66">
        <v>1059</v>
      </c>
      <c r="Q66" s="1">
        <v>44686</v>
      </c>
      <c r="R66" s="3">
        <f t="shared" si="1"/>
        <v>-7.4607607743394366E-3</v>
      </c>
      <c r="S66" s="3">
        <f t="shared" si="2"/>
        <v>8.2727736306349442E-3</v>
      </c>
      <c r="T66" s="3">
        <f t="shared" si="3"/>
        <v>-1.5707801489927342E-2</v>
      </c>
      <c r="AA66" s="1">
        <v>44686</v>
      </c>
      <c r="AB66" s="3">
        <f t="shared" si="0"/>
        <v>-9.6905059401645507E-3</v>
      </c>
    </row>
    <row r="67" spans="2:28" x14ac:dyDescent="0.35">
      <c r="B67" s="1">
        <v>44687</v>
      </c>
      <c r="C67">
        <v>3459</v>
      </c>
      <c r="D67">
        <v>1550</v>
      </c>
      <c r="E67">
        <v>1049.900024</v>
      </c>
      <c r="Q67" s="1">
        <v>44687</v>
      </c>
      <c r="R67" s="3">
        <f t="shared" si="1"/>
        <v>-1.5119186958890585E-2</v>
      </c>
      <c r="S67" s="3">
        <f t="shared" si="2"/>
        <v>-6.4421324216117348E-3</v>
      </c>
      <c r="T67" s="3">
        <f t="shared" si="3"/>
        <v>-8.5929896128422723E-3</v>
      </c>
      <c r="AA67" s="1">
        <v>44687</v>
      </c>
      <c r="AB67" s="3">
        <f t="shared" si="0"/>
        <v>-9.5570732264654082E-3</v>
      </c>
    </row>
    <row r="68" spans="2:28" x14ac:dyDescent="0.35">
      <c r="B68" s="1">
        <v>44690</v>
      </c>
      <c r="C68">
        <v>3398</v>
      </c>
      <c r="D68">
        <v>1540</v>
      </c>
      <c r="E68">
        <v>1044</v>
      </c>
      <c r="Q68" s="1">
        <v>44690</v>
      </c>
      <c r="R68" s="3">
        <f t="shared" si="1"/>
        <v>-1.7635154668979469E-2</v>
      </c>
      <c r="S68" s="3">
        <f t="shared" si="2"/>
        <v>-6.4516129032258229E-3</v>
      </c>
      <c r="T68" s="3">
        <f t="shared" si="3"/>
        <v>-5.6196055482707896E-3</v>
      </c>
      <c r="AA68" s="1">
        <v>44690</v>
      </c>
      <c r="AB68" s="3">
        <f t="shared" ref="AB68:AB131" si="7">SUMPRODUCT(R69:T69,$W$5:$Y$5)</f>
        <v>1.6186998208775717E-2</v>
      </c>
    </row>
    <row r="69" spans="2:28" x14ac:dyDescent="0.35">
      <c r="B69" s="1">
        <v>44691</v>
      </c>
      <c r="C69">
        <v>3434</v>
      </c>
      <c r="D69">
        <v>1558</v>
      </c>
      <c r="E69">
        <v>1073</v>
      </c>
      <c r="Q69" s="1">
        <v>44691</v>
      </c>
      <c r="R69" s="3">
        <f t="shared" ref="R69:R132" si="8">(C69/C68)-1</f>
        <v>1.059446733372571E-2</v>
      </c>
      <c r="S69" s="3">
        <f t="shared" ref="S69:S132" si="9">(D69/D68)-1</f>
        <v>1.1688311688311748E-2</v>
      </c>
      <c r="T69" s="3">
        <f t="shared" ref="T69:T132" si="10">(E69/E68)-1</f>
        <v>2.7777777777777679E-2</v>
      </c>
      <c r="AA69" s="1">
        <v>44691</v>
      </c>
      <c r="AB69" s="3">
        <f t="shared" si="7"/>
        <v>-3.0977628884060974E-3</v>
      </c>
    </row>
    <row r="70" spans="2:28" x14ac:dyDescent="0.35">
      <c r="B70" s="1">
        <v>44692</v>
      </c>
      <c r="C70">
        <v>3435</v>
      </c>
      <c r="D70">
        <v>1549.9499510000001</v>
      </c>
      <c r="E70">
        <v>1069</v>
      </c>
      <c r="Q70" s="1">
        <v>44692</v>
      </c>
      <c r="R70" s="3">
        <f t="shared" si="8"/>
        <v>2.9120559114725886E-4</v>
      </c>
      <c r="S70" s="3">
        <f t="shared" si="9"/>
        <v>-5.1669120667522384E-3</v>
      </c>
      <c r="T70" s="3">
        <f t="shared" si="10"/>
        <v>-3.7278657968312645E-3</v>
      </c>
      <c r="AA70" s="1">
        <v>44692</v>
      </c>
      <c r="AB70" s="3">
        <f t="shared" si="7"/>
        <v>-1.9559901408840442E-2</v>
      </c>
    </row>
    <row r="71" spans="2:28" x14ac:dyDescent="0.35">
      <c r="B71" s="1">
        <v>44693</v>
      </c>
      <c r="C71">
        <v>3378</v>
      </c>
      <c r="D71">
        <v>1514</v>
      </c>
      <c r="E71">
        <v>1050.099976</v>
      </c>
      <c r="Q71" s="1">
        <v>44693</v>
      </c>
      <c r="R71" s="3">
        <f t="shared" si="8"/>
        <v>-1.6593886462882068E-2</v>
      </c>
      <c r="S71" s="3">
        <f t="shared" si="9"/>
        <v>-2.3194265709551298E-2</v>
      </c>
      <c r="T71" s="3">
        <f t="shared" si="10"/>
        <v>-1.7680097287184338E-2</v>
      </c>
      <c r="AA71" s="1">
        <v>44693</v>
      </c>
      <c r="AB71" s="3">
        <f t="shared" si="7"/>
        <v>1.214762393643758E-2</v>
      </c>
    </row>
    <row r="72" spans="2:28" x14ac:dyDescent="0.35">
      <c r="B72" s="1">
        <v>44694</v>
      </c>
      <c r="C72">
        <v>3435</v>
      </c>
      <c r="D72">
        <v>1519.3000489999999</v>
      </c>
      <c r="E72">
        <v>1070</v>
      </c>
      <c r="Q72" s="1">
        <v>44694</v>
      </c>
      <c r="R72" s="3">
        <f t="shared" si="8"/>
        <v>1.6873889875666181E-2</v>
      </c>
      <c r="S72" s="3">
        <f t="shared" si="9"/>
        <v>3.5006928665786141E-3</v>
      </c>
      <c r="T72" s="3">
        <f t="shared" si="10"/>
        <v>1.8950599423687597E-2</v>
      </c>
      <c r="AA72" s="1">
        <v>44694</v>
      </c>
      <c r="AB72" s="3">
        <f t="shared" si="7"/>
        <v>-8.6812150388532738E-3</v>
      </c>
    </row>
    <row r="73" spans="2:28" x14ac:dyDescent="0.35">
      <c r="B73" s="1">
        <v>44697</v>
      </c>
      <c r="C73">
        <v>3415</v>
      </c>
      <c r="D73">
        <v>1510</v>
      </c>
      <c r="E73">
        <v>1054</v>
      </c>
      <c r="Q73" s="1">
        <v>44697</v>
      </c>
      <c r="R73" s="3">
        <f t="shared" si="8"/>
        <v>-5.8224163027656983E-3</v>
      </c>
      <c r="S73" s="3">
        <f t="shared" si="9"/>
        <v>-6.1212720990309055E-3</v>
      </c>
      <c r="T73" s="3">
        <f t="shared" si="10"/>
        <v>-1.495327102803734E-2</v>
      </c>
      <c r="AA73" s="1">
        <v>44697</v>
      </c>
      <c r="AB73" s="3">
        <f t="shared" si="7"/>
        <v>-6.7577095459627652E-3</v>
      </c>
    </row>
    <row r="74" spans="2:28" x14ac:dyDescent="0.35">
      <c r="B74" s="1">
        <v>44698</v>
      </c>
      <c r="C74">
        <v>3370</v>
      </c>
      <c r="D74">
        <v>1494.900024</v>
      </c>
      <c r="E74">
        <v>1058.1999510000001</v>
      </c>
      <c r="Q74" s="1">
        <v>44698</v>
      </c>
      <c r="R74" s="3">
        <f t="shared" si="8"/>
        <v>-1.3177159590043952E-2</v>
      </c>
      <c r="S74" s="3">
        <f t="shared" si="9"/>
        <v>-9.9999841059602579E-3</v>
      </c>
      <c r="T74" s="3">
        <f t="shared" si="10"/>
        <v>3.9847732447817474E-3</v>
      </c>
      <c r="AA74" s="1">
        <v>44698</v>
      </c>
      <c r="AB74" s="3">
        <f t="shared" si="7"/>
        <v>2.2895048216666658E-2</v>
      </c>
    </row>
    <row r="75" spans="2:28" x14ac:dyDescent="0.35">
      <c r="B75" s="1">
        <v>44699</v>
      </c>
      <c r="C75">
        <v>3465</v>
      </c>
      <c r="D75">
        <v>1522</v>
      </c>
      <c r="E75">
        <v>1083.5500489999999</v>
      </c>
      <c r="Q75" s="1">
        <v>44699</v>
      </c>
      <c r="R75" s="3">
        <f t="shared" si="8"/>
        <v>2.8189910979228516E-2</v>
      </c>
      <c r="S75" s="3">
        <f t="shared" si="9"/>
        <v>1.8128286550887163E-2</v>
      </c>
      <c r="T75" s="3">
        <f t="shared" si="10"/>
        <v>2.3955867675144127E-2</v>
      </c>
      <c r="AA75" s="1">
        <v>44699</v>
      </c>
      <c r="AB75" s="3">
        <f t="shared" si="7"/>
        <v>-2.4539647567410783E-2</v>
      </c>
    </row>
    <row r="76" spans="2:28" x14ac:dyDescent="0.35">
      <c r="B76" s="1">
        <v>44700</v>
      </c>
      <c r="C76">
        <v>3397</v>
      </c>
      <c r="D76">
        <v>1481</v>
      </c>
      <c r="E76">
        <v>1055.099976</v>
      </c>
      <c r="Q76" s="1">
        <v>44700</v>
      </c>
      <c r="R76" s="3">
        <f t="shared" si="8"/>
        <v>-1.9624819624819656E-2</v>
      </c>
      <c r="S76" s="3">
        <f t="shared" si="9"/>
        <v>-2.6938239159001287E-2</v>
      </c>
      <c r="T76" s="3">
        <f t="shared" si="10"/>
        <v>-2.6256353387881237E-2</v>
      </c>
      <c r="AA76" s="1">
        <v>44700</v>
      </c>
      <c r="AB76" s="3">
        <f t="shared" si="7"/>
        <v>-2.2666798596298367E-2</v>
      </c>
    </row>
    <row r="77" spans="2:28" x14ac:dyDescent="0.35">
      <c r="B77" s="1">
        <v>44701</v>
      </c>
      <c r="C77">
        <v>3310</v>
      </c>
      <c r="D77">
        <v>1453</v>
      </c>
      <c r="E77">
        <v>1029</v>
      </c>
      <c r="Q77" s="1">
        <v>44701</v>
      </c>
      <c r="R77" s="3">
        <f t="shared" si="8"/>
        <v>-2.5610833088018814E-2</v>
      </c>
      <c r="S77" s="3">
        <f t="shared" si="9"/>
        <v>-1.8906144496961486E-2</v>
      </c>
      <c r="T77" s="3">
        <f t="shared" si="10"/>
        <v>-2.4736969570360423E-2</v>
      </c>
      <c r="AA77" s="1">
        <v>44701</v>
      </c>
      <c r="AB77" s="3">
        <f t="shared" si="7"/>
        <v>-1.6424581502273881E-3</v>
      </c>
    </row>
    <row r="78" spans="2:28" x14ac:dyDescent="0.35">
      <c r="B78" s="1">
        <v>44704</v>
      </c>
      <c r="C78">
        <v>3304.8000489999999</v>
      </c>
      <c r="D78">
        <v>1455.099976</v>
      </c>
      <c r="E78">
        <v>1023</v>
      </c>
      <c r="Q78" s="1">
        <v>44704</v>
      </c>
      <c r="R78" s="3">
        <f t="shared" si="8"/>
        <v>-1.570982175226554E-3</v>
      </c>
      <c r="S78" s="3">
        <f t="shared" si="9"/>
        <v>1.4452690984170236E-3</v>
      </c>
      <c r="T78" s="3">
        <f t="shared" si="10"/>
        <v>-5.8309037900874383E-3</v>
      </c>
      <c r="AA78" s="1">
        <v>44704</v>
      </c>
      <c r="AB78" s="3">
        <f t="shared" si="7"/>
        <v>4.3720184410716671E-3</v>
      </c>
    </row>
    <row r="79" spans="2:28" x14ac:dyDescent="0.35">
      <c r="B79" s="1">
        <v>44705</v>
      </c>
      <c r="C79">
        <v>3315.1499020000001</v>
      </c>
      <c r="D79">
        <v>1468.599976</v>
      </c>
      <c r="E79">
        <v>1022.049988</v>
      </c>
      <c r="Q79" s="1">
        <v>44705</v>
      </c>
      <c r="R79" s="3">
        <f t="shared" si="8"/>
        <v>3.1317637516774521E-3</v>
      </c>
      <c r="S79" s="3">
        <f t="shared" si="9"/>
        <v>9.2777130249914741E-3</v>
      </c>
      <c r="T79" s="3">
        <f t="shared" si="10"/>
        <v>-9.2865298142719155E-4</v>
      </c>
      <c r="AA79" s="1">
        <v>44705</v>
      </c>
      <c r="AB79" s="3">
        <f t="shared" si="7"/>
        <v>-1.999006148131155E-2</v>
      </c>
    </row>
    <row r="80" spans="2:28" x14ac:dyDescent="0.35">
      <c r="B80" s="1">
        <v>44706</v>
      </c>
      <c r="C80">
        <v>3292.8500979999999</v>
      </c>
      <c r="D80">
        <v>1435</v>
      </c>
      <c r="E80">
        <v>992</v>
      </c>
      <c r="Q80" s="1">
        <v>44706</v>
      </c>
      <c r="R80" s="3">
        <f t="shared" si="8"/>
        <v>-6.7266351927395274E-3</v>
      </c>
      <c r="S80" s="3">
        <f t="shared" si="9"/>
        <v>-2.287891634828676E-2</v>
      </c>
      <c r="T80" s="3">
        <f t="shared" si="10"/>
        <v>-2.9401681280583292E-2</v>
      </c>
      <c r="AA80" s="1">
        <v>44706</v>
      </c>
      <c r="AB80" s="3">
        <f t="shared" si="7"/>
        <v>-1.8554170766438616E-2</v>
      </c>
    </row>
    <row r="81" spans="2:28" x14ac:dyDescent="0.35">
      <c r="B81" s="1">
        <v>44707</v>
      </c>
      <c r="C81">
        <v>3191</v>
      </c>
      <c r="D81">
        <v>1418</v>
      </c>
      <c r="E81">
        <v>977</v>
      </c>
      <c r="Q81" s="1">
        <v>44707</v>
      </c>
      <c r="R81" s="3">
        <f t="shared" si="8"/>
        <v>-3.0930681618899447E-2</v>
      </c>
      <c r="S81" s="3">
        <f t="shared" si="9"/>
        <v>-1.184668989547033E-2</v>
      </c>
      <c r="T81" s="3">
        <f t="shared" si="10"/>
        <v>-1.5120967741935498E-2</v>
      </c>
      <c r="AA81" s="1">
        <v>44707</v>
      </c>
      <c r="AB81" s="3">
        <f t="shared" si="7"/>
        <v>1.6852596702640121E-2</v>
      </c>
    </row>
    <row r="82" spans="2:28" x14ac:dyDescent="0.35">
      <c r="B82" s="1">
        <v>44708</v>
      </c>
      <c r="C82">
        <v>3253.1999510000001</v>
      </c>
      <c r="D82">
        <v>1443.9499510000001</v>
      </c>
      <c r="E82">
        <v>989</v>
      </c>
      <c r="Q82" s="1">
        <v>44708</v>
      </c>
      <c r="R82" s="3">
        <f t="shared" si="8"/>
        <v>1.9492306800376058E-2</v>
      </c>
      <c r="S82" s="3">
        <f t="shared" si="9"/>
        <v>1.8300388575458459E-2</v>
      </c>
      <c r="T82" s="3">
        <f t="shared" si="10"/>
        <v>1.2282497441146401E-2</v>
      </c>
      <c r="AA82" s="1">
        <v>44708</v>
      </c>
      <c r="AB82" s="3">
        <f t="shared" si="7"/>
        <v>2.5064840326620198E-2</v>
      </c>
    </row>
    <row r="83" spans="2:28" x14ac:dyDescent="0.35">
      <c r="B83" s="1">
        <v>44711</v>
      </c>
      <c r="C83">
        <v>3297</v>
      </c>
      <c r="D83">
        <v>1487</v>
      </c>
      <c r="E83">
        <v>1019</v>
      </c>
      <c r="Q83" s="1">
        <v>44711</v>
      </c>
      <c r="R83" s="3">
        <f t="shared" si="8"/>
        <v>1.3463681808594696E-2</v>
      </c>
      <c r="S83" s="3">
        <f t="shared" si="9"/>
        <v>2.9814086679518015E-2</v>
      </c>
      <c r="T83" s="3">
        <f t="shared" si="10"/>
        <v>3.0333670374115274E-2</v>
      </c>
      <c r="AA83" s="1">
        <v>44711</v>
      </c>
      <c r="AB83" s="3">
        <f t="shared" si="7"/>
        <v>1.9229975368481832E-2</v>
      </c>
    </row>
    <row r="84" spans="2:28" x14ac:dyDescent="0.35">
      <c r="B84" s="1">
        <v>44712</v>
      </c>
      <c r="C84">
        <v>3354.1499020000001</v>
      </c>
      <c r="D84">
        <v>1510.6999510000001</v>
      </c>
      <c r="E84">
        <v>1045</v>
      </c>
      <c r="Q84" s="1">
        <v>44712</v>
      </c>
      <c r="R84" s="3">
        <f t="shared" si="8"/>
        <v>1.7333910221413396E-2</v>
      </c>
      <c r="S84" s="3">
        <f t="shared" si="9"/>
        <v>1.5938097511768667E-2</v>
      </c>
      <c r="T84" s="3">
        <f t="shared" si="10"/>
        <v>2.5515210991167825E-2</v>
      </c>
      <c r="AA84" s="1">
        <v>44712</v>
      </c>
      <c r="AB84" s="3">
        <f t="shared" si="7"/>
        <v>2.4165080478013579E-3</v>
      </c>
    </row>
    <row r="85" spans="2:28" x14ac:dyDescent="0.35">
      <c r="B85" s="1">
        <v>44713</v>
      </c>
      <c r="C85">
        <v>3388</v>
      </c>
      <c r="D85">
        <v>1513</v>
      </c>
      <c r="E85">
        <v>1040.75</v>
      </c>
      <c r="Q85" s="1">
        <v>44713</v>
      </c>
      <c r="R85" s="3">
        <f t="shared" si="8"/>
        <v>1.0092005124701098E-2</v>
      </c>
      <c r="S85" s="3">
        <f t="shared" si="9"/>
        <v>1.5225055104273189E-3</v>
      </c>
      <c r="T85" s="3">
        <f t="shared" si="10"/>
        <v>-4.0669856459329967E-3</v>
      </c>
      <c r="AA85" s="1">
        <v>44713</v>
      </c>
      <c r="AB85" s="3">
        <f t="shared" si="7"/>
        <v>-1.9049202999114646E-2</v>
      </c>
    </row>
    <row r="86" spans="2:28" x14ac:dyDescent="0.35">
      <c r="B86" s="1">
        <v>44714</v>
      </c>
      <c r="C86">
        <v>3355</v>
      </c>
      <c r="D86">
        <v>1484</v>
      </c>
      <c r="E86">
        <v>1011.400024</v>
      </c>
      <c r="Q86" s="1">
        <v>44714</v>
      </c>
      <c r="R86" s="3">
        <f t="shared" si="8"/>
        <v>-9.7402597402597157E-3</v>
      </c>
      <c r="S86" s="3">
        <f t="shared" si="9"/>
        <v>-1.9167217448777252E-2</v>
      </c>
      <c r="T86" s="3">
        <f t="shared" si="10"/>
        <v>-2.8200793658419432E-2</v>
      </c>
      <c r="AA86" s="1">
        <v>44714</v>
      </c>
      <c r="AB86" s="3">
        <f t="shared" si="7"/>
        <v>3.2980674171368254E-2</v>
      </c>
    </row>
    <row r="87" spans="2:28" x14ac:dyDescent="0.35">
      <c r="B87" s="1">
        <v>44715</v>
      </c>
      <c r="C87">
        <v>3459.3999020000001</v>
      </c>
      <c r="D87">
        <v>1524.900024</v>
      </c>
      <c r="E87">
        <v>1053.9499510000001</v>
      </c>
      <c r="Q87" s="1">
        <v>44715</v>
      </c>
      <c r="R87" s="3">
        <f t="shared" si="8"/>
        <v>3.1117705514158045E-2</v>
      </c>
      <c r="S87" s="3">
        <f t="shared" si="9"/>
        <v>2.756066307277627E-2</v>
      </c>
      <c r="T87" s="3">
        <f t="shared" si="10"/>
        <v>4.2070324293367767E-2</v>
      </c>
      <c r="AA87" s="1">
        <v>44715</v>
      </c>
      <c r="AB87" s="3">
        <f t="shared" si="7"/>
        <v>-1.0464844969343433E-2</v>
      </c>
    </row>
    <row r="88" spans="2:28" x14ac:dyDescent="0.35">
      <c r="B88" s="1">
        <v>44718</v>
      </c>
      <c r="C88">
        <v>3418</v>
      </c>
      <c r="D88">
        <v>1516</v>
      </c>
      <c r="E88">
        <v>1038</v>
      </c>
      <c r="Q88" s="1">
        <v>44718</v>
      </c>
      <c r="R88" s="3">
        <f t="shared" si="8"/>
        <v>-1.1967365199977431E-2</v>
      </c>
      <c r="S88" s="3">
        <f t="shared" si="9"/>
        <v>-5.8364639385696249E-3</v>
      </c>
      <c r="T88" s="3">
        <f t="shared" si="10"/>
        <v>-1.513349944640785E-2</v>
      </c>
      <c r="AA88" s="1">
        <v>44718</v>
      </c>
      <c r="AB88" s="3">
        <f t="shared" si="7"/>
        <v>-2.7840217377985916E-3</v>
      </c>
    </row>
    <row r="89" spans="2:28" x14ac:dyDescent="0.35">
      <c r="B89" s="1">
        <v>44719</v>
      </c>
      <c r="C89">
        <v>3401.0500489999999</v>
      </c>
      <c r="D89">
        <v>1519.849976</v>
      </c>
      <c r="E89">
        <v>1030</v>
      </c>
      <c r="Q89" s="1">
        <v>44719</v>
      </c>
      <c r="R89" s="3">
        <f t="shared" si="8"/>
        <v>-4.9590260386190854E-3</v>
      </c>
      <c r="S89" s="3">
        <f t="shared" si="9"/>
        <v>2.5395620052770518E-3</v>
      </c>
      <c r="T89" s="3">
        <f t="shared" si="10"/>
        <v>-7.7071290944122905E-3</v>
      </c>
      <c r="AA89" s="1">
        <v>44719</v>
      </c>
      <c r="AB89" s="3">
        <f t="shared" si="7"/>
        <v>-3.7611692088916565E-3</v>
      </c>
    </row>
    <row r="90" spans="2:28" x14ac:dyDescent="0.35">
      <c r="B90" s="1">
        <v>44720</v>
      </c>
      <c r="C90">
        <v>3380.1499020000001</v>
      </c>
      <c r="D90">
        <v>1520.1999510000001</v>
      </c>
      <c r="E90">
        <v>1023.099976</v>
      </c>
      <c r="Q90" s="1">
        <v>44720</v>
      </c>
      <c r="R90" s="3">
        <f t="shared" si="8"/>
        <v>-6.1452041866143503E-3</v>
      </c>
      <c r="S90" s="3">
        <f t="shared" si="9"/>
        <v>2.302694381199899E-4</v>
      </c>
      <c r="T90" s="3">
        <f t="shared" si="10"/>
        <v>-6.6990524271844931E-3</v>
      </c>
      <c r="AA90" s="1">
        <v>44720</v>
      </c>
      <c r="AB90" s="3">
        <f t="shared" si="7"/>
        <v>-8.2890019949905629E-3</v>
      </c>
    </row>
    <row r="91" spans="2:28" x14ac:dyDescent="0.35">
      <c r="B91" s="1">
        <v>44721</v>
      </c>
      <c r="C91">
        <v>3385</v>
      </c>
      <c r="D91">
        <v>1485</v>
      </c>
      <c r="E91">
        <v>1024.9499510000001</v>
      </c>
      <c r="Q91" s="1">
        <v>44721</v>
      </c>
      <c r="R91" s="3">
        <f t="shared" si="8"/>
        <v>1.43487660033359E-3</v>
      </c>
      <c r="S91" s="3">
        <f t="shared" si="9"/>
        <v>-2.3154816560048697E-2</v>
      </c>
      <c r="T91" s="3">
        <f t="shared" si="10"/>
        <v>1.8082054964294603E-3</v>
      </c>
      <c r="AA91" s="1">
        <v>44721</v>
      </c>
      <c r="AB91" s="3">
        <f t="shared" si="7"/>
        <v>-3.7600036862015184E-3</v>
      </c>
    </row>
    <row r="92" spans="2:28" x14ac:dyDescent="0.35">
      <c r="B92" s="1">
        <v>44722</v>
      </c>
      <c r="C92">
        <v>3382</v>
      </c>
      <c r="D92">
        <v>1486.099976</v>
      </c>
      <c r="E92">
        <v>1012</v>
      </c>
      <c r="Q92" s="1">
        <v>44722</v>
      </c>
      <c r="R92" s="3">
        <f t="shared" si="8"/>
        <v>-8.8626292466764678E-4</v>
      </c>
      <c r="S92" s="3">
        <f t="shared" si="9"/>
        <v>7.4072457912466305E-4</v>
      </c>
      <c r="T92" s="3">
        <f t="shared" si="10"/>
        <v>-1.2634715468170299E-2</v>
      </c>
      <c r="AA92" s="1">
        <v>44722</v>
      </c>
      <c r="AB92" s="3">
        <f t="shared" si="7"/>
        <v>-2.4343272620022283E-2</v>
      </c>
    </row>
    <row r="93" spans="2:28" x14ac:dyDescent="0.35">
      <c r="B93" s="1">
        <v>44725</v>
      </c>
      <c r="C93">
        <v>3290</v>
      </c>
      <c r="D93">
        <v>1443.599976</v>
      </c>
      <c r="E93">
        <v>996</v>
      </c>
      <c r="Q93" s="1">
        <v>44725</v>
      </c>
      <c r="R93" s="3">
        <f t="shared" si="8"/>
        <v>-2.7202838557066844E-2</v>
      </c>
      <c r="S93" s="3">
        <f t="shared" si="9"/>
        <v>-2.8598345122374136E-2</v>
      </c>
      <c r="T93" s="3">
        <f t="shared" si="10"/>
        <v>-1.5810276679841917E-2</v>
      </c>
      <c r="AA93" s="1">
        <v>44725</v>
      </c>
      <c r="AB93" s="3">
        <f t="shared" si="7"/>
        <v>-2.0838231280254159E-2</v>
      </c>
    </row>
    <row r="94" spans="2:28" x14ac:dyDescent="0.35">
      <c r="B94" s="1">
        <v>44726</v>
      </c>
      <c r="C94">
        <v>3190</v>
      </c>
      <c r="D94">
        <v>1410</v>
      </c>
      <c r="E94">
        <v>988</v>
      </c>
      <c r="Q94" s="1">
        <v>44726</v>
      </c>
      <c r="R94" s="3">
        <f t="shared" si="8"/>
        <v>-3.039513677811545E-2</v>
      </c>
      <c r="S94" s="3">
        <f t="shared" si="9"/>
        <v>-2.3275129231506653E-2</v>
      </c>
      <c r="T94" s="3">
        <f t="shared" si="10"/>
        <v>-8.0321285140562138E-3</v>
      </c>
      <c r="AA94" s="1">
        <v>44726</v>
      </c>
      <c r="AB94" s="3">
        <f t="shared" si="7"/>
        <v>1.155125649421096E-2</v>
      </c>
    </row>
    <row r="95" spans="2:28" x14ac:dyDescent="0.35">
      <c r="B95" s="1">
        <v>44727</v>
      </c>
      <c r="C95">
        <v>3218.5</v>
      </c>
      <c r="D95">
        <v>1440.1999510000001</v>
      </c>
      <c r="E95">
        <v>989</v>
      </c>
      <c r="Q95" s="1">
        <v>44727</v>
      </c>
      <c r="R95" s="3">
        <f t="shared" si="8"/>
        <v>8.9341692789968175E-3</v>
      </c>
      <c r="S95" s="3">
        <f t="shared" si="9"/>
        <v>2.1418404964538951E-2</v>
      </c>
      <c r="T95" s="3">
        <f t="shared" si="10"/>
        <v>1.0121457489877805E-3</v>
      </c>
      <c r="AA95" s="1">
        <v>44727</v>
      </c>
      <c r="AB95" s="3">
        <f t="shared" si="7"/>
        <v>6.8530871580901867E-3</v>
      </c>
    </row>
    <row r="96" spans="2:28" x14ac:dyDescent="0.35">
      <c r="B96" s="1">
        <v>44728</v>
      </c>
      <c r="C96">
        <v>3240</v>
      </c>
      <c r="D96">
        <v>1438</v>
      </c>
      <c r="E96">
        <v>1007</v>
      </c>
      <c r="Q96" s="1">
        <v>44728</v>
      </c>
      <c r="R96" s="3">
        <f t="shared" si="8"/>
        <v>6.6801304955723673E-3</v>
      </c>
      <c r="S96" s="3">
        <f t="shared" si="9"/>
        <v>-1.5275316448056797E-3</v>
      </c>
      <c r="T96" s="3">
        <f t="shared" si="10"/>
        <v>1.8200202224469164E-2</v>
      </c>
      <c r="AA96" s="1">
        <v>44728</v>
      </c>
      <c r="AB96" s="3">
        <f t="shared" si="7"/>
        <v>-4.3029625249544831E-2</v>
      </c>
    </row>
    <row r="97" spans="2:28" x14ac:dyDescent="0.35">
      <c r="B97" s="1">
        <v>44729</v>
      </c>
      <c r="C97">
        <v>3092</v>
      </c>
      <c r="D97">
        <v>1391.0500489999999</v>
      </c>
      <c r="E97">
        <v>952.40002400000003</v>
      </c>
      <c r="Q97" s="1">
        <v>44729</v>
      </c>
      <c r="R97" s="3">
        <f t="shared" si="8"/>
        <v>-4.567901234567906E-2</v>
      </c>
      <c r="S97" s="3">
        <f t="shared" si="9"/>
        <v>-3.2649479137691229E-2</v>
      </c>
      <c r="T97" s="3">
        <f t="shared" si="10"/>
        <v>-5.4220432969215415E-2</v>
      </c>
      <c r="AA97" s="1">
        <v>44729</v>
      </c>
      <c r="AB97" s="3">
        <f t="shared" si="7"/>
        <v>3.8754095627697048E-3</v>
      </c>
    </row>
    <row r="98" spans="2:28" x14ac:dyDescent="0.35">
      <c r="B98" s="1">
        <v>44732</v>
      </c>
      <c r="C98">
        <v>3094</v>
      </c>
      <c r="D98">
        <v>1390.0500489999999</v>
      </c>
      <c r="E98">
        <v>965</v>
      </c>
      <c r="Q98" s="1">
        <v>44732</v>
      </c>
      <c r="R98" s="3">
        <f t="shared" si="8"/>
        <v>6.4683053040104355E-4</v>
      </c>
      <c r="S98" s="3">
        <f t="shared" si="9"/>
        <v>-7.1888139518694327E-4</v>
      </c>
      <c r="T98" s="3">
        <f t="shared" si="10"/>
        <v>1.3229709872413897E-2</v>
      </c>
      <c r="AA98" s="1">
        <v>44732</v>
      </c>
      <c r="AB98" s="3">
        <f t="shared" si="7"/>
        <v>1.5342950614640971E-2</v>
      </c>
    </row>
    <row r="99" spans="2:28" x14ac:dyDescent="0.35">
      <c r="B99" s="1">
        <v>44733</v>
      </c>
      <c r="C99">
        <v>3130</v>
      </c>
      <c r="D99">
        <v>1424</v>
      </c>
      <c r="E99">
        <v>971.70001200000002</v>
      </c>
      <c r="Q99" s="1">
        <v>44733</v>
      </c>
      <c r="R99" s="3">
        <f t="shared" si="8"/>
        <v>1.1635423400129241E-2</v>
      </c>
      <c r="S99" s="3">
        <f t="shared" si="9"/>
        <v>2.4423545774070243E-2</v>
      </c>
      <c r="T99" s="3">
        <f t="shared" si="10"/>
        <v>6.9430176165803381E-3</v>
      </c>
      <c r="AA99" s="1">
        <v>44733</v>
      </c>
      <c r="AB99" s="3">
        <f t="shared" si="7"/>
        <v>1.2014124222774238E-2</v>
      </c>
    </row>
    <row r="100" spans="2:28" x14ac:dyDescent="0.35">
      <c r="B100" s="1">
        <v>44734</v>
      </c>
      <c r="C100">
        <v>3199.8999020000001</v>
      </c>
      <c r="D100">
        <v>1436.0500489999999</v>
      </c>
      <c r="E100">
        <v>977.95001200000002</v>
      </c>
      <c r="Q100" s="1">
        <v>44734</v>
      </c>
      <c r="R100" s="3">
        <f t="shared" si="8"/>
        <v>2.2332237060702864E-2</v>
      </c>
      <c r="S100" s="3">
        <f t="shared" si="9"/>
        <v>8.4621130617976714E-3</v>
      </c>
      <c r="T100" s="3">
        <f t="shared" si="10"/>
        <v>6.4320262661476946E-3</v>
      </c>
      <c r="AA100" s="1">
        <v>44734</v>
      </c>
      <c r="AB100" s="3">
        <f t="shared" si="7"/>
        <v>-1.6566812218910647E-3</v>
      </c>
    </row>
    <row r="101" spans="2:28" x14ac:dyDescent="0.35">
      <c r="B101" s="1">
        <v>44735</v>
      </c>
      <c r="C101">
        <v>3222.9499510000001</v>
      </c>
      <c r="D101">
        <v>1439.8000489999999</v>
      </c>
      <c r="E101">
        <v>962.09997599999997</v>
      </c>
      <c r="Q101" s="1">
        <v>44735</v>
      </c>
      <c r="R101" s="3">
        <f t="shared" si="8"/>
        <v>7.2033656382792799E-3</v>
      </c>
      <c r="S101" s="3">
        <f t="shared" si="9"/>
        <v>2.6113295999754538E-3</v>
      </c>
      <c r="T101" s="3">
        <f t="shared" si="10"/>
        <v>-1.6207409177883436E-2</v>
      </c>
      <c r="AA101" s="1">
        <v>44735</v>
      </c>
      <c r="AB101" s="3">
        <f t="shared" si="7"/>
        <v>2.2687283743264296E-2</v>
      </c>
    </row>
    <row r="102" spans="2:28" x14ac:dyDescent="0.35">
      <c r="B102" s="1">
        <v>44736</v>
      </c>
      <c r="C102">
        <v>3339</v>
      </c>
      <c r="D102">
        <v>1458</v>
      </c>
      <c r="E102">
        <v>984</v>
      </c>
      <c r="Q102" s="1">
        <v>44736</v>
      </c>
      <c r="R102" s="3">
        <f t="shared" si="8"/>
        <v>3.6007400289909119E-2</v>
      </c>
      <c r="S102" s="3">
        <f t="shared" si="9"/>
        <v>1.2640610071267044E-2</v>
      </c>
      <c r="T102" s="3">
        <f t="shared" si="10"/>
        <v>2.2762732092615812E-2</v>
      </c>
      <c r="AA102" s="1">
        <v>44736</v>
      </c>
      <c r="AB102" s="3">
        <f t="shared" si="7"/>
        <v>4.4010300673587473E-3</v>
      </c>
    </row>
    <row r="103" spans="2:28" x14ac:dyDescent="0.35">
      <c r="B103" s="1">
        <v>44739</v>
      </c>
      <c r="C103">
        <v>3350</v>
      </c>
      <c r="D103">
        <v>1468.0500489999999</v>
      </c>
      <c r="E103">
        <v>986.15002400000003</v>
      </c>
      <c r="Q103" s="1">
        <v>44739</v>
      </c>
      <c r="R103" s="3">
        <f t="shared" si="8"/>
        <v>3.2943995208145616E-3</v>
      </c>
      <c r="S103" s="3">
        <f t="shared" si="9"/>
        <v>6.8930377229079465E-3</v>
      </c>
      <c r="T103" s="3">
        <f t="shared" si="10"/>
        <v>2.1849837398373317E-3</v>
      </c>
      <c r="AA103" s="1">
        <v>44739</v>
      </c>
      <c r="AB103" s="3">
        <f t="shared" si="7"/>
        <v>-2.4511128054558241E-3</v>
      </c>
    </row>
    <row r="104" spans="2:28" x14ac:dyDescent="0.35">
      <c r="B104" s="1">
        <v>44740</v>
      </c>
      <c r="C104">
        <v>3307</v>
      </c>
      <c r="D104">
        <v>1469</v>
      </c>
      <c r="E104">
        <v>989.90002400000003</v>
      </c>
      <c r="Q104" s="1">
        <v>44740</v>
      </c>
      <c r="R104" s="3">
        <f t="shared" si="8"/>
        <v>-1.2835820895522376E-2</v>
      </c>
      <c r="S104" s="3">
        <f t="shared" si="9"/>
        <v>6.4708352460263185E-4</v>
      </c>
      <c r="T104" s="3">
        <f t="shared" si="10"/>
        <v>3.8026668445327871E-3</v>
      </c>
      <c r="AA104" s="1">
        <v>44740</v>
      </c>
      <c r="AB104" s="3">
        <f t="shared" si="7"/>
        <v>-5.8913845994986837E-3</v>
      </c>
    </row>
    <row r="105" spans="2:28" x14ac:dyDescent="0.35">
      <c r="B105" s="1">
        <v>44741</v>
      </c>
      <c r="C105">
        <v>3271</v>
      </c>
      <c r="D105">
        <v>1464.6999510000001</v>
      </c>
      <c r="E105">
        <v>985.09997599999997</v>
      </c>
      <c r="Q105" s="1">
        <v>44741</v>
      </c>
      <c r="R105" s="3">
        <f t="shared" si="8"/>
        <v>-1.0885999395222279E-2</v>
      </c>
      <c r="S105" s="3">
        <f t="shared" si="9"/>
        <v>-2.9271946902654777E-3</v>
      </c>
      <c r="T105" s="3">
        <f t="shared" si="10"/>
        <v>-4.8490230160860293E-3</v>
      </c>
      <c r="AA105" s="1">
        <v>44741</v>
      </c>
      <c r="AB105" s="3">
        <f t="shared" si="7"/>
        <v>1.6795661875782964E-3</v>
      </c>
    </row>
    <row r="106" spans="2:28" x14ac:dyDescent="0.35">
      <c r="B106" s="1">
        <v>44742</v>
      </c>
      <c r="C106">
        <v>3272</v>
      </c>
      <c r="D106">
        <v>1465.0500489999999</v>
      </c>
      <c r="E106">
        <v>990</v>
      </c>
      <c r="Q106" s="1">
        <v>44742</v>
      </c>
      <c r="R106" s="3">
        <f t="shared" si="8"/>
        <v>3.0571690614489277E-4</v>
      </c>
      <c r="S106" s="3">
        <f t="shared" si="9"/>
        <v>2.3902369885431263E-4</v>
      </c>
      <c r="T106" s="3">
        <f t="shared" si="10"/>
        <v>4.9741387873103449E-3</v>
      </c>
      <c r="AA106" s="1">
        <v>44742</v>
      </c>
      <c r="AB106" s="3">
        <f t="shared" si="7"/>
        <v>-1.1844492381961757E-2</v>
      </c>
    </row>
    <row r="107" spans="2:28" x14ac:dyDescent="0.35">
      <c r="B107" s="1">
        <v>44743</v>
      </c>
      <c r="C107">
        <v>3260</v>
      </c>
      <c r="D107">
        <v>1454</v>
      </c>
      <c r="E107">
        <v>964.5</v>
      </c>
      <c r="Q107" s="1">
        <v>44743</v>
      </c>
      <c r="R107" s="3">
        <f t="shared" si="8"/>
        <v>-3.6674816625916762E-3</v>
      </c>
      <c r="S107" s="3">
        <f t="shared" si="9"/>
        <v>-7.5424378897788191E-3</v>
      </c>
      <c r="T107" s="3">
        <f t="shared" si="10"/>
        <v>-2.5757575757575757E-2</v>
      </c>
      <c r="AA107" s="1">
        <v>44743</v>
      </c>
      <c r="AB107" s="3">
        <f t="shared" si="7"/>
        <v>1.5381532254135168E-2</v>
      </c>
    </row>
    <row r="108" spans="2:28" x14ac:dyDescent="0.35">
      <c r="B108" s="1">
        <v>44746</v>
      </c>
      <c r="C108">
        <v>3312</v>
      </c>
      <c r="D108">
        <v>1480.25</v>
      </c>
      <c r="E108">
        <v>975.34997599999997</v>
      </c>
      <c r="Q108" s="1">
        <v>44746</v>
      </c>
      <c r="R108" s="3">
        <f t="shared" si="8"/>
        <v>1.5950920245398681E-2</v>
      </c>
      <c r="S108" s="3">
        <f t="shared" si="9"/>
        <v>1.8053645116918871E-2</v>
      </c>
      <c r="T108" s="3">
        <f t="shared" si="10"/>
        <v>1.1249327112493379E-2</v>
      </c>
      <c r="AA108" s="1">
        <v>44746</v>
      </c>
      <c r="AB108" s="3">
        <f t="shared" si="7"/>
        <v>3.5560132159722655E-3</v>
      </c>
    </row>
    <row r="109" spans="2:28" x14ac:dyDescent="0.35">
      <c r="B109" s="1">
        <v>44747</v>
      </c>
      <c r="C109">
        <v>3255</v>
      </c>
      <c r="D109">
        <v>1498.8000489999999</v>
      </c>
      <c r="E109">
        <v>987.40002400000003</v>
      </c>
      <c r="Q109" s="1">
        <v>44747</v>
      </c>
      <c r="R109" s="3">
        <f t="shared" si="8"/>
        <v>-1.7210144927536253E-2</v>
      </c>
      <c r="S109" s="3">
        <f t="shared" si="9"/>
        <v>1.2531700050667061E-2</v>
      </c>
      <c r="T109" s="3">
        <f t="shared" si="10"/>
        <v>1.2354588913221054E-2</v>
      </c>
      <c r="AA109" s="1">
        <v>44747</v>
      </c>
      <c r="AB109" s="3">
        <f t="shared" si="7"/>
        <v>-9.4349718694546007E-3</v>
      </c>
    </row>
    <row r="110" spans="2:28" x14ac:dyDescent="0.35">
      <c r="B110" s="1">
        <v>44748</v>
      </c>
      <c r="C110">
        <v>3218.5</v>
      </c>
      <c r="D110">
        <v>1482.1999510000001</v>
      </c>
      <c r="E110">
        <v>982</v>
      </c>
      <c r="Q110" s="1">
        <v>44748</v>
      </c>
      <c r="R110" s="3">
        <f t="shared" si="8"/>
        <v>-1.1213517665130568E-2</v>
      </c>
      <c r="S110" s="3">
        <f t="shared" si="9"/>
        <v>-1.1075592111886801E-2</v>
      </c>
      <c r="T110" s="3">
        <f t="shared" si="10"/>
        <v>-5.4689324172023657E-3</v>
      </c>
      <c r="AA110" s="1">
        <v>44748</v>
      </c>
      <c r="AB110" s="3">
        <f t="shared" si="7"/>
        <v>1.5102866341984144E-2</v>
      </c>
    </row>
    <row r="111" spans="2:28" x14ac:dyDescent="0.35">
      <c r="B111" s="1">
        <v>44749</v>
      </c>
      <c r="C111">
        <v>3271</v>
      </c>
      <c r="D111">
        <v>1503.0500489999999</v>
      </c>
      <c r="E111">
        <v>997</v>
      </c>
      <c r="Q111" s="1">
        <v>44749</v>
      </c>
      <c r="R111" s="3">
        <f t="shared" si="8"/>
        <v>1.631194655895607E-2</v>
      </c>
      <c r="S111" s="3">
        <f t="shared" si="9"/>
        <v>1.4066994123115961E-2</v>
      </c>
      <c r="T111" s="3">
        <f t="shared" si="10"/>
        <v>1.5274949083503131E-2</v>
      </c>
      <c r="AA111" s="1">
        <v>44749</v>
      </c>
      <c r="AB111" s="3">
        <f t="shared" si="7"/>
        <v>6.4417296153548966E-3</v>
      </c>
    </row>
    <row r="112" spans="2:28" x14ac:dyDescent="0.35">
      <c r="B112" s="1">
        <v>44750</v>
      </c>
      <c r="C112">
        <v>3300</v>
      </c>
      <c r="D112">
        <v>1515</v>
      </c>
      <c r="E112">
        <v>999</v>
      </c>
      <c r="Q112" s="1">
        <v>44750</v>
      </c>
      <c r="R112" s="3">
        <f t="shared" si="8"/>
        <v>8.8657902782023346E-3</v>
      </c>
      <c r="S112" s="3">
        <f t="shared" si="9"/>
        <v>7.9504677891135689E-3</v>
      </c>
      <c r="T112" s="3">
        <f t="shared" si="10"/>
        <v>2.0060180541625616E-3</v>
      </c>
      <c r="AA112" s="1">
        <v>44750</v>
      </c>
      <c r="AB112" s="3">
        <f t="shared" si="7"/>
        <v>-2.1019562350921603E-2</v>
      </c>
    </row>
    <row r="113" spans="2:28" x14ac:dyDescent="0.35">
      <c r="B113" s="1">
        <v>44753</v>
      </c>
      <c r="C113">
        <v>3206.1499020000001</v>
      </c>
      <c r="D113">
        <v>1495</v>
      </c>
      <c r="E113">
        <v>975</v>
      </c>
      <c r="Q113" s="1">
        <v>44753</v>
      </c>
      <c r="R113" s="3">
        <f t="shared" si="8"/>
        <v>-2.8439423636363648E-2</v>
      </c>
      <c r="S113" s="3">
        <f t="shared" si="9"/>
        <v>-1.320132013201325E-2</v>
      </c>
      <c r="T113" s="3">
        <f t="shared" si="10"/>
        <v>-2.4024024024024038E-2</v>
      </c>
      <c r="AA113" s="1">
        <v>44753</v>
      </c>
      <c r="AB113" s="3">
        <f t="shared" si="7"/>
        <v>-2.9728900599094898E-2</v>
      </c>
    </row>
    <row r="114" spans="2:28" x14ac:dyDescent="0.35">
      <c r="B114" s="1">
        <v>44754</v>
      </c>
      <c r="C114">
        <v>3114.8999020000001</v>
      </c>
      <c r="D114">
        <v>1461.8000489999999</v>
      </c>
      <c r="E114">
        <v>935</v>
      </c>
      <c r="Q114" s="1">
        <v>44754</v>
      </c>
      <c r="R114" s="3">
        <f t="shared" si="8"/>
        <v>-2.8460927526525848E-2</v>
      </c>
      <c r="S114" s="3">
        <f t="shared" si="9"/>
        <v>-2.2207325083612117E-2</v>
      </c>
      <c r="T114" s="3">
        <f t="shared" si="10"/>
        <v>-4.1025641025640991E-2</v>
      </c>
      <c r="AA114" s="1">
        <v>44754</v>
      </c>
      <c r="AB114" s="3">
        <f t="shared" si="7"/>
        <v>-5.8829707818237043E-3</v>
      </c>
    </row>
    <row r="115" spans="2:28" x14ac:dyDescent="0.35">
      <c r="B115" s="1">
        <v>44755</v>
      </c>
      <c r="C115">
        <v>3104</v>
      </c>
      <c r="D115">
        <v>1450</v>
      </c>
      <c r="E115">
        <v>930</v>
      </c>
      <c r="Q115" s="1">
        <v>44755</v>
      </c>
      <c r="R115" s="3">
        <f t="shared" si="8"/>
        <v>-3.4992784175830183E-3</v>
      </c>
      <c r="S115" s="3">
        <f t="shared" si="9"/>
        <v>-8.0722729542062055E-3</v>
      </c>
      <c r="T115" s="3">
        <f t="shared" si="10"/>
        <v>-5.3475935828877219E-3</v>
      </c>
      <c r="AA115" s="1">
        <v>44755</v>
      </c>
      <c r="AB115" s="3">
        <f t="shared" si="7"/>
        <v>-5.6052409307018932E-3</v>
      </c>
    </row>
    <row r="116" spans="2:28" x14ac:dyDescent="0.35">
      <c r="B116" s="1">
        <v>44756</v>
      </c>
      <c r="C116">
        <v>3056</v>
      </c>
      <c r="D116">
        <v>1451</v>
      </c>
      <c r="E116">
        <v>926.15002400000003</v>
      </c>
      <c r="Q116" s="1">
        <v>44756</v>
      </c>
      <c r="R116" s="3">
        <f t="shared" si="8"/>
        <v>-1.5463917525773141E-2</v>
      </c>
      <c r="S116" s="3">
        <f t="shared" si="9"/>
        <v>6.8965517241381669E-4</v>
      </c>
      <c r="T116" s="3">
        <f t="shared" si="10"/>
        <v>-4.1397591397849265E-3</v>
      </c>
      <c r="AA116" s="1">
        <v>44756</v>
      </c>
      <c r="AB116" s="3">
        <f t="shared" si="7"/>
        <v>-1.4820973379024337E-2</v>
      </c>
    </row>
    <row r="117" spans="2:28" x14ac:dyDescent="0.35">
      <c r="B117" s="1">
        <v>44757</v>
      </c>
      <c r="C117">
        <v>3018.5500489999999</v>
      </c>
      <c r="D117">
        <v>1446</v>
      </c>
      <c r="E117">
        <v>896</v>
      </c>
      <c r="Q117" s="1">
        <v>44757</v>
      </c>
      <c r="R117" s="3">
        <f t="shared" si="8"/>
        <v>-1.2254565117801097E-2</v>
      </c>
      <c r="S117" s="3">
        <f t="shared" si="9"/>
        <v>-3.4458993797381599E-3</v>
      </c>
      <c r="T117" s="3">
        <f t="shared" si="10"/>
        <v>-3.255414697262915E-2</v>
      </c>
      <c r="AA117" s="1">
        <v>44757</v>
      </c>
      <c r="AB117" s="3">
        <f t="shared" si="7"/>
        <v>1.2139397119916408E-3</v>
      </c>
    </row>
    <row r="118" spans="2:28" x14ac:dyDescent="0.35">
      <c r="B118" s="1">
        <v>44760</v>
      </c>
      <c r="C118">
        <v>3023</v>
      </c>
      <c r="D118">
        <v>1450</v>
      </c>
      <c r="E118">
        <v>895</v>
      </c>
      <c r="Q118" s="1">
        <v>44760</v>
      </c>
      <c r="R118" s="3">
        <f t="shared" si="8"/>
        <v>1.4742014966671046E-3</v>
      </c>
      <c r="S118" s="3">
        <f t="shared" si="9"/>
        <v>2.7662517289073207E-3</v>
      </c>
      <c r="T118" s="3">
        <f t="shared" si="10"/>
        <v>-1.1160714285713969E-3</v>
      </c>
      <c r="AA118" s="1">
        <v>44760</v>
      </c>
      <c r="AB118" s="3">
        <f t="shared" si="7"/>
        <v>4.9685044355926699E-3</v>
      </c>
    </row>
    <row r="119" spans="2:28" x14ac:dyDescent="0.35">
      <c r="B119" s="1">
        <v>44761</v>
      </c>
      <c r="C119">
        <v>3030.0500489999999</v>
      </c>
      <c r="D119">
        <v>1471.5500489999999</v>
      </c>
      <c r="E119">
        <v>890</v>
      </c>
      <c r="Q119" s="1">
        <v>44761</v>
      </c>
      <c r="R119" s="3">
        <f t="shared" si="8"/>
        <v>2.3321366192523563E-3</v>
      </c>
      <c r="S119" s="3">
        <f t="shared" si="9"/>
        <v>1.4862102758620654E-2</v>
      </c>
      <c r="T119" s="3">
        <f t="shared" si="10"/>
        <v>-5.5865921787709993E-3</v>
      </c>
      <c r="AA119" s="1">
        <v>44761</v>
      </c>
      <c r="AB119" s="3">
        <f t="shared" si="7"/>
        <v>2.0692339465573785E-2</v>
      </c>
    </row>
    <row r="120" spans="2:28" x14ac:dyDescent="0.35">
      <c r="B120" s="1">
        <v>44762</v>
      </c>
      <c r="C120">
        <v>3107.8000489999999</v>
      </c>
      <c r="D120">
        <v>1501.25</v>
      </c>
      <c r="E120">
        <v>904.59997599999997</v>
      </c>
      <c r="Q120" s="1">
        <v>44762</v>
      </c>
      <c r="R120" s="3">
        <f t="shared" si="8"/>
        <v>2.5659642165204444E-2</v>
      </c>
      <c r="S120" s="3">
        <f t="shared" si="9"/>
        <v>2.0182766478233471E-2</v>
      </c>
      <c r="T120" s="3">
        <f t="shared" si="10"/>
        <v>1.6404467415730206E-2</v>
      </c>
      <c r="AA120" s="1">
        <v>44762</v>
      </c>
      <c r="AB120" s="3">
        <f t="shared" si="7"/>
        <v>1.535002765828306E-2</v>
      </c>
    </row>
    <row r="121" spans="2:28" x14ac:dyDescent="0.35">
      <c r="B121" s="1">
        <v>44763</v>
      </c>
      <c r="C121">
        <v>3167</v>
      </c>
      <c r="D121">
        <v>1517</v>
      </c>
      <c r="E121">
        <v>921</v>
      </c>
      <c r="Q121" s="1">
        <v>44763</v>
      </c>
      <c r="R121" s="3">
        <f t="shared" si="8"/>
        <v>1.9048828774891335E-2</v>
      </c>
      <c r="S121" s="3">
        <f t="shared" si="9"/>
        <v>1.0491257285595301E-2</v>
      </c>
      <c r="T121" s="3">
        <f t="shared" si="10"/>
        <v>1.8129587038591799E-2</v>
      </c>
      <c r="AA121" s="1">
        <v>44763</v>
      </c>
      <c r="AB121" s="3">
        <f t="shared" si="7"/>
        <v>8.9237791565832669E-3</v>
      </c>
    </row>
    <row r="122" spans="2:28" x14ac:dyDescent="0.35">
      <c r="B122" s="1">
        <v>44764</v>
      </c>
      <c r="C122">
        <v>3185</v>
      </c>
      <c r="D122">
        <v>1534</v>
      </c>
      <c r="E122">
        <v>929.40002400000003</v>
      </c>
      <c r="Q122" s="1">
        <v>44764</v>
      </c>
      <c r="R122" s="3">
        <f t="shared" si="8"/>
        <v>5.6836122513419518E-3</v>
      </c>
      <c r="S122" s="3">
        <f t="shared" si="9"/>
        <v>1.1206328279498967E-2</v>
      </c>
      <c r="T122" s="3">
        <f t="shared" si="10"/>
        <v>9.1205472312703151E-3</v>
      </c>
      <c r="AA122" s="1">
        <v>44764</v>
      </c>
      <c r="AB122" s="3">
        <f t="shared" si="7"/>
        <v>-1.8892121583560552E-2</v>
      </c>
    </row>
    <row r="123" spans="2:28" x14ac:dyDescent="0.35">
      <c r="B123" s="1">
        <v>44767</v>
      </c>
      <c r="C123">
        <v>3165</v>
      </c>
      <c r="D123">
        <v>1480.099976</v>
      </c>
      <c r="E123">
        <v>920.25</v>
      </c>
      <c r="Q123" s="1">
        <v>44767</v>
      </c>
      <c r="R123" s="3">
        <f t="shared" si="8"/>
        <v>-6.2794348508634634E-3</v>
      </c>
      <c r="S123" s="3">
        <f t="shared" si="9"/>
        <v>-3.51369126466754E-2</v>
      </c>
      <c r="T123" s="3">
        <f t="shared" si="10"/>
        <v>-9.8450868987711715E-3</v>
      </c>
      <c r="AA123" s="1">
        <v>44767</v>
      </c>
      <c r="AB123" s="3">
        <f t="shared" si="7"/>
        <v>7.1337296991705549E-3</v>
      </c>
    </row>
    <row r="124" spans="2:28" x14ac:dyDescent="0.35">
      <c r="B124" s="1">
        <v>44768</v>
      </c>
      <c r="C124">
        <v>3164.6999510000001</v>
      </c>
      <c r="D124">
        <v>1496.650024</v>
      </c>
      <c r="E124">
        <v>928.5</v>
      </c>
      <c r="Q124" s="1">
        <v>44768</v>
      </c>
      <c r="R124" s="3">
        <f t="shared" si="8"/>
        <v>-9.4802211690336868E-5</v>
      </c>
      <c r="S124" s="3">
        <f t="shared" si="9"/>
        <v>1.1181709525275974E-2</v>
      </c>
      <c r="T124" s="3">
        <f t="shared" si="10"/>
        <v>8.9649551752242207E-3</v>
      </c>
      <c r="AA124" s="1">
        <v>44768</v>
      </c>
      <c r="AB124" s="3">
        <f t="shared" si="7"/>
        <v>-2.2210806890205229E-2</v>
      </c>
    </row>
    <row r="125" spans="2:28" x14ac:dyDescent="0.35">
      <c r="B125" s="1">
        <v>44769</v>
      </c>
      <c r="C125">
        <v>3115</v>
      </c>
      <c r="D125">
        <v>1451</v>
      </c>
      <c r="E125">
        <v>912.09997599999997</v>
      </c>
      <c r="Q125" s="1">
        <v>44769</v>
      </c>
      <c r="R125" s="3">
        <f t="shared" si="8"/>
        <v>-1.5704474916901856E-2</v>
      </c>
      <c r="S125" s="3">
        <f t="shared" si="9"/>
        <v>-3.0501468792279329E-2</v>
      </c>
      <c r="T125" s="3">
        <f t="shared" si="10"/>
        <v>-1.7662922994076458E-2</v>
      </c>
      <c r="AA125" s="1">
        <v>44769</v>
      </c>
      <c r="AB125" s="3">
        <f t="shared" si="7"/>
        <v>3.0070744988163044E-2</v>
      </c>
    </row>
    <row r="126" spans="2:28" x14ac:dyDescent="0.35">
      <c r="B126" s="1">
        <v>44770</v>
      </c>
      <c r="C126">
        <v>3216</v>
      </c>
      <c r="D126">
        <v>1496.400024</v>
      </c>
      <c r="E126">
        <v>935.90002400000003</v>
      </c>
      <c r="Q126" s="1">
        <v>44770</v>
      </c>
      <c r="R126" s="3">
        <f t="shared" si="8"/>
        <v>3.2423756019261729E-2</v>
      </c>
      <c r="S126" s="3">
        <f t="shared" si="9"/>
        <v>3.128878290833903E-2</v>
      </c>
      <c r="T126" s="3">
        <f t="shared" si="10"/>
        <v>2.6093683396829714E-2</v>
      </c>
      <c r="AA126" s="1">
        <v>44770</v>
      </c>
      <c r="AB126" s="3">
        <f t="shared" si="7"/>
        <v>2.3396545559859882E-2</v>
      </c>
    </row>
    <row r="127" spans="2:28" x14ac:dyDescent="0.35">
      <c r="B127" s="1">
        <v>44771</v>
      </c>
      <c r="C127">
        <v>3290</v>
      </c>
      <c r="D127">
        <v>1532.8000489999999</v>
      </c>
      <c r="E127">
        <v>957</v>
      </c>
      <c r="Q127" s="1">
        <v>44771</v>
      </c>
      <c r="R127" s="3">
        <f t="shared" si="8"/>
        <v>2.3009950248756184E-2</v>
      </c>
      <c r="S127" s="3">
        <f t="shared" si="9"/>
        <v>2.4325063095561594E-2</v>
      </c>
      <c r="T127" s="3">
        <f t="shared" si="10"/>
        <v>2.2545117490027966E-2</v>
      </c>
      <c r="AA127" s="1">
        <v>44771</v>
      </c>
      <c r="AB127" s="3">
        <f t="shared" si="7"/>
        <v>1.0575370685274111E-2</v>
      </c>
    </row>
    <row r="128" spans="2:28" x14ac:dyDescent="0.35">
      <c r="B128" s="1">
        <v>44774</v>
      </c>
      <c r="C128">
        <v>3327</v>
      </c>
      <c r="D128">
        <v>1564</v>
      </c>
      <c r="E128">
        <v>954</v>
      </c>
      <c r="Q128" s="1">
        <v>44774</v>
      </c>
      <c r="R128" s="3">
        <f t="shared" si="8"/>
        <v>1.1246200607902823E-2</v>
      </c>
      <c r="S128" s="3">
        <f t="shared" si="9"/>
        <v>2.0354873435941556E-2</v>
      </c>
      <c r="T128" s="3">
        <f t="shared" si="10"/>
        <v>-3.1347962382445305E-3</v>
      </c>
      <c r="AA128" s="1">
        <v>44774</v>
      </c>
      <c r="AB128" s="3">
        <f t="shared" si="7"/>
        <v>-8.3809955723571309E-3</v>
      </c>
    </row>
    <row r="129" spans="2:28" x14ac:dyDescent="0.35">
      <c r="B129" s="1">
        <v>44775</v>
      </c>
      <c r="C129">
        <v>3290</v>
      </c>
      <c r="D129">
        <v>1546.5500489999999</v>
      </c>
      <c r="E129">
        <v>952.15002400000003</v>
      </c>
      <c r="Q129" s="1">
        <v>44775</v>
      </c>
      <c r="R129" s="3">
        <f t="shared" si="8"/>
        <v>-1.1121130147279779E-2</v>
      </c>
      <c r="S129" s="3">
        <f t="shared" si="9"/>
        <v>-1.1157257672634313E-2</v>
      </c>
      <c r="T129" s="3">
        <f t="shared" si="10"/>
        <v>-1.9391781970649058E-3</v>
      </c>
      <c r="AA129" s="1">
        <v>44775</v>
      </c>
      <c r="AB129" s="3">
        <f t="shared" si="7"/>
        <v>-6.4054372849797737E-4</v>
      </c>
    </row>
    <row r="130" spans="2:28" x14ac:dyDescent="0.35">
      <c r="B130" s="1">
        <v>44776</v>
      </c>
      <c r="C130">
        <v>3280</v>
      </c>
      <c r="D130">
        <v>1549</v>
      </c>
      <c r="E130">
        <v>951</v>
      </c>
      <c r="Q130" s="1">
        <v>44776</v>
      </c>
      <c r="R130" s="3">
        <f t="shared" si="8"/>
        <v>-3.0395136778115228E-3</v>
      </c>
      <c r="S130" s="3">
        <f t="shared" si="9"/>
        <v>1.5841394861966229E-3</v>
      </c>
      <c r="T130" s="3">
        <f t="shared" si="10"/>
        <v>-1.2078180654438997E-3</v>
      </c>
      <c r="AA130" s="1">
        <v>44776</v>
      </c>
      <c r="AB130" s="3">
        <f t="shared" si="7"/>
        <v>2.076074080858803E-2</v>
      </c>
    </row>
    <row r="131" spans="2:28" x14ac:dyDescent="0.35">
      <c r="B131" s="1">
        <v>44777</v>
      </c>
      <c r="C131">
        <v>3350</v>
      </c>
      <c r="D131">
        <v>1587.5</v>
      </c>
      <c r="E131">
        <v>965</v>
      </c>
      <c r="Q131" s="1">
        <v>44777</v>
      </c>
      <c r="R131" s="3">
        <f t="shared" si="8"/>
        <v>2.1341463414634054E-2</v>
      </c>
      <c r="S131" s="3">
        <f t="shared" si="9"/>
        <v>2.4854744996772205E-2</v>
      </c>
      <c r="T131" s="3">
        <f t="shared" si="10"/>
        <v>1.4721345951629772E-2</v>
      </c>
      <c r="AA131" s="1">
        <v>44777</v>
      </c>
      <c r="AB131" s="3">
        <f t="shared" si="7"/>
        <v>5.6162861863020561E-3</v>
      </c>
    </row>
    <row r="132" spans="2:28" x14ac:dyDescent="0.35">
      <c r="B132" s="1">
        <v>44778</v>
      </c>
      <c r="C132">
        <v>3361.1999510000001</v>
      </c>
      <c r="D132">
        <v>1608.400024</v>
      </c>
      <c r="E132">
        <v>962.90002400000003</v>
      </c>
      <c r="Q132" s="1">
        <v>44778</v>
      </c>
      <c r="R132" s="3">
        <f t="shared" si="8"/>
        <v>3.3432689552239658E-3</v>
      </c>
      <c r="S132" s="3">
        <f t="shared" si="9"/>
        <v>1.3165369448818964E-2</v>
      </c>
      <c r="T132" s="3">
        <f t="shared" si="10"/>
        <v>-2.1761409326424008E-3</v>
      </c>
      <c r="AA132" s="1">
        <v>44778</v>
      </c>
      <c r="AB132" s="3">
        <f t="shared" ref="AB132:AB195" si="11">SUMPRODUCT(R133:T133,$W$5:$Y$5)</f>
        <v>8.7339898598135521E-4</v>
      </c>
    </row>
    <row r="133" spans="2:28" x14ac:dyDescent="0.35">
      <c r="B133" s="1">
        <v>44781</v>
      </c>
      <c r="C133">
        <v>3365</v>
      </c>
      <c r="D133">
        <v>1617</v>
      </c>
      <c r="E133">
        <v>957.75</v>
      </c>
      <c r="Q133" s="1">
        <v>44781</v>
      </c>
      <c r="R133" s="3">
        <f t="shared" ref="R133:R196" si="12">(C133/C132)-1</f>
        <v>1.1305632081988204E-3</v>
      </c>
      <c r="S133" s="3">
        <f t="shared" ref="S133:S196" si="13">(D133/D132)-1</f>
        <v>5.3469136232739967E-3</v>
      </c>
      <c r="T133" s="3">
        <f t="shared" ref="T133:T196" si="14">(E133/E132)-1</f>
        <v>-5.3484514192929655E-3</v>
      </c>
      <c r="AA133" s="1">
        <v>44781</v>
      </c>
      <c r="AB133" s="3">
        <f t="shared" si="11"/>
        <v>5.4218494631161022E-3</v>
      </c>
    </row>
    <row r="134" spans="2:28" x14ac:dyDescent="0.35">
      <c r="B134" s="1">
        <v>44783</v>
      </c>
      <c r="C134">
        <v>3385</v>
      </c>
      <c r="D134">
        <v>1621.1999510000001</v>
      </c>
      <c r="E134">
        <v>966.04998799999998</v>
      </c>
      <c r="Q134" s="1">
        <v>44783</v>
      </c>
      <c r="R134" s="3">
        <f t="shared" si="12"/>
        <v>5.9435364041604544E-3</v>
      </c>
      <c r="S134" s="3">
        <f t="shared" si="13"/>
        <v>2.597372294372402E-3</v>
      </c>
      <c r="T134" s="3">
        <f t="shared" si="14"/>
        <v>8.6661320803966824E-3</v>
      </c>
      <c r="AA134" s="1">
        <v>44783</v>
      </c>
      <c r="AB134" s="3">
        <f t="shared" si="11"/>
        <v>3.1745713724879443E-3</v>
      </c>
    </row>
    <row r="135" spans="2:28" x14ac:dyDescent="0.35">
      <c r="B135" s="1">
        <v>44784</v>
      </c>
      <c r="C135">
        <v>3400</v>
      </c>
      <c r="D135">
        <v>1630</v>
      </c>
      <c r="E135">
        <v>965</v>
      </c>
      <c r="Q135" s="1">
        <v>44784</v>
      </c>
      <c r="R135" s="3">
        <f t="shared" si="12"/>
        <v>4.4313146233383449E-3</v>
      </c>
      <c r="S135" s="3">
        <f t="shared" si="13"/>
        <v>5.4281083555249854E-3</v>
      </c>
      <c r="T135" s="3">
        <f t="shared" si="14"/>
        <v>-1.0868878557451778E-3</v>
      </c>
      <c r="AA135" s="1">
        <v>44784</v>
      </c>
      <c r="AB135" s="3">
        <f t="shared" si="11"/>
        <v>-2.7325577254428525E-3</v>
      </c>
    </row>
    <row r="136" spans="2:28" x14ac:dyDescent="0.35">
      <c r="B136" s="1">
        <v>44785</v>
      </c>
      <c r="C136">
        <v>3419</v>
      </c>
      <c r="D136">
        <v>1613.3000489999999</v>
      </c>
      <c r="E136">
        <v>964</v>
      </c>
      <c r="Q136" s="1">
        <v>44785</v>
      </c>
      <c r="R136" s="3">
        <f t="shared" si="12"/>
        <v>5.5882352941176716E-3</v>
      </c>
      <c r="S136" s="3">
        <f t="shared" si="13"/>
        <v>-1.0245368711656488E-2</v>
      </c>
      <c r="T136" s="3">
        <f t="shared" si="14"/>
        <v>-1.0362694300518616E-3</v>
      </c>
      <c r="AA136" s="1">
        <v>44785</v>
      </c>
      <c r="AB136" s="3">
        <f t="shared" si="11"/>
        <v>-2.1209288655854586E-4</v>
      </c>
    </row>
    <row r="137" spans="2:28" x14ac:dyDescent="0.35">
      <c r="B137" s="1">
        <v>44789</v>
      </c>
      <c r="C137">
        <v>3411</v>
      </c>
      <c r="D137">
        <v>1609</v>
      </c>
      <c r="E137">
        <v>969</v>
      </c>
      <c r="Q137" s="1">
        <v>44789</v>
      </c>
      <c r="R137" s="3">
        <f t="shared" si="12"/>
        <v>-2.3398654577362343E-3</v>
      </c>
      <c r="S137" s="3">
        <f t="shared" si="13"/>
        <v>-2.6653746168701087E-3</v>
      </c>
      <c r="T137" s="3">
        <f t="shared" si="14"/>
        <v>5.1867219917012264E-3</v>
      </c>
      <c r="AA137" s="1">
        <v>44789</v>
      </c>
      <c r="AB137" s="3">
        <f t="shared" si="11"/>
        <v>-7.2554633436586633E-3</v>
      </c>
    </row>
    <row r="138" spans="2:28" x14ac:dyDescent="0.35">
      <c r="B138" s="1">
        <v>44790</v>
      </c>
      <c r="C138">
        <v>3385.1000979999999</v>
      </c>
      <c r="D138">
        <v>1596.4499510000001</v>
      </c>
      <c r="E138">
        <v>963</v>
      </c>
      <c r="Q138" s="1">
        <v>44790</v>
      </c>
      <c r="R138" s="3">
        <f t="shared" si="12"/>
        <v>-7.5930524772793717E-3</v>
      </c>
      <c r="S138" s="3">
        <f t="shared" si="13"/>
        <v>-7.799906152889946E-3</v>
      </c>
      <c r="T138" s="3">
        <f t="shared" si="14"/>
        <v>-6.1919504643962453E-3</v>
      </c>
      <c r="AA138" s="1">
        <v>44790</v>
      </c>
      <c r="AB138" s="3">
        <f t="shared" si="11"/>
        <v>6.2161673873777131E-3</v>
      </c>
    </row>
    <row r="139" spans="2:28" x14ac:dyDescent="0.35">
      <c r="B139" s="1">
        <v>44791</v>
      </c>
      <c r="C139">
        <v>3390</v>
      </c>
      <c r="D139">
        <v>1594.099976</v>
      </c>
      <c r="E139">
        <v>983.45001200000002</v>
      </c>
      <c r="Q139" s="1">
        <v>44791</v>
      </c>
      <c r="R139" s="3">
        <f t="shared" si="12"/>
        <v>1.4474910218740256E-3</v>
      </c>
      <c r="S139" s="3">
        <f t="shared" si="13"/>
        <v>-1.4720004210141413E-3</v>
      </c>
      <c r="T139" s="3">
        <f t="shared" si="14"/>
        <v>2.1235734164070541E-2</v>
      </c>
      <c r="AA139" s="1">
        <v>44791</v>
      </c>
      <c r="AB139" s="3">
        <f t="shared" si="11"/>
        <v>-5.203799148569211E-3</v>
      </c>
    </row>
    <row r="140" spans="2:28" x14ac:dyDescent="0.35">
      <c r="B140" s="1">
        <v>44792</v>
      </c>
      <c r="C140">
        <v>3387</v>
      </c>
      <c r="D140">
        <v>1585.3000489999999</v>
      </c>
      <c r="E140">
        <v>974.5</v>
      </c>
      <c r="Q140" s="1">
        <v>44792</v>
      </c>
      <c r="R140" s="3">
        <f t="shared" si="12"/>
        <v>-8.8495575221236855E-4</v>
      </c>
      <c r="S140" s="3">
        <f t="shared" si="13"/>
        <v>-5.5203106031538329E-3</v>
      </c>
      <c r="T140" s="3">
        <f t="shared" si="14"/>
        <v>-9.1006272721465553E-3</v>
      </c>
      <c r="AA140" s="1">
        <v>44792</v>
      </c>
      <c r="AB140" s="3">
        <f t="shared" si="11"/>
        <v>-4.696593457432419E-3</v>
      </c>
    </row>
    <row r="141" spans="2:28" x14ac:dyDescent="0.35">
      <c r="B141" s="1">
        <v>44795</v>
      </c>
      <c r="C141">
        <v>3365</v>
      </c>
      <c r="D141">
        <v>1586</v>
      </c>
      <c r="E141">
        <v>965</v>
      </c>
      <c r="Q141" s="1">
        <v>44795</v>
      </c>
      <c r="R141" s="3">
        <f t="shared" si="12"/>
        <v>-6.4954236787717612E-3</v>
      </c>
      <c r="S141" s="3">
        <f t="shared" si="13"/>
        <v>4.4152588050550001E-4</v>
      </c>
      <c r="T141" s="3">
        <f t="shared" si="14"/>
        <v>-9.7485890200103009E-3</v>
      </c>
      <c r="AA141" s="1">
        <v>44795</v>
      </c>
      <c r="AB141" s="3">
        <f t="shared" si="11"/>
        <v>-1.82789606039113E-2</v>
      </c>
    </row>
    <row r="142" spans="2:28" x14ac:dyDescent="0.35">
      <c r="B142" s="1">
        <v>44796</v>
      </c>
      <c r="C142">
        <v>3319.9499510000001</v>
      </c>
      <c r="D142">
        <v>1548</v>
      </c>
      <c r="E142">
        <v>949.95001200000002</v>
      </c>
      <c r="Q142" s="1">
        <v>44796</v>
      </c>
      <c r="R142" s="3">
        <f t="shared" si="12"/>
        <v>-1.3387830312035609E-2</v>
      </c>
      <c r="S142" s="3">
        <f t="shared" si="13"/>
        <v>-2.3959646910466592E-2</v>
      </c>
      <c r="T142" s="3">
        <f t="shared" si="14"/>
        <v>-1.5595842487046596E-2</v>
      </c>
      <c r="AA142" s="1">
        <v>44796</v>
      </c>
      <c r="AB142" s="3">
        <f t="shared" si="11"/>
        <v>-5.9005956973865459E-3</v>
      </c>
    </row>
    <row r="143" spans="2:28" x14ac:dyDescent="0.35">
      <c r="B143" s="1">
        <v>44797</v>
      </c>
      <c r="C143">
        <v>3292</v>
      </c>
      <c r="D143">
        <v>1535</v>
      </c>
      <c r="E143">
        <v>949.90002400000003</v>
      </c>
      <c r="Q143" s="1">
        <v>44797</v>
      </c>
      <c r="R143" s="3">
        <f t="shared" si="12"/>
        <v>-8.4187868529708165E-3</v>
      </c>
      <c r="S143" s="3">
        <f t="shared" si="13"/>
        <v>-8.3979328165374456E-3</v>
      </c>
      <c r="T143" s="3">
        <f t="shared" si="14"/>
        <v>-5.2621716267742258E-5</v>
      </c>
      <c r="AA143" s="1">
        <v>44797</v>
      </c>
      <c r="AB143" s="3">
        <f t="shared" si="11"/>
        <v>3.1928327962317815E-3</v>
      </c>
    </row>
    <row r="144" spans="2:28" x14ac:dyDescent="0.35">
      <c r="B144" s="1">
        <v>44798</v>
      </c>
      <c r="C144">
        <v>3276</v>
      </c>
      <c r="D144">
        <v>1548</v>
      </c>
      <c r="E144">
        <v>953.90002400000003</v>
      </c>
      <c r="Q144" s="1">
        <v>44798</v>
      </c>
      <c r="R144" s="3">
        <f t="shared" si="12"/>
        <v>-4.860267314702349E-3</v>
      </c>
      <c r="S144" s="3">
        <f t="shared" si="13"/>
        <v>8.4690553745927488E-3</v>
      </c>
      <c r="T144" s="3">
        <f t="shared" si="14"/>
        <v>4.2109694693512889E-3</v>
      </c>
      <c r="AA144" s="1">
        <v>44798</v>
      </c>
      <c r="AB144" s="3">
        <f t="shared" si="11"/>
        <v>-8.8216616529928175E-3</v>
      </c>
    </row>
    <row r="145" spans="2:28" x14ac:dyDescent="0.35">
      <c r="B145" s="1">
        <v>44799</v>
      </c>
      <c r="C145">
        <v>3234.3000489999999</v>
      </c>
      <c r="D145">
        <v>1535.150024</v>
      </c>
      <c r="E145">
        <v>948.54998799999998</v>
      </c>
      <c r="Q145" s="1">
        <v>44799</v>
      </c>
      <c r="R145" s="3">
        <f t="shared" si="12"/>
        <v>-1.2728922771672813E-2</v>
      </c>
      <c r="S145" s="3">
        <f t="shared" si="13"/>
        <v>-8.3010180878553275E-3</v>
      </c>
      <c r="T145" s="3">
        <f t="shared" si="14"/>
        <v>-5.6085919544961449E-3</v>
      </c>
      <c r="AA145" s="1">
        <v>44799</v>
      </c>
      <c r="AB145" s="3">
        <f t="shared" si="11"/>
        <v>-3.8861546508839662E-2</v>
      </c>
    </row>
    <row r="146" spans="2:28" x14ac:dyDescent="0.35">
      <c r="B146" s="1">
        <v>44802</v>
      </c>
      <c r="C146">
        <v>3125</v>
      </c>
      <c r="D146">
        <v>1468.5500489999999</v>
      </c>
      <c r="E146">
        <v>912.59997599999997</v>
      </c>
      <c r="Q146" s="1">
        <v>44802</v>
      </c>
      <c r="R146" s="3">
        <f t="shared" si="12"/>
        <v>-3.3794034982559507E-2</v>
      </c>
      <c r="S146" s="3">
        <f t="shared" si="13"/>
        <v>-4.3383365768035254E-2</v>
      </c>
      <c r="T146" s="3">
        <f t="shared" si="14"/>
        <v>-3.7899965689525694E-2</v>
      </c>
      <c r="AA146" s="1">
        <v>44802</v>
      </c>
      <c r="AB146" s="3">
        <f t="shared" si="11"/>
        <v>8.8201683729881783E-3</v>
      </c>
    </row>
    <row r="147" spans="2:28" x14ac:dyDescent="0.35">
      <c r="B147" s="1">
        <v>44803</v>
      </c>
      <c r="C147">
        <v>3155</v>
      </c>
      <c r="D147">
        <v>1473.099976</v>
      </c>
      <c r="E147">
        <v>926.90002400000003</v>
      </c>
      <c r="Q147" s="1">
        <v>44803</v>
      </c>
      <c r="R147" s="3">
        <f t="shared" si="12"/>
        <v>9.6000000000000529E-3</v>
      </c>
      <c r="S147" s="3">
        <f t="shared" si="13"/>
        <v>3.0982444235374551E-3</v>
      </c>
      <c r="T147" s="3">
        <f t="shared" si="14"/>
        <v>1.5669568678577273E-2</v>
      </c>
      <c r="AA147" s="1">
        <v>44803</v>
      </c>
      <c r="AB147" s="3">
        <f t="shared" si="11"/>
        <v>-3.3226200122627005E-3</v>
      </c>
    </row>
    <row r="148" spans="2:28" x14ac:dyDescent="0.35">
      <c r="B148" s="1">
        <v>44805</v>
      </c>
      <c r="C148">
        <v>3190</v>
      </c>
      <c r="D148">
        <v>1460.0500489999999</v>
      </c>
      <c r="E148">
        <v>917.29998799999998</v>
      </c>
      <c r="Q148" s="1">
        <v>44805</v>
      </c>
      <c r="R148" s="3">
        <f t="shared" si="12"/>
        <v>1.1093502377178988E-2</v>
      </c>
      <c r="S148" s="3">
        <f t="shared" si="13"/>
        <v>-8.8588196406297337E-3</v>
      </c>
      <c r="T148" s="3">
        <f t="shared" si="14"/>
        <v>-1.035714289721501E-2</v>
      </c>
      <c r="AA148" s="1">
        <v>44805</v>
      </c>
      <c r="AB148" s="3">
        <f t="shared" si="11"/>
        <v>6.9243992440943597E-3</v>
      </c>
    </row>
    <row r="149" spans="2:28" x14ac:dyDescent="0.35">
      <c r="B149" s="1">
        <v>44806</v>
      </c>
      <c r="C149">
        <v>3163</v>
      </c>
      <c r="D149">
        <v>1478</v>
      </c>
      <c r="E149">
        <v>931.20001200000002</v>
      </c>
      <c r="Q149" s="1">
        <v>44806</v>
      </c>
      <c r="R149" s="3">
        <f t="shared" si="12"/>
        <v>-8.4639498432601545E-3</v>
      </c>
      <c r="S149" s="3">
        <f t="shared" si="13"/>
        <v>1.2294065544050437E-2</v>
      </c>
      <c r="T149" s="3">
        <f t="shared" si="14"/>
        <v>1.515319326484077E-2</v>
      </c>
      <c r="AA149" s="1">
        <v>44806</v>
      </c>
      <c r="AB149" s="3">
        <f t="shared" si="11"/>
        <v>-1.2714658975574611E-2</v>
      </c>
    </row>
    <row r="150" spans="2:28" x14ac:dyDescent="0.35">
      <c r="B150" s="1">
        <v>44809</v>
      </c>
      <c r="C150">
        <v>3123.6499020000001</v>
      </c>
      <c r="D150">
        <v>1451</v>
      </c>
      <c r="E150">
        <v>926</v>
      </c>
      <c r="Q150" s="1">
        <v>44809</v>
      </c>
      <c r="R150" s="3">
        <f t="shared" si="12"/>
        <v>-1.2440751817894391E-2</v>
      </c>
      <c r="S150" s="3">
        <f t="shared" si="13"/>
        <v>-1.8267929634641411E-2</v>
      </c>
      <c r="T150" s="3">
        <f t="shared" si="14"/>
        <v>-5.5842052544990972E-3</v>
      </c>
      <c r="AA150" s="1">
        <v>44809</v>
      </c>
      <c r="AB150" s="3">
        <f t="shared" si="11"/>
        <v>7.2172765209315148E-3</v>
      </c>
    </row>
    <row r="151" spans="2:28" x14ac:dyDescent="0.35">
      <c r="B151" s="1">
        <v>44810</v>
      </c>
      <c r="C151">
        <v>3135.5</v>
      </c>
      <c r="D151">
        <v>1461.3000489999999</v>
      </c>
      <c r="E151">
        <v>936</v>
      </c>
      <c r="Q151" s="1">
        <v>44810</v>
      </c>
      <c r="R151" s="3">
        <f t="shared" si="12"/>
        <v>3.793670344558242E-3</v>
      </c>
      <c r="S151" s="3">
        <f t="shared" si="13"/>
        <v>7.098586492074288E-3</v>
      </c>
      <c r="T151" s="3">
        <f t="shared" si="14"/>
        <v>1.0799136069114423E-2</v>
      </c>
      <c r="AA151" s="1">
        <v>44810</v>
      </c>
      <c r="AB151" s="3">
        <f t="shared" si="11"/>
        <v>-1.1920283991667557E-2</v>
      </c>
    </row>
    <row r="152" spans="2:28" x14ac:dyDescent="0.35">
      <c r="B152" s="1">
        <v>44811</v>
      </c>
      <c r="C152">
        <v>3102</v>
      </c>
      <c r="D152">
        <v>1440</v>
      </c>
      <c r="E152">
        <v>927</v>
      </c>
      <c r="Q152" s="1">
        <v>44811</v>
      </c>
      <c r="R152" s="3">
        <f t="shared" si="12"/>
        <v>-1.0684101419231373E-2</v>
      </c>
      <c r="S152" s="3">
        <f t="shared" si="13"/>
        <v>-1.4576095453206928E-2</v>
      </c>
      <c r="T152" s="3">
        <f t="shared" si="14"/>
        <v>-9.6153846153845812E-3</v>
      </c>
      <c r="AA152" s="1">
        <v>44811</v>
      </c>
      <c r="AB152" s="3">
        <f t="shared" si="11"/>
        <v>1.934070350770669E-2</v>
      </c>
    </row>
    <row r="153" spans="2:28" x14ac:dyDescent="0.35">
      <c r="B153" s="1">
        <v>44812</v>
      </c>
      <c r="C153">
        <v>3170</v>
      </c>
      <c r="D153">
        <v>1475</v>
      </c>
      <c r="E153">
        <v>936.40002400000003</v>
      </c>
      <c r="Q153" s="1">
        <v>44812</v>
      </c>
      <c r="R153" s="3">
        <f t="shared" si="12"/>
        <v>2.1921341070277212E-2</v>
      </c>
      <c r="S153" s="3">
        <f t="shared" si="13"/>
        <v>2.430555555555558E-2</v>
      </c>
      <c r="T153" s="3">
        <f t="shared" si="14"/>
        <v>1.0140263214670986E-2</v>
      </c>
      <c r="AA153" s="1">
        <v>44812</v>
      </c>
      <c r="AB153" s="3">
        <f t="shared" si="11"/>
        <v>6.7243239779142929E-3</v>
      </c>
    </row>
    <row r="154" spans="2:28" x14ac:dyDescent="0.35">
      <c r="B154" s="1">
        <v>44813</v>
      </c>
      <c r="C154">
        <v>3195</v>
      </c>
      <c r="D154">
        <v>1488</v>
      </c>
      <c r="E154">
        <v>939</v>
      </c>
      <c r="Q154" s="1">
        <v>44813</v>
      </c>
      <c r="R154" s="3">
        <f t="shared" si="12"/>
        <v>7.8864353312302349E-3</v>
      </c>
      <c r="S154" s="3">
        <f t="shared" si="13"/>
        <v>8.8135593220339814E-3</v>
      </c>
      <c r="T154" s="3">
        <f t="shared" si="14"/>
        <v>2.7765654991054323E-3</v>
      </c>
      <c r="AA154" s="1">
        <v>44813</v>
      </c>
      <c r="AB154" s="3">
        <f t="shared" si="11"/>
        <v>1.9537008810737565E-2</v>
      </c>
    </row>
    <row r="155" spans="2:28" x14ac:dyDescent="0.35">
      <c r="B155" s="1">
        <v>44816</v>
      </c>
      <c r="C155">
        <v>3239.8999020000001</v>
      </c>
      <c r="D155">
        <v>1525.8000489999999</v>
      </c>
      <c r="E155">
        <v>955.15002400000003</v>
      </c>
      <c r="Q155" s="1">
        <v>44816</v>
      </c>
      <c r="R155" s="3">
        <f t="shared" si="12"/>
        <v>1.4053177464788735E-2</v>
      </c>
      <c r="S155" s="3">
        <f t="shared" si="13"/>
        <v>2.5403258736559131E-2</v>
      </c>
      <c r="T155" s="3">
        <f t="shared" si="14"/>
        <v>1.719917358892431E-2</v>
      </c>
      <c r="AA155" s="1">
        <v>44816</v>
      </c>
      <c r="AB155" s="3">
        <f t="shared" si="11"/>
        <v>8.9758123620452112E-3</v>
      </c>
    </row>
    <row r="156" spans="2:28" x14ac:dyDescent="0.35">
      <c r="B156" s="1">
        <v>44817</v>
      </c>
      <c r="C156">
        <v>3263.4499510000001</v>
      </c>
      <c r="D156">
        <v>1551.900024</v>
      </c>
      <c r="E156">
        <v>955</v>
      </c>
      <c r="Q156" s="1">
        <v>44817</v>
      </c>
      <c r="R156" s="3">
        <f t="shared" si="12"/>
        <v>7.2687582062218592E-3</v>
      </c>
      <c r="S156" s="3">
        <f t="shared" si="13"/>
        <v>1.7105763639938099E-2</v>
      </c>
      <c r="T156" s="3">
        <f t="shared" si="14"/>
        <v>-1.5706851932195676E-4</v>
      </c>
      <c r="AA156" s="1">
        <v>44817</v>
      </c>
      <c r="AB156" s="3">
        <f t="shared" si="11"/>
        <v>-3.2775211516517452E-2</v>
      </c>
    </row>
    <row r="157" spans="2:28" x14ac:dyDescent="0.35">
      <c r="B157" s="1">
        <v>44818</v>
      </c>
      <c r="C157">
        <v>3135</v>
      </c>
      <c r="D157">
        <v>1497</v>
      </c>
      <c r="E157">
        <v>933.29998799999998</v>
      </c>
      <c r="Q157" s="1">
        <v>44818</v>
      </c>
      <c r="R157" s="3">
        <f t="shared" si="12"/>
        <v>-3.9360171882102835E-2</v>
      </c>
      <c r="S157" s="3">
        <f t="shared" si="13"/>
        <v>-3.5376005638878771E-2</v>
      </c>
      <c r="T157" s="3">
        <f t="shared" si="14"/>
        <v>-2.2722525654450321E-2</v>
      </c>
      <c r="AA157" s="1">
        <v>44818</v>
      </c>
      <c r="AB157" s="3">
        <f t="shared" si="11"/>
        <v>-5.3282803781322004E-3</v>
      </c>
    </row>
    <row r="158" spans="2:28" x14ac:dyDescent="0.35">
      <c r="B158" s="1">
        <v>44819</v>
      </c>
      <c r="C158">
        <v>3130</v>
      </c>
      <c r="D158">
        <v>1475</v>
      </c>
      <c r="E158">
        <v>936.5</v>
      </c>
      <c r="Q158" s="1">
        <v>44819</v>
      </c>
      <c r="R158" s="3">
        <f t="shared" si="12"/>
        <v>-1.5948963317384823E-3</v>
      </c>
      <c r="S158" s="3">
        <f t="shared" si="13"/>
        <v>-1.4696058784235189E-2</v>
      </c>
      <c r="T158" s="3">
        <f t="shared" si="14"/>
        <v>3.4287067836114016E-3</v>
      </c>
      <c r="AA158" s="1">
        <v>44819</v>
      </c>
      <c r="AB158" s="3">
        <f t="shared" si="11"/>
        <v>-2.559036090509469E-2</v>
      </c>
    </row>
    <row r="159" spans="2:28" x14ac:dyDescent="0.35">
      <c r="B159" s="1">
        <v>44820</v>
      </c>
      <c r="C159">
        <v>3076</v>
      </c>
      <c r="D159">
        <v>1425</v>
      </c>
      <c r="E159">
        <v>915.09997599999997</v>
      </c>
      <c r="Q159" s="1">
        <v>44820</v>
      </c>
      <c r="R159" s="3">
        <f t="shared" si="12"/>
        <v>-1.7252396166134165E-2</v>
      </c>
      <c r="S159" s="3">
        <f t="shared" si="13"/>
        <v>-3.3898305084745783E-2</v>
      </c>
      <c r="T159" s="3">
        <f t="shared" si="14"/>
        <v>-2.2851066737853754E-2</v>
      </c>
      <c r="AA159" s="1">
        <v>44820</v>
      </c>
      <c r="AB159" s="3">
        <f t="shared" si="11"/>
        <v>-1.8786652947990354E-2</v>
      </c>
    </row>
    <row r="160" spans="2:28" x14ac:dyDescent="0.35">
      <c r="B160" s="1">
        <v>44823</v>
      </c>
      <c r="C160">
        <v>3036</v>
      </c>
      <c r="D160">
        <v>1392</v>
      </c>
      <c r="E160">
        <v>897.95001200000002</v>
      </c>
      <c r="Q160" s="1">
        <v>44823</v>
      </c>
      <c r="R160" s="3">
        <f t="shared" si="12"/>
        <v>-1.3003901170351106E-2</v>
      </c>
      <c r="S160" s="3">
        <f t="shared" si="13"/>
        <v>-2.3157894736842155E-2</v>
      </c>
      <c r="T160" s="3">
        <f t="shared" si="14"/>
        <v>-1.8741082340493875E-2</v>
      </c>
      <c r="AA160" s="1">
        <v>44823</v>
      </c>
      <c r="AB160" s="3">
        <f t="shared" si="11"/>
        <v>7.4200207426207586E-3</v>
      </c>
    </row>
    <row r="161" spans="2:28" x14ac:dyDescent="0.35">
      <c r="B161" s="1">
        <v>44824</v>
      </c>
      <c r="C161">
        <v>3050</v>
      </c>
      <c r="D161">
        <v>1407.9499510000001</v>
      </c>
      <c r="E161">
        <v>902.29998799999998</v>
      </c>
      <c r="Q161" s="1">
        <v>44824</v>
      </c>
      <c r="R161" s="3">
        <f t="shared" si="12"/>
        <v>4.6113306982871194E-3</v>
      </c>
      <c r="S161" s="3">
        <f t="shared" si="13"/>
        <v>1.1458298132184019E-2</v>
      </c>
      <c r="T161" s="3">
        <f t="shared" si="14"/>
        <v>4.8443409342033839E-3</v>
      </c>
      <c r="AA161" s="1">
        <v>44824</v>
      </c>
      <c r="AB161" s="3">
        <f t="shared" si="11"/>
        <v>-7.9053024616521535E-3</v>
      </c>
    </row>
    <row r="162" spans="2:28" x14ac:dyDescent="0.35">
      <c r="B162" s="1">
        <v>44825</v>
      </c>
      <c r="C162">
        <v>3028</v>
      </c>
      <c r="D162">
        <v>1379.900024</v>
      </c>
      <c r="E162">
        <v>909</v>
      </c>
      <c r="Q162" s="1">
        <v>44825</v>
      </c>
      <c r="R162" s="3">
        <f t="shared" si="12"/>
        <v>-7.2131147540983598E-3</v>
      </c>
      <c r="S162" s="3">
        <f t="shared" si="13"/>
        <v>-1.9922531322990156E-2</v>
      </c>
      <c r="T162" s="3">
        <f t="shared" si="14"/>
        <v>7.4254816459113915E-3</v>
      </c>
      <c r="AA162" s="1">
        <v>44825</v>
      </c>
      <c r="AB162" s="3">
        <f t="shared" si="11"/>
        <v>-1.1455080155320173E-2</v>
      </c>
    </row>
    <row r="163" spans="2:28" x14ac:dyDescent="0.35">
      <c r="B163" s="1">
        <v>44826</v>
      </c>
      <c r="C163">
        <v>2990</v>
      </c>
      <c r="D163">
        <v>1366.349976</v>
      </c>
      <c r="E163">
        <v>897.59997599999997</v>
      </c>
      <c r="Q163" s="1">
        <v>44826</v>
      </c>
      <c r="R163" s="3">
        <f t="shared" si="12"/>
        <v>-1.2549537648612996E-2</v>
      </c>
      <c r="S163" s="3">
        <f t="shared" si="13"/>
        <v>-9.8195867558010796E-3</v>
      </c>
      <c r="T163" s="3">
        <f t="shared" si="14"/>
        <v>-1.2541280528052812E-2</v>
      </c>
      <c r="AA163" s="1">
        <v>44826</v>
      </c>
      <c r="AB163" s="3">
        <f t="shared" si="11"/>
        <v>1.3737136321369525E-3</v>
      </c>
    </row>
    <row r="164" spans="2:28" x14ac:dyDescent="0.35">
      <c r="B164" s="1">
        <v>44827</v>
      </c>
      <c r="C164">
        <v>3004</v>
      </c>
      <c r="D164">
        <v>1367.5</v>
      </c>
      <c r="E164">
        <v>896.5</v>
      </c>
      <c r="Q164" s="1">
        <v>44827</v>
      </c>
      <c r="R164" s="3">
        <f t="shared" si="12"/>
        <v>4.6822742474916801E-3</v>
      </c>
      <c r="S164" s="3">
        <f t="shared" si="13"/>
        <v>8.4167601288132055E-4</v>
      </c>
      <c r="T164" s="3">
        <f t="shared" si="14"/>
        <v>-1.2254634908769324E-3</v>
      </c>
      <c r="AA164" s="1">
        <v>44827</v>
      </c>
      <c r="AB164" s="3">
        <f t="shared" si="11"/>
        <v>-8.3597277876298441E-3</v>
      </c>
    </row>
    <row r="165" spans="2:28" x14ac:dyDescent="0.35">
      <c r="B165" s="1">
        <v>44830</v>
      </c>
      <c r="C165">
        <v>2959.8500979999999</v>
      </c>
      <c r="D165">
        <v>1360</v>
      </c>
      <c r="E165">
        <v>891.25</v>
      </c>
      <c r="Q165" s="1">
        <v>44830</v>
      </c>
      <c r="R165" s="3">
        <f t="shared" si="12"/>
        <v>-1.4697037949400804E-2</v>
      </c>
      <c r="S165" s="3">
        <f t="shared" si="13"/>
        <v>-5.4844606946983232E-3</v>
      </c>
      <c r="T165" s="3">
        <f t="shared" si="14"/>
        <v>-5.8561070831009143E-3</v>
      </c>
      <c r="AA165" s="1">
        <v>44830</v>
      </c>
      <c r="AB165" s="3">
        <f t="shared" si="11"/>
        <v>2.159253262580485E-2</v>
      </c>
    </row>
    <row r="166" spans="2:28" x14ac:dyDescent="0.35">
      <c r="B166" s="1">
        <v>44831</v>
      </c>
      <c r="C166">
        <v>3009.3999020000001</v>
      </c>
      <c r="D166">
        <v>1393.4499510000001</v>
      </c>
      <c r="E166">
        <v>911.25</v>
      </c>
      <c r="Q166" s="1">
        <v>44831</v>
      </c>
      <c r="R166" s="3">
        <f t="shared" si="12"/>
        <v>1.6740646437967133E-2</v>
      </c>
      <c r="S166" s="3">
        <f t="shared" si="13"/>
        <v>2.4595552205882498E-2</v>
      </c>
      <c r="T166" s="3">
        <f t="shared" si="14"/>
        <v>2.244039270687237E-2</v>
      </c>
      <c r="AA166" s="1">
        <v>44831</v>
      </c>
      <c r="AB166" s="3">
        <f t="shared" si="11"/>
        <v>-6.5026395330859514E-3</v>
      </c>
    </row>
    <row r="167" spans="2:28" x14ac:dyDescent="0.35">
      <c r="B167" s="1">
        <v>44832</v>
      </c>
      <c r="C167">
        <v>2980</v>
      </c>
      <c r="D167">
        <v>1379</v>
      </c>
      <c r="E167">
        <v>913</v>
      </c>
      <c r="Q167" s="1">
        <v>44832</v>
      </c>
      <c r="R167" s="3">
        <f t="shared" si="12"/>
        <v>-9.7693570005307206E-3</v>
      </c>
      <c r="S167" s="3">
        <f t="shared" si="13"/>
        <v>-1.036991030042389E-2</v>
      </c>
      <c r="T167" s="3">
        <f t="shared" si="14"/>
        <v>1.9204389574760672E-3</v>
      </c>
      <c r="AA167" s="1">
        <v>44832</v>
      </c>
      <c r="AB167" s="3">
        <f t="shared" si="11"/>
        <v>1.9562580804476946E-2</v>
      </c>
    </row>
    <row r="168" spans="2:28" x14ac:dyDescent="0.35">
      <c r="B168" s="1">
        <v>44833</v>
      </c>
      <c r="C168">
        <v>3054</v>
      </c>
      <c r="D168">
        <v>1404.900024</v>
      </c>
      <c r="E168">
        <v>927</v>
      </c>
      <c r="Q168" s="1">
        <v>44833</v>
      </c>
      <c r="R168" s="3">
        <f t="shared" si="12"/>
        <v>2.483221476510078E-2</v>
      </c>
      <c r="S168" s="3">
        <f t="shared" si="13"/>
        <v>1.8781743292240805E-2</v>
      </c>
      <c r="T168" s="3">
        <f t="shared" si="14"/>
        <v>1.533406352683464E-2</v>
      </c>
      <c r="AA168" s="1">
        <v>44833</v>
      </c>
      <c r="AB168" s="3">
        <f t="shared" si="11"/>
        <v>-1.2395077119561183E-2</v>
      </c>
    </row>
    <row r="169" spans="2:28" x14ac:dyDescent="0.35">
      <c r="B169" s="1">
        <v>44834</v>
      </c>
      <c r="C169">
        <v>2990.8500979999999</v>
      </c>
      <c r="D169">
        <v>1388.9499510000001</v>
      </c>
      <c r="E169">
        <v>921.90002400000003</v>
      </c>
      <c r="Q169" s="1">
        <v>44834</v>
      </c>
      <c r="R169" s="3">
        <f t="shared" si="12"/>
        <v>-2.0677767518009205E-2</v>
      </c>
      <c r="S169" s="3">
        <f t="shared" si="13"/>
        <v>-1.135317298563876E-2</v>
      </c>
      <c r="T169" s="3">
        <f t="shared" si="14"/>
        <v>-5.5015922330097222E-3</v>
      </c>
      <c r="AA169" s="1">
        <v>44834</v>
      </c>
      <c r="AB169" s="3">
        <f t="shared" si="11"/>
        <v>1.045495208592453E-2</v>
      </c>
    </row>
    <row r="170" spans="2:28" x14ac:dyDescent="0.35">
      <c r="B170" s="1">
        <v>44837</v>
      </c>
      <c r="C170">
        <v>2995</v>
      </c>
      <c r="D170">
        <v>1412</v>
      </c>
      <c r="E170">
        <v>932.34997599999997</v>
      </c>
      <c r="Q170" s="1">
        <v>44837</v>
      </c>
      <c r="R170" s="3">
        <f t="shared" si="12"/>
        <v>1.3875325957577456E-3</v>
      </c>
      <c r="S170" s="3">
        <f t="shared" si="13"/>
        <v>1.6595305672032712E-2</v>
      </c>
      <c r="T170" s="3">
        <f t="shared" si="14"/>
        <v>1.1335233461280403E-2</v>
      </c>
      <c r="AA170" s="1">
        <v>44837</v>
      </c>
      <c r="AB170" s="3">
        <f t="shared" si="11"/>
        <v>8.9480677600018536E-3</v>
      </c>
    </row>
    <row r="171" spans="2:28" x14ac:dyDescent="0.35">
      <c r="B171" s="1">
        <v>44838</v>
      </c>
      <c r="C171">
        <v>3029.9499510000001</v>
      </c>
      <c r="D171">
        <v>1419.6999510000001</v>
      </c>
      <c r="E171">
        <v>942.5</v>
      </c>
      <c r="Q171" s="1">
        <v>44838</v>
      </c>
      <c r="R171" s="3">
        <f t="shared" si="12"/>
        <v>1.1669432721201911E-2</v>
      </c>
      <c r="S171" s="3">
        <f t="shared" si="13"/>
        <v>5.4532230878188148E-3</v>
      </c>
      <c r="T171" s="3">
        <f t="shared" si="14"/>
        <v>1.088649569504585E-2</v>
      </c>
      <c r="AA171" s="1">
        <v>44838</v>
      </c>
      <c r="AB171" s="3">
        <f t="shared" si="11"/>
        <v>1.9291101501861262E-2</v>
      </c>
    </row>
    <row r="172" spans="2:28" x14ac:dyDescent="0.35">
      <c r="B172" s="1">
        <v>44840</v>
      </c>
      <c r="C172">
        <v>3111</v>
      </c>
      <c r="D172">
        <v>1445</v>
      </c>
      <c r="E172">
        <v>955.5</v>
      </c>
      <c r="Q172" s="1">
        <v>44840</v>
      </c>
      <c r="R172" s="3">
        <f t="shared" si="12"/>
        <v>2.67496329347785E-2</v>
      </c>
      <c r="S172" s="3">
        <f t="shared" si="13"/>
        <v>1.7820701467362365E-2</v>
      </c>
      <c r="T172" s="3">
        <f t="shared" si="14"/>
        <v>1.379310344827589E-2</v>
      </c>
      <c r="AA172" s="1">
        <v>44840</v>
      </c>
      <c r="AB172" s="3">
        <f t="shared" si="11"/>
        <v>2.0449424725332505E-3</v>
      </c>
    </row>
    <row r="173" spans="2:28" x14ac:dyDescent="0.35">
      <c r="B173" s="1">
        <v>44841</v>
      </c>
      <c r="C173">
        <v>3097.3999020000001</v>
      </c>
      <c r="D173">
        <v>1446.349976</v>
      </c>
      <c r="E173">
        <v>965</v>
      </c>
      <c r="Q173" s="1">
        <v>44841</v>
      </c>
      <c r="R173" s="3">
        <f t="shared" si="12"/>
        <v>-4.3716162005785764E-3</v>
      </c>
      <c r="S173" s="3">
        <f t="shared" si="13"/>
        <v>9.3423944636672474E-4</v>
      </c>
      <c r="T173" s="3">
        <f t="shared" si="14"/>
        <v>9.9424385138671134E-3</v>
      </c>
      <c r="AA173" s="1">
        <v>44841</v>
      </c>
      <c r="AB173" s="3">
        <f t="shared" si="11"/>
        <v>-2.1084399025999265E-2</v>
      </c>
    </row>
    <row r="174" spans="2:28" x14ac:dyDescent="0.35">
      <c r="B174" s="1">
        <v>44844</v>
      </c>
      <c r="C174">
        <v>3010</v>
      </c>
      <c r="D174">
        <v>1426.349976</v>
      </c>
      <c r="E174">
        <v>942.20001200000002</v>
      </c>
      <c r="Q174" s="1">
        <v>44844</v>
      </c>
      <c r="R174" s="3">
        <f t="shared" si="12"/>
        <v>-2.8217183691252035E-2</v>
      </c>
      <c r="S174" s="3">
        <f t="shared" si="13"/>
        <v>-1.3827911869098042E-2</v>
      </c>
      <c r="T174" s="3">
        <f t="shared" si="14"/>
        <v>-2.3626930569948135E-2</v>
      </c>
      <c r="AA174" s="1">
        <v>44844</v>
      </c>
      <c r="AB174" s="3">
        <f t="shared" si="11"/>
        <v>2.7396588128283828E-2</v>
      </c>
    </row>
    <row r="175" spans="2:28" x14ac:dyDescent="0.35">
      <c r="B175" s="1">
        <v>44845</v>
      </c>
      <c r="C175">
        <v>3100</v>
      </c>
      <c r="D175">
        <v>1462.650024</v>
      </c>
      <c r="E175">
        <v>968.09997599999997</v>
      </c>
      <c r="Q175" s="1">
        <v>44845</v>
      </c>
      <c r="R175" s="3">
        <f t="shared" si="12"/>
        <v>2.9900332225913706E-2</v>
      </c>
      <c r="S175" s="3">
        <f t="shared" si="13"/>
        <v>2.5449608168255144E-2</v>
      </c>
      <c r="T175" s="3">
        <f t="shared" si="14"/>
        <v>2.7488817310692193E-2</v>
      </c>
      <c r="AA175" s="1">
        <v>44845</v>
      </c>
      <c r="AB175" s="3">
        <f t="shared" si="11"/>
        <v>-1.6161124381322788E-2</v>
      </c>
    </row>
    <row r="176" spans="2:28" x14ac:dyDescent="0.35">
      <c r="B176" s="1">
        <v>44846</v>
      </c>
      <c r="C176">
        <v>3084.8999020000001</v>
      </c>
      <c r="D176">
        <v>1437</v>
      </c>
      <c r="E176">
        <v>943.29998799999998</v>
      </c>
      <c r="Q176" s="1">
        <v>44846</v>
      </c>
      <c r="R176" s="3">
        <f t="shared" si="12"/>
        <v>-4.8709993548387009E-3</v>
      </c>
      <c r="S176" s="3">
        <f t="shared" si="13"/>
        <v>-1.7536679027190138E-2</v>
      </c>
      <c r="T176" s="3">
        <f t="shared" si="14"/>
        <v>-2.5617176546650411E-2</v>
      </c>
      <c r="AA176" s="1">
        <v>44846</v>
      </c>
      <c r="AB176" s="3">
        <f t="shared" si="11"/>
        <v>9.0146751629238461E-3</v>
      </c>
    </row>
    <row r="177" spans="2:28" x14ac:dyDescent="0.35">
      <c r="B177" s="1">
        <v>44847</v>
      </c>
      <c r="C177">
        <v>3100.75</v>
      </c>
      <c r="D177">
        <v>1431</v>
      </c>
      <c r="E177">
        <v>972.04998799999998</v>
      </c>
      <c r="Q177" s="1">
        <v>44847</v>
      </c>
      <c r="R177" s="3">
        <f t="shared" si="12"/>
        <v>5.1379618475542177E-3</v>
      </c>
      <c r="S177" s="3">
        <f t="shared" si="13"/>
        <v>-4.1753653444676075E-3</v>
      </c>
      <c r="T177" s="3">
        <f t="shared" si="14"/>
        <v>3.0478109154815414E-2</v>
      </c>
      <c r="AA177" s="1">
        <v>44847</v>
      </c>
      <c r="AB177" s="3">
        <f t="shared" si="11"/>
        <v>2.9544795714507188E-2</v>
      </c>
    </row>
    <row r="178" spans="2:28" x14ac:dyDescent="0.35">
      <c r="B178" s="1">
        <v>44848</v>
      </c>
      <c r="C178">
        <v>3145</v>
      </c>
      <c r="D178">
        <v>1485</v>
      </c>
      <c r="E178">
        <v>1005</v>
      </c>
      <c r="Q178" s="1">
        <v>44848</v>
      </c>
      <c r="R178" s="3">
        <f t="shared" si="12"/>
        <v>1.4270740949770211E-2</v>
      </c>
      <c r="S178" s="3">
        <f t="shared" si="13"/>
        <v>3.7735849056603765E-2</v>
      </c>
      <c r="T178" s="3">
        <f t="shared" si="14"/>
        <v>3.3897446023115396E-2</v>
      </c>
      <c r="AA178" s="1">
        <v>44848</v>
      </c>
      <c r="AB178" s="3">
        <f t="shared" si="11"/>
        <v>-8.874293101980511E-3</v>
      </c>
    </row>
    <row r="179" spans="2:28" x14ac:dyDescent="0.35">
      <c r="B179" s="1">
        <v>44851</v>
      </c>
      <c r="C179">
        <v>3072.6499020000001</v>
      </c>
      <c r="D179">
        <v>1476.900024</v>
      </c>
      <c r="E179">
        <v>1005.700012</v>
      </c>
      <c r="Q179" s="1">
        <v>44851</v>
      </c>
      <c r="R179" s="3">
        <f t="shared" si="12"/>
        <v>-2.3004800635930023E-2</v>
      </c>
      <c r="S179" s="3">
        <f t="shared" si="13"/>
        <v>-5.4545292929292222E-3</v>
      </c>
      <c r="T179" s="3">
        <f t="shared" si="14"/>
        <v>6.9652935323394338E-4</v>
      </c>
      <c r="AA179" s="1">
        <v>44851</v>
      </c>
      <c r="AB179" s="3">
        <f t="shared" si="11"/>
        <v>1.4816527765115075E-2</v>
      </c>
    </row>
    <row r="180" spans="2:28" x14ac:dyDescent="0.35">
      <c r="B180" s="1">
        <v>44852</v>
      </c>
      <c r="C180">
        <v>3150</v>
      </c>
      <c r="D180">
        <v>1510</v>
      </c>
      <c r="E180">
        <v>1000</v>
      </c>
      <c r="Q180" s="1">
        <v>44852</v>
      </c>
      <c r="R180" s="3">
        <f t="shared" si="12"/>
        <v>2.5173742686940059E-2</v>
      </c>
      <c r="S180" s="3">
        <f t="shared" si="13"/>
        <v>2.2411791903390155E-2</v>
      </c>
      <c r="T180" s="3">
        <f t="shared" si="14"/>
        <v>-5.6677060077433561E-3</v>
      </c>
      <c r="AA180" s="1">
        <v>44852</v>
      </c>
      <c r="AB180" s="3">
        <f t="shared" si="11"/>
        <v>1.2177388836329016E-3</v>
      </c>
    </row>
    <row r="181" spans="2:28" x14ac:dyDescent="0.35">
      <c r="B181" s="1">
        <v>44853</v>
      </c>
      <c r="C181">
        <v>3159</v>
      </c>
      <c r="D181">
        <v>1504</v>
      </c>
      <c r="E181">
        <v>1006.5</v>
      </c>
      <c r="Q181" s="1">
        <v>44853</v>
      </c>
      <c r="R181" s="3">
        <f t="shared" si="12"/>
        <v>2.8571428571428914E-3</v>
      </c>
      <c r="S181" s="3">
        <f t="shared" si="13"/>
        <v>-3.9735099337748769E-3</v>
      </c>
      <c r="T181" s="3">
        <f t="shared" si="14"/>
        <v>6.4999999999999503E-3</v>
      </c>
      <c r="AA181" s="1">
        <v>44853</v>
      </c>
      <c r="AB181" s="3">
        <f t="shared" si="11"/>
        <v>-1.7759003872537184E-2</v>
      </c>
    </row>
    <row r="182" spans="2:28" x14ac:dyDescent="0.35">
      <c r="B182" s="1">
        <v>44854</v>
      </c>
      <c r="C182">
        <v>3105</v>
      </c>
      <c r="D182">
        <v>1475</v>
      </c>
      <c r="E182">
        <v>990</v>
      </c>
      <c r="Q182" s="1">
        <v>44854</v>
      </c>
      <c r="R182" s="3">
        <f t="shared" si="12"/>
        <v>-1.7094017094017144E-2</v>
      </c>
      <c r="S182" s="3">
        <f t="shared" si="13"/>
        <v>-1.9281914893616969E-2</v>
      </c>
      <c r="T182" s="3">
        <f t="shared" si="14"/>
        <v>-1.6393442622950838E-2</v>
      </c>
      <c r="AA182" s="1">
        <v>44854</v>
      </c>
      <c r="AB182" s="3">
        <f t="shared" si="11"/>
        <v>2.1810969095434805E-2</v>
      </c>
    </row>
    <row r="183" spans="2:28" x14ac:dyDescent="0.35">
      <c r="B183" s="1">
        <v>44855</v>
      </c>
      <c r="C183">
        <v>3157.8000489999999</v>
      </c>
      <c r="D183">
        <v>1500.3000489999999</v>
      </c>
      <c r="E183">
        <v>1022.5</v>
      </c>
      <c r="Q183" s="1">
        <v>44855</v>
      </c>
      <c r="R183" s="3">
        <f t="shared" si="12"/>
        <v>1.7004846698872811E-2</v>
      </c>
      <c r="S183" s="3">
        <f t="shared" si="13"/>
        <v>1.7152575593220254E-2</v>
      </c>
      <c r="T183" s="3">
        <f t="shared" si="14"/>
        <v>3.2828282828282873E-2</v>
      </c>
      <c r="AA183" s="1">
        <v>44855</v>
      </c>
      <c r="AB183" s="3">
        <f t="shared" si="11"/>
        <v>9.6883709938795585E-3</v>
      </c>
    </row>
    <row r="184" spans="2:28" x14ac:dyDescent="0.35">
      <c r="B184" s="1">
        <v>44858</v>
      </c>
      <c r="C184">
        <v>3170.1000979999999</v>
      </c>
      <c r="D184">
        <v>1518.5</v>
      </c>
      <c r="E184">
        <v>1035</v>
      </c>
      <c r="Q184" s="1">
        <v>44858</v>
      </c>
      <c r="R184" s="3">
        <f t="shared" si="12"/>
        <v>3.8951323101965585E-3</v>
      </c>
      <c r="S184" s="3">
        <f t="shared" si="13"/>
        <v>1.2130874095572342E-2</v>
      </c>
      <c r="T184" s="3">
        <f t="shared" si="14"/>
        <v>1.2224938875305513E-2</v>
      </c>
      <c r="AA184" s="1">
        <v>44858</v>
      </c>
      <c r="AB184" s="3">
        <f t="shared" si="11"/>
        <v>3.8028468549650362E-3</v>
      </c>
    </row>
    <row r="185" spans="2:28" x14ac:dyDescent="0.35">
      <c r="B185" s="1">
        <v>44859</v>
      </c>
      <c r="C185">
        <v>3180.5</v>
      </c>
      <c r="D185">
        <v>1528.099976</v>
      </c>
      <c r="E185">
        <v>1036</v>
      </c>
      <c r="Q185" s="1">
        <v>44859</v>
      </c>
      <c r="R185" s="3">
        <f t="shared" si="12"/>
        <v>3.280622591873783E-3</v>
      </c>
      <c r="S185" s="3">
        <f t="shared" si="13"/>
        <v>6.3220125123477633E-3</v>
      </c>
      <c r="T185" s="3">
        <f t="shared" si="14"/>
        <v>9.6618357487932016E-4</v>
      </c>
      <c r="AA185" s="1">
        <v>44859</v>
      </c>
      <c r="AB185" s="3">
        <f t="shared" si="11"/>
        <v>-2.6087327968482231E-3</v>
      </c>
    </row>
    <row r="186" spans="2:28" x14ac:dyDescent="0.35">
      <c r="B186" s="1">
        <v>44861</v>
      </c>
      <c r="C186">
        <v>3160.6999510000001</v>
      </c>
      <c r="D186">
        <v>1530.8000489999999</v>
      </c>
      <c r="E186">
        <v>1031</v>
      </c>
      <c r="Q186" s="1">
        <v>44861</v>
      </c>
      <c r="R186" s="3">
        <f t="shared" si="12"/>
        <v>-6.2254516585442676E-3</v>
      </c>
      <c r="S186" s="3">
        <f t="shared" si="13"/>
        <v>1.7669478714787967E-3</v>
      </c>
      <c r="T186" s="3">
        <f t="shared" si="14"/>
        <v>-4.8262548262548721E-3</v>
      </c>
      <c r="AA186" s="1">
        <v>44861</v>
      </c>
      <c r="AB186" s="3">
        <f t="shared" si="11"/>
        <v>-1.9934356930558896E-3</v>
      </c>
    </row>
    <row r="187" spans="2:28" x14ac:dyDescent="0.35">
      <c r="B187" s="1">
        <v>44862</v>
      </c>
      <c r="C187">
        <v>3150</v>
      </c>
      <c r="D187">
        <v>1526</v>
      </c>
      <c r="E187">
        <v>1031.9499510000001</v>
      </c>
      <c r="Q187" s="1">
        <v>44862</v>
      </c>
      <c r="R187" s="3">
        <f t="shared" si="12"/>
        <v>-3.3853105849591669E-3</v>
      </c>
      <c r="S187" s="3">
        <f t="shared" si="13"/>
        <v>-3.135647273551867E-3</v>
      </c>
      <c r="T187" s="3">
        <f t="shared" si="14"/>
        <v>9.2138797284202489E-4</v>
      </c>
      <c r="AA187" s="1">
        <v>44862</v>
      </c>
      <c r="AB187" s="3">
        <f t="shared" si="11"/>
        <v>7.8302225029476709E-3</v>
      </c>
    </row>
    <row r="188" spans="2:28" x14ac:dyDescent="0.35">
      <c r="B188" s="1">
        <v>44865</v>
      </c>
      <c r="C188">
        <v>3199</v>
      </c>
      <c r="D188">
        <v>1530.25</v>
      </c>
      <c r="E188">
        <v>1039</v>
      </c>
      <c r="Q188" s="1">
        <v>44865</v>
      </c>
      <c r="R188" s="3">
        <f t="shared" si="12"/>
        <v>1.5555555555555545E-2</v>
      </c>
      <c r="S188" s="3">
        <f t="shared" si="13"/>
        <v>2.7850589777196344E-3</v>
      </c>
      <c r="T188" s="3">
        <f t="shared" si="14"/>
        <v>6.8317741506438434E-3</v>
      </c>
      <c r="AA188" s="1">
        <v>44865</v>
      </c>
      <c r="AB188" s="3">
        <f t="shared" si="11"/>
        <v>1.0300794263170876E-2</v>
      </c>
    </row>
    <row r="189" spans="2:28" x14ac:dyDescent="0.35">
      <c r="B189" s="1">
        <v>44866</v>
      </c>
      <c r="C189">
        <v>3214.5</v>
      </c>
      <c r="D189">
        <v>1553.0500489999999</v>
      </c>
      <c r="E189">
        <v>1049</v>
      </c>
      <c r="Q189" s="1">
        <v>44866</v>
      </c>
      <c r="R189" s="3">
        <f t="shared" si="12"/>
        <v>4.8452641450453804E-3</v>
      </c>
      <c r="S189" s="3">
        <f t="shared" si="13"/>
        <v>1.4899558242117195E-2</v>
      </c>
      <c r="T189" s="3">
        <f t="shared" si="14"/>
        <v>9.6246390760346134E-3</v>
      </c>
      <c r="AA189" s="1">
        <v>44866</v>
      </c>
      <c r="AB189" s="3">
        <f t="shared" si="11"/>
        <v>1.4621833618632053E-2</v>
      </c>
    </row>
    <row r="190" spans="2:28" x14ac:dyDescent="0.35">
      <c r="B190" s="1">
        <v>44867</v>
      </c>
      <c r="C190">
        <v>3270</v>
      </c>
      <c r="D190">
        <v>1572</v>
      </c>
      <c r="E190">
        <v>1064.9499510000001</v>
      </c>
      <c r="Q190" s="1">
        <v>44867</v>
      </c>
      <c r="R190" s="3">
        <f t="shared" si="12"/>
        <v>1.7265515632291173E-2</v>
      </c>
      <c r="S190" s="3">
        <f t="shared" si="13"/>
        <v>1.220176452922539E-2</v>
      </c>
      <c r="T190" s="3">
        <f t="shared" si="14"/>
        <v>1.5204910390848481E-2</v>
      </c>
      <c r="AA190" s="1">
        <v>44867</v>
      </c>
      <c r="AB190" s="3">
        <f t="shared" si="11"/>
        <v>-2.1027884940626351E-2</v>
      </c>
    </row>
    <row r="191" spans="2:28" x14ac:dyDescent="0.35">
      <c r="B191" s="1">
        <v>44868</v>
      </c>
      <c r="C191">
        <v>3228.0500489999999</v>
      </c>
      <c r="D191">
        <v>1538.75</v>
      </c>
      <c r="E191">
        <v>1034</v>
      </c>
      <c r="Q191" s="1">
        <v>44868</v>
      </c>
      <c r="R191" s="3">
        <f t="shared" si="12"/>
        <v>-1.2828731192660592E-2</v>
      </c>
      <c r="S191" s="3">
        <f t="shared" si="13"/>
        <v>-2.1151399491094125E-2</v>
      </c>
      <c r="T191" s="3">
        <f t="shared" si="14"/>
        <v>-2.9062352621301746E-2</v>
      </c>
      <c r="AA191" s="1">
        <v>44868</v>
      </c>
      <c r="AB191" s="3">
        <f t="shared" si="11"/>
        <v>-2.5490444498434293E-3</v>
      </c>
    </row>
    <row r="192" spans="2:28" x14ac:dyDescent="0.35">
      <c r="B192" s="1">
        <v>44869</v>
      </c>
      <c r="C192">
        <v>3217</v>
      </c>
      <c r="D192">
        <v>1520.4499510000001</v>
      </c>
      <c r="E192">
        <v>1045.150024</v>
      </c>
      <c r="Q192" s="1">
        <v>44869</v>
      </c>
      <c r="R192" s="3">
        <f t="shared" si="12"/>
        <v>-3.4231343480635168E-3</v>
      </c>
      <c r="S192" s="3">
        <f t="shared" si="13"/>
        <v>-1.189280194963438E-2</v>
      </c>
      <c r="T192" s="3">
        <f t="shared" si="14"/>
        <v>1.0783388781431258E-2</v>
      </c>
      <c r="AA192" s="1">
        <v>44869</v>
      </c>
      <c r="AB192" s="3">
        <f t="shared" si="11"/>
        <v>2.2157548509262655E-3</v>
      </c>
    </row>
    <row r="193" spans="2:28" x14ac:dyDescent="0.35">
      <c r="B193" s="1">
        <v>44872</v>
      </c>
      <c r="C193">
        <v>3229</v>
      </c>
      <c r="D193">
        <v>1521.400024</v>
      </c>
      <c r="E193">
        <v>1048.099976</v>
      </c>
      <c r="Q193" s="1">
        <v>44872</v>
      </c>
      <c r="R193" s="3">
        <f t="shared" si="12"/>
        <v>3.730183400683762E-3</v>
      </c>
      <c r="S193" s="3">
        <f t="shared" si="13"/>
        <v>6.2486305410791587E-4</v>
      </c>
      <c r="T193" s="3">
        <f t="shared" si="14"/>
        <v>2.8225153635932365E-3</v>
      </c>
      <c r="AA193" s="1">
        <v>44872</v>
      </c>
      <c r="AB193" s="3">
        <f t="shared" si="11"/>
        <v>7.5944310027071353E-3</v>
      </c>
    </row>
    <row r="194" spans="2:28" x14ac:dyDescent="0.35">
      <c r="B194" s="1">
        <v>44874</v>
      </c>
      <c r="C194">
        <v>3249.8000489999999</v>
      </c>
      <c r="D194">
        <v>1529</v>
      </c>
      <c r="E194">
        <v>1060.900024</v>
      </c>
      <c r="Q194" s="1">
        <v>44874</v>
      </c>
      <c r="R194" s="3">
        <f t="shared" si="12"/>
        <v>6.4416379684113512E-3</v>
      </c>
      <c r="S194" s="3">
        <f t="shared" si="13"/>
        <v>4.9953831208826571E-3</v>
      </c>
      <c r="T194" s="3">
        <f t="shared" si="14"/>
        <v>1.2212621212768893E-2</v>
      </c>
      <c r="AA194" s="1">
        <v>44874</v>
      </c>
      <c r="AB194" s="3">
        <f t="shared" si="11"/>
        <v>-2.195969829484461E-2</v>
      </c>
    </row>
    <row r="195" spans="2:28" x14ac:dyDescent="0.35">
      <c r="B195" s="1">
        <v>44875</v>
      </c>
      <c r="C195">
        <v>3170</v>
      </c>
      <c r="D195">
        <v>1485</v>
      </c>
      <c r="E195">
        <v>1050</v>
      </c>
      <c r="Q195" s="1">
        <v>44875</v>
      </c>
      <c r="R195" s="3">
        <f t="shared" si="12"/>
        <v>-2.4555371960362726E-2</v>
      </c>
      <c r="S195" s="3">
        <f t="shared" si="13"/>
        <v>-2.877697841726623E-2</v>
      </c>
      <c r="T195" s="3">
        <f t="shared" si="14"/>
        <v>-1.0274317799430999E-2</v>
      </c>
      <c r="AA195" s="1">
        <v>44875</v>
      </c>
      <c r="AB195" s="3">
        <f t="shared" si="11"/>
        <v>3.2031943853041513E-2</v>
      </c>
    </row>
    <row r="196" spans="2:28" x14ac:dyDescent="0.35">
      <c r="B196" s="1">
        <v>44876</v>
      </c>
      <c r="C196">
        <v>3269.6000979999999</v>
      </c>
      <c r="D196">
        <v>1546.650024</v>
      </c>
      <c r="E196">
        <v>1071</v>
      </c>
      <c r="Q196" s="1">
        <v>44876</v>
      </c>
      <c r="R196" s="3">
        <f t="shared" si="12"/>
        <v>3.141958927444799E-2</v>
      </c>
      <c r="S196" s="3">
        <f t="shared" si="13"/>
        <v>4.1515167676767772E-2</v>
      </c>
      <c r="T196" s="3">
        <f t="shared" si="14"/>
        <v>2.0000000000000018E-2</v>
      </c>
      <c r="AA196" s="1">
        <v>44876</v>
      </c>
      <c r="AB196" s="3">
        <f t="shared" ref="AB196:AB259" si="15">SUMPRODUCT(R197:T197,$W$5:$Y$5)</f>
        <v>1.9084885162600606E-2</v>
      </c>
    </row>
    <row r="197" spans="2:28" x14ac:dyDescent="0.35">
      <c r="B197" s="1">
        <v>44879</v>
      </c>
      <c r="C197">
        <v>3324</v>
      </c>
      <c r="D197">
        <v>1575.150024</v>
      </c>
      <c r="E197">
        <v>1095</v>
      </c>
      <c r="Q197" s="1">
        <v>44879</v>
      </c>
      <c r="R197" s="3">
        <f t="shared" ref="R197:R260" si="16">(C197/C196)-1</f>
        <v>1.6638090399274219E-2</v>
      </c>
      <c r="S197" s="3">
        <f t="shared" ref="S197:S260" si="17">(D197/D196)-1</f>
        <v>1.8426922417970282E-2</v>
      </c>
      <c r="T197" s="3">
        <f t="shared" ref="T197:T260" si="18">(E197/E196)-1</f>
        <v>2.2408963585434094E-2</v>
      </c>
      <c r="AA197" s="1">
        <v>44879</v>
      </c>
      <c r="AB197" s="3">
        <f t="shared" si="15"/>
        <v>3.9197591954921317E-6</v>
      </c>
    </row>
    <row r="198" spans="2:28" x14ac:dyDescent="0.35">
      <c r="B198" s="1">
        <v>44880</v>
      </c>
      <c r="C198">
        <v>3321</v>
      </c>
      <c r="D198">
        <v>1577.849976</v>
      </c>
      <c r="E198">
        <v>1093.5</v>
      </c>
      <c r="Q198" s="1">
        <v>44880</v>
      </c>
      <c r="R198" s="3">
        <f t="shared" si="16"/>
        <v>-9.0252707581228719E-4</v>
      </c>
      <c r="S198" s="3">
        <f t="shared" si="17"/>
        <v>1.7140919651219555E-3</v>
      </c>
      <c r="T198" s="3">
        <f t="shared" si="18"/>
        <v>-1.36986301369868E-3</v>
      </c>
      <c r="AA198" s="1">
        <v>44880</v>
      </c>
      <c r="AB198" s="3">
        <f t="shared" si="15"/>
        <v>1.0350597924883131E-2</v>
      </c>
    </row>
    <row r="199" spans="2:28" x14ac:dyDescent="0.35">
      <c r="B199" s="1">
        <v>44881</v>
      </c>
      <c r="C199">
        <v>3338.8999020000001</v>
      </c>
      <c r="D199">
        <v>1597.150024</v>
      </c>
      <c r="E199">
        <v>1107.5</v>
      </c>
      <c r="Q199" s="1">
        <v>44881</v>
      </c>
      <c r="R199" s="3">
        <f t="shared" si="16"/>
        <v>5.3899132791328519E-3</v>
      </c>
      <c r="S199" s="3">
        <f t="shared" si="17"/>
        <v>1.2231865065478242E-2</v>
      </c>
      <c r="T199" s="3">
        <f t="shared" si="18"/>
        <v>1.2802926383173263E-2</v>
      </c>
      <c r="AA199" s="1">
        <v>44881</v>
      </c>
      <c r="AB199" s="3">
        <f t="shared" si="15"/>
        <v>-3.2475752032441909E-3</v>
      </c>
    </row>
    <row r="200" spans="2:28" x14ac:dyDescent="0.35">
      <c r="B200" s="1">
        <v>44882</v>
      </c>
      <c r="C200">
        <v>3340</v>
      </c>
      <c r="D200">
        <v>1597.1999510000001</v>
      </c>
      <c r="E200">
        <v>1095.099976</v>
      </c>
      <c r="Q200" s="1">
        <v>44882</v>
      </c>
      <c r="R200" s="3">
        <f t="shared" si="16"/>
        <v>3.2947917945702621E-4</v>
      </c>
      <c r="S200" s="3">
        <f t="shared" si="17"/>
        <v>3.1260056506665634E-5</v>
      </c>
      <c r="T200" s="3">
        <f t="shared" si="18"/>
        <v>-1.1196409932279883E-2</v>
      </c>
      <c r="AA200" s="1">
        <v>44882</v>
      </c>
      <c r="AB200" s="3">
        <f t="shared" si="15"/>
        <v>3.2895847297453851E-4</v>
      </c>
    </row>
    <row r="201" spans="2:28" x14ac:dyDescent="0.35">
      <c r="B201" s="1">
        <v>44883</v>
      </c>
      <c r="C201">
        <v>3350</v>
      </c>
      <c r="D201">
        <v>1591.6999510000001</v>
      </c>
      <c r="E201">
        <v>1098.0500489999999</v>
      </c>
      <c r="Q201" s="1">
        <v>44883</v>
      </c>
      <c r="R201" s="3">
        <f t="shared" si="16"/>
        <v>2.9940119760478723E-3</v>
      </c>
      <c r="S201" s="3">
        <f t="shared" si="17"/>
        <v>-3.4435262764417329E-3</v>
      </c>
      <c r="T201" s="3">
        <f t="shared" si="18"/>
        <v>2.6938846357895674E-3</v>
      </c>
      <c r="AA201" s="1">
        <v>44883</v>
      </c>
      <c r="AB201" s="3">
        <f t="shared" si="15"/>
        <v>-4.6429722586198595E-3</v>
      </c>
    </row>
    <row r="202" spans="2:28" x14ac:dyDescent="0.35">
      <c r="B202" s="1">
        <v>44886</v>
      </c>
      <c r="C202">
        <v>3322.5</v>
      </c>
      <c r="D202">
        <v>1582.099976</v>
      </c>
      <c r="E202">
        <v>1098.900024</v>
      </c>
      <c r="Q202" s="1">
        <v>44886</v>
      </c>
      <c r="R202" s="3">
        <f t="shared" si="16"/>
        <v>-8.208955223880543E-3</v>
      </c>
      <c r="S202" s="3">
        <f t="shared" si="17"/>
        <v>-6.0312717820772965E-3</v>
      </c>
      <c r="T202" s="3">
        <f t="shared" si="18"/>
        <v>7.7407673791740628E-4</v>
      </c>
      <c r="AA202" s="1">
        <v>44886</v>
      </c>
      <c r="AB202" s="3">
        <f t="shared" si="15"/>
        <v>-9.2789345522088611E-3</v>
      </c>
    </row>
    <row r="203" spans="2:28" x14ac:dyDescent="0.35">
      <c r="B203" s="1">
        <v>44887</v>
      </c>
      <c r="C203">
        <v>3280</v>
      </c>
      <c r="D203">
        <v>1569</v>
      </c>
      <c r="E203">
        <v>1091.099976</v>
      </c>
      <c r="Q203" s="1">
        <v>44887</v>
      </c>
      <c r="R203" s="3">
        <f t="shared" si="16"/>
        <v>-1.2791572610985735E-2</v>
      </c>
      <c r="S203" s="3">
        <f t="shared" si="17"/>
        <v>-8.2801189550109067E-3</v>
      </c>
      <c r="T203" s="3">
        <f t="shared" si="18"/>
        <v>-7.0980506230292617E-3</v>
      </c>
      <c r="AA203" s="1">
        <v>44887</v>
      </c>
      <c r="AB203" s="3">
        <f t="shared" si="15"/>
        <v>1.4554356295881355E-2</v>
      </c>
    </row>
    <row r="204" spans="2:28" x14ac:dyDescent="0.35">
      <c r="B204" s="1">
        <v>44888</v>
      </c>
      <c r="C204">
        <v>3330</v>
      </c>
      <c r="D204">
        <v>1588.900024</v>
      </c>
      <c r="E204">
        <v>1108.9499510000001</v>
      </c>
      <c r="Q204" s="1">
        <v>44888</v>
      </c>
      <c r="R204" s="3">
        <f t="shared" si="16"/>
        <v>1.5243902439024293E-2</v>
      </c>
      <c r="S204" s="3">
        <f t="shared" si="17"/>
        <v>1.2683253027405916E-2</v>
      </c>
      <c r="T204" s="3">
        <f t="shared" si="18"/>
        <v>1.6359614510705667E-2</v>
      </c>
      <c r="AA204" s="1">
        <v>44888</v>
      </c>
      <c r="AB204" s="3">
        <f t="shared" si="15"/>
        <v>-2.0116091229374854E-3</v>
      </c>
    </row>
    <row r="205" spans="2:28" x14ac:dyDescent="0.35">
      <c r="B205" s="1">
        <v>44889</v>
      </c>
      <c r="C205">
        <v>3316.25</v>
      </c>
      <c r="D205">
        <v>1589</v>
      </c>
      <c r="E205">
        <v>1106</v>
      </c>
      <c r="Q205" s="1">
        <v>44889</v>
      </c>
      <c r="R205" s="3">
        <f t="shared" si="16"/>
        <v>-4.1291291291291055E-3</v>
      </c>
      <c r="S205" s="3">
        <f t="shared" si="17"/>
        <v>6.2921517080871681E-5</v>
      </c>
      <c r="T205" s="3">
        <f t="shared" si="18"/>
        <v>-2.6601299701036751E-3</v>
      </c>
      <c r="AA205" s="1">
        <v>44889</v>
      </c>
      <c r="AB205" s="3">
        <f t="shared" si="15"/>
        <v>2.4632253271817485E-2</v>
      </c>
    </row>
    <row r="206" spans="2:28" x14ac:dyDescent="0.35">
      <c r="B206" s="1">
        <v>44890</v>
      </c>
      <c r="C206">
        <v>3383</v>
      </c>
      <c r="D206">
        <v>1631.400024</v>
      </c>
      <c r="E206">
        <v>1135.1999510000001</v>
      </c>
      <c r="Q206" s="1">
        <v>44890</v>
      </c>
      <c r="R206" s="3">
        <f t="shared" si="16"/>
        <v>2.0128156803618458E-2</v>
      </c>
      <c r="S206" s="3">
        <f t="shared" si="17"/>
        <v>2.6683463813719444E-2</v>
      </c>
      <c r="T206" s="3">
        <f t="shared" si="18"/>
        <v>2.6401402350813896E-2</v>
      </c>
      <c r="AA206" s="1">
        <v>44890</v>
      </c>
      <c r="AB206" s="3">
        <f t="shared" si="15"/>
        <v>-5.0367308000462407E-3</v>
      </c>
    </row>
    <row r="207" spans="2:28" x14ac:dyDescent="0.35">
      <c r="B207" s="1">
        <v>44893</v>
      </c>
      <c r="C207">
        <v>3366</v>
      </c>
      <c r="D207">
        <v>1628</v>
      </c>
      <c r="E207">
        <v>1125</v>
      </c>
      <c r="Q207" s="1">
        <v>44893</v>
      </c>
      <c r="R207" s="3">
        <f t="shared" si="16"/>
        <v>-5.0251256281407253E-3</v>
      </c>
      <c r="S207" s="3">
        <f t="shared" si="17"/>
        <v>-2.0841142270328072E-3</v>
      </c>
      <c r="T207" s="3">
        <f t="shared" si="18"/>
        <v>-8.9851580693030009E-3</v>
      </c>
      <c r="AA207" s="1">
        <v>44893</v>
      </c>
      <c r="AB207" s="3">
        <f t="shared" si="15"/>
        <v>-1.808942461588914E-3</v>
      </c>
    </row>
    <row r="208" spans="2:28" x14ac:dyDescent="0.35">
      <c r="B208" s="1">
        <v>44894</v>
      </c>
      <c r="C208">
        <v>3383</v>
      </c>
      <c r="D208">
        <v>1621.1999510000001</v>
      </c>
      <c r="E208">
        <v>1118.8000489999999</v>
      </c>
      <c r="Q208" s="1">
        <v>44894</v>
      </c>
      <c r="R208" s="3">
        <f t="shared" si="16"/>
        <v>5.050505050504972E-3</v>
      </c>
      <c r="S208" s="3">
        <f t="shared" si="17"/>
        <v>-4.1769342751842853E-3</v>
      </c>
      <c r="T208" s="3">
        <f t="shared" si="18"/>
        <v>-5.5110675555556377E-3</v>
      </c>
      <c r="AA208" s="1">
        <v>44894</v>
      </c>
      <c r="AB208" s="3">
        <f t="shared" si="15"/>
        <v>1.8903576463224821E-3</v>
      </c>
    </row>
    <row r="209" spans="2:28" x14ac:dyDescent="0.35">
      <c r="B209" s="1">
        <v>44895</v>
      </c>
      <c r="C209">
        <v>3383</v>
      </c>
      <c r="D209">
        <v>1619.9499510000001</v>
      </c>
      <c r="E209">
        <v>1127</v>
      </c>
      <c r="Q209" s="1">
        <v>44895</v>
      </c>
      <c r="R209" s="3">
        <f t="shared" si="16"/>
        <v>0</v>
      </c>
      <c r="S209" s="3">
        <f t="shared" si="17"/>
        <v>-7.7103382542598187E-4</v>
      </c>
      <c r="T209" s="3">
        <f t="shared" si="18"/>
        <v>7.3292372549762508E-3</v>
      </c>
      <c r="AA209" s="1">
        <v>44895</v>
      </c>
      <c r="AB209" s="3">
        <f t="shared" si="15"/>
        <v>1.3473978995856029E-2</v>
      </c>
    </row>
    <row r="210" spans="2:28" x14ac:dyDescent="0.35">
      <c r="B210" s="1">
        <v>44896</v>
      </c>
      <c r="C210">
        <v>3425</v>
      </c>
      <c r="D210">
        <v>1656.1999510000001</v>
      </c>
      <c r="E210">
        <v>1130</v>
      </c>
      <c r="Q210" s="1">
        <v>44896</v>
      </c>
      <c r="R210" s="3">
        <f t="shared" si="16"/>
        <v>1.2415016257759426E-2</v>
      </c>
      <c r="S210" s="3">
        <f t="shared" si="17"/>
        <v>2.2377234542105828E-2</v>
      </c>
      <c r="T210" s="3">
        <f t="shared" si="18"/>
        <v>2.6619343389528982E-3</v>
      </c>
      <c r="AA210" s="1">
        <v>44896</v>
      </c>
      <c r="AB210" s="3">
        <f t="shared" si="15"/>
        <v>4.5501085607475792E-3</v>
      </c>
    </row>
    <row r="211" spans="2:28" x14ac:dyDescent="0.35">
      <c r="B211" s="1">
        <v>44897</v>
      </c>
      <c r="C211">
        <v>3458.1000979999999</v>
      </c>
      <c r="D211">
        <v>1656</v>
      </c>
      <c r="E211">
        <v>1136.400024</v>
      </c>
      <c r="Q211" s="1">
        <v>44897</v>
      </c>
      <c r="R211" s="3">
        <f t="shared" si="16"/>
        <v>9.6642621897808922E-3</v>
      </c>
      <c r="S211" s="3">
        <f t="shared" si="17"/>
        <v>-1.2072878028968059E-4</v>
      </c>
      <c r="T211" s="3">
        <f t="shared" si="18"/>
        <v>5.6637380530972781E-3</v>
      </c>
      <c r="AA211" s="1">
        <v>44897</v>
      </c>
      <c r="AB211" s="3">
        <f t="shared" si="15"/>
        <v>-7.356910547916728E-3</v>
      </c>
    </row>
    <row r="212" spans="2:28" x14ac:dyDescent="0.35">
      <c r="B212" s="1">
        <v>44900</v>
      </c>
      <c r="C212">
        <v>3433</v>
      </c>
      <c r="D212">
        <v>1638</v>
      </c>
      <c r="E212">
        <v>1133.25</v>
      </c>
      <c r="Q212" s="1">
        <v>44900</v>
      </c>
      <c r="R212" s="3">
        <f t="shared" si="16"/>
        <v>-7.258349176912704E-3</v>
      </c>
      <c r="S212" s="3">
        <f t="shared" si="17"/>
        <v>-1.0869565217391353E-2</v>
      </c>
      <c r="T212" s="3">
        <f t="shared" si="18"/>
        <v>-2.7719323596212542E-3</v>
      </c>
      <c r="AA212" s="1">
        <v>44900</v>
      </c>
      <c r="AB212" s="3">
        <f t="shared" si="15"/>
        <v>-9.1380613114086517E-3</v>
      </c>
    </row>
    <row r="213" spans="2:28" x14ac:dyDescent="0.35">
      <c r="B213" s="1">
        <v>44901</v>
      </c>
      <c r="C213">
        <v>3400.0500489999999</v>
      </c>
      <c r="D213">
        <v>1625</v>
      </c>
      <c r="E213">
        <v>1121.599976</v>
      </c>
      <c r="Q213" s="1">
        <v>44901</v>
      </c>
      <c r="R213" s="3">
        <f t="shared" si="16"/>
        <v>-9.598004951937078E-3</v>
      </c>
      <c r="S213" s="3">
        <f t="shared" si="17"/>
        <v>-7.9365079365079083E-3</v>
      </c>
      <c r="T213" s="3">
        <f t="shared" si="18"/>
        <v>-1.028018883741455E-2</v>
      </c>
      <c r="AA213" s="1">
        <v>44901</v>
      </c>
      <c r="AB213" s="3">
        <f t="shared" si="15"/>
        <v>-9.0188486301251303E-3</v>
      </c>
    </row>
    <row r="214" spans="2:28" x14ac:dyDescent="0.35">
      <c r="B214" s="1">
        <v>44902</v>
      </c>
      <c r="C214">
        <v>3368.3000489999999</v>
      </c>
      <c r="D214">
        <v>1608</v>
      </c>
      <c r="E214">
        <v>1114</v>
      </c>
      <c r="Q214" s="1">
        <v>44902</v>
      </c>
      <c r="R214" s="3">
        <f t="shared" si="16"/>
        <v>-9.3380978345710686E-3</v>
      </c>
      <c r="S214" s="3">
        <f t="shared" si="17"/>
        <v>-1.0461538461538411E-2</v>
      </c>
      <c r="T214" s="3">
        <f t="shared" si="18"/>
        <v>-6.7760129837948213E-3</v>
      </c>
      <c r="AA214" s="1">
        <v>44902</v>
      </c>
      <c r="AB214" s="3">
        <f t="shared" si="15"/>
        <v>-1.4284651724741247E-3</v>
      </c>
    </row>
    <row r="215" spans="2:28" x14ac:dyDescent="0.35">
      <c r="B215" s="1">
        <v>44903</v>
      </c>
      <c r="C215">
        <v>3360</v>
      </c>
      <c r="D215">
        <v>1605.5</v>
      </c>
      <c r="E215">
        <v>1113.75</v>
      </c>
      <c r="Q215" s="1">
        <v>44903</v>
      </c>
      <c r="R215" s="3">
        <f t="shared" si="16"/>
        <v>-2.4641655669791485E-3</v>
      </c>
      <c r="S215" s="3">
        <f t="shared" si="17"/>
        <v>-1.5547263681592316E-3</v>
      </c>
      <c r="T215" s="3">
        <f t="shared" si="18"/>
        <v>-2.244165170556256E-4</v>
      </c>
      <c r="AA215" s="1">
        <v>44903</v>
      </c>
      <c r="AB215" s="3">
        <f t="shared" si="15"/>
        <v>-3.573042814195215E-3</v>
      </c>
    </row>
    <row r="216" spans="2:28" x14ac:dyDescent="0.35">
      <c r="B216" s="1">
        <v>44904</v>
      </c>
      <c r="C216">
        <v>3374.1000979999999</v>
      </c>
      <c r="D216">
        <v>1628</v>
      </c>
      <c r="E216">
        <v>1075</v>
      </c>
      <c r="Q216" s="1">
        <v>44904</v>
      </c>
      <c r="R216" s="3">
        <f t="shared" si="16"/>
        <v>4.1964577380952939E-3</v>
      </c>
      <c r="S216" s="3">
        <f t="shared" si="17"/>
        <v>1.401432575521655E-2</v>
      </c>
      <c r="T216" s="3">
        <f t="shared" si="18"/>
        <v>-3.4792368125701412E-2</v>
      </c>
      <c r="AA216" s="1">
        <v>44904</v>
      </c>
      <c r="AB216" s="3">
        <f t="shared" si="15"/>
        <v>-4.366315017521899E-2</v>
      </c>
    </row>
    <row r="217" spans="2:28" x14ac:dyDescent="0.35">
      <c r="B217" s="1">
        <v>44907</v>
      </c>
      <c r="C217">
        <v>3255.5</v>
      </c>
      <c r="D217">
        <v>1550</v>
      </c>
      <c r="E217">
        <v>1025</v>
      </c>
      <c r="Q217" s="1">
        <v>44907</v>
      </c>
      <c r="R217" s="3">
        <f t="shared" si="16"/>
        <v>-3.5150142128355988E-2</v>
      </c>
      <c r="S217" s="3">
        <f t="shared" si="17"/>
        <v>-4.7911547911547947E-2</v>
      </c>
      <c r="T217" s="3">
        <f t="shared" si="18"/>
        <v>-4.6511627906976716E-2</v>
      </c>
      <c r="AA217" s="1">
        <v>44907</v>
      </c>
      <c r="AB217" s="3">
        <f t="shared" si="15"/>
        <v>3.3551367778621886E-3</v>
      </c>
    </row>
    <row r="218" spans="2:28" x14ac:dyDescent="0.35">
      <c r="B218" s="1">
        <v>44908</v>
      </c>
      <c r="C218">
        <v>3277.1999510000001</v>
      </c>
      <c r="D218">
        <v>1547.1999510000001</v>
      </c>
      <c r="E218">
        <v>1032.099976</v>
      </c>
      <c r="Q218" s="1">
        <v>44908</v>
      </c>
      <c r="R218" s="3">
        <f t="shared" si="16"/>
        <v>6.6656277069574443E-3</v>
      </c>
      <c r="S218" s="3">
        <f t="shared" si="17"/>
        <v>-1.8064832258064545E-3</v>
      </c>
      <c r="T218" s="3">
        <f t="shared" si="18"/>
        <v>6.9268058536584576E-3</v>
      </c>
      <c r="AA218" s="1">
        <v>44908</v>
      </c>
      <c r="AB218" s="3">
        <f t="shared" si="15"/>
        <v>1.9300939056497657E-2</v>
      </c>
    </row>
    <row r="219" spans="2:28" x14ac:dyDescent="0.35">
      <c r="B219" s="1">
        <v>44909</v>
      </c>
      <c r="C219">
        <v>3348.8000489999999</v>
      </c>
      <c r="D219">
        <v>1582</v>
      </c>
      <c r="E219">
        <v>1045</v>
      </c>
      <c r="Q219" s="1">
        <v>44909</v>
      </c>
      <c r="R219" s="3">
        <f t="shared" si="16"/>
        <v>2.1847949185447746E-2</v>
      </c>
      <c r="S219" s="3">
        <f t="shared" si="17"/>
        <v>2.2492276436221204E-2</v>
      </c>
      <c r="T219" s="3">
        <f t="shared" si="18"/>
        <v>1.2498812421249506E-2</v>
      </c>
      <c r="AA219" s="1">
        <v>44909</v>
      </c>
      <c r="AB219" s="3">
        <f t="shared" si="15"/>
        <v>-4.3487265250252726E-4</v>
      </c>
    </row>
    <row r="220" spans="2:28" x14ac:dyDescent="0.35">
      <c r="B220" s="1">
        <v>44910</v>
      </c>
      <c r="C220">
        <v>3358.8000489999999</v>
      </c>
      <c r="D220">
        <v>1569.3000489999999</v>
      </c>
      <c r="E220">
        <v>1051.5500489999999</v>
      </c>
      <c r="Q220" s="1">
        <v>44910</v>
      </c>
      <c r="R220" s="3">
        <f t="shared" si="16"/>
        <v>2.9861442467984389E-3</v>
      </c>
      <c r="S220" s="3">
        <f t="shared" si="17"/>
        <v>-8.0277819216182378E-3</v>
      </c>
      <c r="T220" s="3">
        <f t="shared" si="18"/>
        <v>6.2679894736841213E-3</v>
      </c>
      <c r="AA220" s="1">
        <v>44910</v>
      </c>
      <c r="AB220" s="3">
        <f t="shared" si="15"/>
        <v>-2.4924571943352757E-2</v>
      </c>
    </row>
    <row r="221" spans="2:28" x14ac:dyDescent="0.35">
      <c r="B221" s="1">
        <v>44911</v>
      </c>
      <c r="C221">
        <v>3275</v>
      </c>
      <c r="D221">
        <v>1525</v>
      </c>
      <c r="E221">
        <v>1030</v>
      </c>
      <c r="Q221" s="1">
        <v>44911</v>
      </c>
      <c r="R221" s="3">
        <f t="shared" si="16"/>
        <v>-2.4949400910289188E-2</v>
      </c>
      <c r="S221" s="3">
        <f t="shared" si="17"/>
        <v>-2.8229177096011138E-2</v>
      </c>
      <c r="T221" s="3">
        <f t="shared" si="18"/>
        <v>-2.0493602772871822E-2</v>
      </c>
      <c r="AA221" s="1">
        <v>44911</v>
      </c>
      <c r="AB221" s="3">
        <f t="shared" si="15"/>
        <v>-8.9710253221670366E-3</v>
      </c>
    </row>
    <row r="222" spans="2:28" x14ac:dyDescent="0.35">
      <c r="B222" s="1">
        <v>44914</v>
      </c>
      <c r="C222">
        <v>3227</v>
      </c>
      <c r="D222">
        <v>1507.9499510000001</v>
      </c>
      <c r="E222">
        <v>1029.650024</v>
      </c>
      <c r="Q222" s="1">
        <v>44914</v>
      </c>
      <c r="R222" s="3">
        <f t="shared" si="16"/>
        <v>-1.4656488549618318E-2</v>
      </c>
      <c r="S222" s="3">
        <f t="shared" si="17"/>
        <v>-1.118036E-2</v>
      </c>
      <c r="T222" s="3">
        <f t="shared" si="18"/>
        <v>-3.3978252427180333E-4</v>
      </c>
      <c r="AA222" s="1">
        <v>44914</v>
      </c>
      <c r="AB222" s="3">
        <f t="shared" si="15"/>
        <v>-5.2280060630499944E-3</v>
      </c>
    </row>
    <row r="223" spans="2:28" x14ac:dyDescent="0.35">
      <c r="B223" s="1">
        <v>44915</v>
      </c>
      <c r="C223">
        <v>3198.8999020000001</v>
      </c>
      <c r="D223">
        <v>1501</v>
      </c>
      <c r="E223">
        <v>1027</v>
      </c>
      <c r="Q223" s="1">
        <v>44915</v>
      </c>
      <c r="R223" s="3">
        <f t="shared" si="16"/>
        <v>-8.707808490858393E-3</v>
      </c>
      <c r="S223" s="3">
        <f t="shared" si="17"/>
        <v>-4.6088737861565976E-3</v>
      </c>
      <c r="T223" s="3">
        <f t="shared" si="18"/>
        <v>-2.5737133377661259E-3</v>
      </c>
      <c r="AA223" s="1">
        <v>44915</v>
      </c>
      <c r="AB223" s="3">
        <f t="shared" si="15"/>
        <v>1.0766249145898899E-2</v>
      </c>
    </row>
    <row r="224" spans="2:28" x14ac:dyDescent="0.35">
      <c r="B224" s="1">
        <v>44916</v>
      </c>
      <c r="C224">
        <v>3249</v>
      </c>
      <c r="D224">
        <v>1515</v>
      </c>
      <c r="E224">
        <v>1035</v>
      </c>
      <c r="Q224" s="1">
        <v>44916</v>
      </c>
      <c r="R224" s="3">
        <f t="shared" si="16"/>
        <v>1.566166480191411E-2</v>
      </c>
      <c r="S224" s="3">
        <f t="shared" si="17"/>
        <v>9.327115256495766E-3</v>
      </c>
      <c r="T224" s="3">
        <f t="shared" si="18"/>
        <v>7.78967867575453E-3</v>
      </c>
      <c r="AA224" s="1">
        <v>44916</v>
      </c>
      <c r="AB224" s="3">
        <f t="shared" si="15"/>
        <v>9.0597020680027503E-3</v>
      </c>
    </row>
    <row r="225" spans="2:28" x14ac:dyDescent="0.35">
      <c r="B225" s="1">
        <v>44917</v>
      </c>
      <c r="C225">
        <v>3294</v>
      </c>
      <c r="D225">
        <v>1521.5</v>
      </c>
      <c r="E225">
        <v>1046</v>
      </c>
      <c r="Q225" s="1">
        <v>44917</v>
      </c>
      <c r="R225" s="3">
        <f t="shared" si="16"/>
        <v>1.3850415512465464E-2</v>
      </c>
      <c r="S225" s="3">
        <f t="shared" si="17"/>
        <v>4.2904290429042202E-3</v>
      </c>
      <c r="T225" s="3">
        <f t="shared" si="18"/>
        <v>1.0628019323671412E-2</v>
      </c>
      <c r="AA225" s="1">
        <v>44917</v>
      </c>
      <c r="AB225" s="3">
        <f t="shared" si="15"/>
        <v>-1.5110177142959667E-2</v>
      </c>
    </row>
    <row r="226" spans="2:28" x14ac:dyDescent="0.35">
      <c r="B226" s="1">
        <v>44918</v>
      </c>
      <c r="C226">
        <v>3217</v>
      </c>
      <c r="D226">
        <v>1508.6999510000001</v>
      </c>
      <c r="E226">
        <v>1029.5</v>
      </c>
      <c r="Q226" s="1">
        <v>44918</v>
      </c>
      <c r="R226" s="3">
        <f t="shared" si="16"/>
        <v>-2.3375834851244726E-2</v>
      </c>
      <c r="S226" s="3">
        <f t="shared" si="17"/>
        <v>-8.4127827801511179E-3</v>
      </c>
      <c r="T226" s="3">
        <f t="shared" si="18"/>
        <v>-1.5774378585086013E-2</v>
      </c>
      <c r="AA226" s="1">
        <v>44918</v>
      </c>
      <c r="AB226" s="3">
        <f t="shared" si="15"/>
        <v>-6.7849014471439424E-4</v>
      </c>
    </row>
    <row r="227" spans="2:28" x14ac:dyDescent="0.35">
      <c r="B227" s="1">
        <v>44921</v>
      </c>
      <c r="C227">
        <v>3228.3500979999999</v>
      </c>
      <c r="D227">
        <v>1500.5</v>
      </c>
      <c r="E227">
        <v>1031</v>
      </c>
      <c r="Q227" s="1">
        <v>44921</v>
      </c>
      <c r="R227" s="3">
        <f t="shared" si="16"/>
        <v>3.5281622629779186E-3</v>
      </c>
      <c r="S227" s="3">
        <f t="shared" si="17"/>
        <v>-5.4351105364356389E-3</v>
      </c>
      <c r="T227" s="3">
        <f t="shared" si="18"/>
        <v>1.4570179698882857E-3</v>
      </c>
      <c r="AA227" s="1">
        <v>44921</v>
      </c>
      <c r="AB227" s="3">
        <f t="shared" si="15"/>
        <v>8.6430273027446429E-3</v>
      </c>
    </row>
    <row r="228" spans="2:28" x14ac:dyDescent="0.35">
      <c r="B228" s="1">
        <v>44922</v>
      </c>
      <c r="C228">
        <v>3269.1999510000001</v>
      </c>
      <c r="D228">
        <v>1509.9499510000001</v>
      </c>
      <c r="E228">
        <v>1039</v>
      </c>
      <c r="Q228" s="1">
        <v>44922</v>
      </c>
      <c r="R228" s="3">
        <f t="shared" si="16"/>
        <v>1.2653476779147077E-2</v>
      </c>
      <c r="S228" s="3">
        <f t="shared" si="17"/>
        <v>6.2978680439853552E-3</v>
      </c>
      <c r="T228" s="3">
        <f t="shared" si="18"/>
        <v>7.7594568380212614E-3</v>
      </c>
      <c r="AA228" s="1">
        <v>44922</v>
      </c>
      <c r="AB228" s="3">
        <f t="shared" si="15"/>
        <v>-5.6636998078984594E-3</v>
      </c>
    </row>
    <row r="229" spans="2:28" x14ac:dyDescent="0.35">
      <c r="B229" s="1">
        <v>44923</v>
      </c>
      <c r="C229">
        <v>3249.8000489999999</v>
      </c>
      <c r="D229">
        <v>1505.099976</v>
      </c>
      <c r="E229">
        <v>1030</v>
      </c>
      <c r="Q229" s="1">
        <v>44923</v>
      </c>
      <c r="R229" s="3">
        <f t="shared" si="16"/>
        <v>-5.9341436102939848E-3</v>
      </c>
      <c r="S229" s="3">
        <f t="shared" si="17"/>
        <v>-3.2120104357022949E-3</v>
      </c>
      <c r="T229" s="3">
        <f t="shared" si="18"/>
        <v>-8.6621751684311521E-3</v>
      </c>
      <c r="AA229" s="1">
        <v>44923</v>
      </c>
      <c r="AB229" s="3">
        <f t="shared" si="15"/>
        <v>-2.0185885339506935E-3</v>
      </c>
    </row>
    <row r="230" spans="2:28" x14ac:dyDescent="0.35">
      <c r="B230" s="1">
        <v>44924</v>
      </c>
      <c r="C230">
        <v>3231.1000979999999</v>
      </c>
      <c r="D230">
        <v>1504</v>
      </c>
      <c r="E230">
        <v>1030</v>
      </c>
      <c r="Q230" s="1">
        <v>44924</v>
      </c>
      <c r="R230" s="3">
        <f t="shared" si="16"/>
        <v>-5.7541850938658268E-3</v>
      </c>
      <c r="S230" s="3">
        <f t="shared" si="17"/>
        <v>-7.3083251447736419E-4</v>
      </c>
      <c r="T230" s="3">
        <f t="shared" si="18"/>
        <v>0</v>
      </c>
      <c r="AA230" s="1">
        <v>44924</v>
      </c>
      <c r="AB230" s="3">
        <f t="shared" si="15"/>
        <v>1.7310194392241351E-2</v>
      </c>
    </row>
    <row r="231" spans="2:28" x14ac:dyDescent="0.35">
      <c r="B231" s="1">
        <v>44925</v>
      </c>
      <c r="C231">
        <v>3286.0500489999999</v>
      </c>
      <c r="D231">
        <v>1528</v>
      </c>
      <c r="E231">
        <v>1050</v>
      </c>
      <c r="Q231" s="1">
        <v>44925</v>
      </c>
      <c r="R231" s="3">
        <f t="shared" si="16"/>
        <v>1.7006576501301662E-2</v>
      </c>
      <c r="S231" s="3">
        <f t="shared" si="17"/>
        <v>1.5957446808510634E-2</v>
      </c>
      <c r="T231" s="3">
        <f t="shared" si="18"/>
        <v>1.9417475728155331E-2</v>
      </c>
      <c r="AA231" s="1">
        <v>44925</v>
      </c>
      <c r="AB231" s="3">
        <f t="shared" si="15"/>
        <v>-9.0661587241607777E-3</v>
      </c>
    </row>
    <row r="232" spans="2:28" x14ac:dyDescent="0.35">
      <c r="B232" s="1">
        <v>44928</v>
      </c>
      <c r="C232">
        <v>3261</v>
      </c>
      <c r="D232">
        <v>1514</v>
      </c>
      <c r="E232">
        <v>1039.099976</v>
      </c>
      <c r="Q232" s="1">
        <v>44928</v>
      </c>
      <c r="R232" s="3">
        <f t="shared" si="16"/>
        <v>-7.623148955878789E-3</v>
      </c>
      <c r="S232" s="3">
        <f t="shared" si="17"/>
        <v>-9.162303664921434E-3</v>
      </c>
      <c r="T232" s="3">
        <f t="shared" si="18"/>
        <v>-1.0380975238095225E-2</v>
      </c>
      <c r="AA232" s="1">
        <v>44928</v>
      </c>
      <c r="AB232" s="3">
        <f t="shared" si="15"/>
        <v>6.887372045014553E-4</v>
      </c>
    </row>
    <row r="233" spans="2:28" x14ac:dyDescent="0.35">
      <c r="B233" s="1">
        <v>44929</v>
      </c>
      <c r="C233">
        <v>3252</v>
      </c>
      <c r="D233">
        <v>1519.849976</v>
      </c>
      <c r="E233">
        <v>1039</v>
      </c>
      <c r="Q233" s="1">
        <v>44929</v>
      </c>
      <c r="R233" s="3">
        <f t="shared" si="16"/>
        <v>-2.7598896044158661E-3</v>
      </c>
      <c r="S233" s="3">
        <f t="shared" si="17"/>
        <v>3.8639207397621611E-3</v>
      </c>
      <c r="T233" s="3">
        <f t="shared" si="18"/>
        <v>-9.6214033595498627E-5</v>
      </c>
      <c r="AA233" s="1">
        <v>44929</v>
      </c>
      <c r="AB233" s="3">
        <f t="shared" si="15"/>
        <v>4.5403048783986483E-3</v>
      </c>
    </row>
    <row r="234" spans="2:28" x14ac:dyDescent="0.35">
      <c r="B234" s="1">
        <v>44930</v>
      </c>
      <c r="C234">
        <v>3306.6999510000001</v>
      </c>
      <c r="D234">
        <v>1521</v>
      </c>
      <c r="E234">
        <v>1036.1999510000001</v>
      </c>
      <c r="Q234" s="1">
        <v>44930</v>
      </c>
      <c r="R234" s="3">
        <f t="shared" si="16"/>
        <v>1.6820403136531326E-2</v>
      </c>
      <c r="S234" s="3">
        <f t="shared" si="17"/>
        <v>7.5666942011398675E-4</v>
      </c>
      <c r="T234" s="3">
        <f t="shared" si="18"/>
        <v>-2.6949461020211452E-3</v>
      </c>
      <c r="AA234" s="1">
        <v>44930</v>
      </c>
      <c r="AB234" s="3">
        <f t="shared" si="15"/>
        <v>-2.17693283574861E-4</v>
      </c>
    </row>
    <row r="235" spans="2:28" x14ac:dyDescent="0.35">
      <c r="B235" s="1">
        <v>44931</v>
      </c>
      <c r="C235">
        <v>3330.1999510000001</v>
      </c>
      <c r="D235">
        <v>1505.900024</v>
      </c>
      <c r="E235">
        <v>1041.8000489999999</v>
      </c>
      <c r="Q235" s="1">
        <v>44931</v>
      </c>
      <c r="R235" s="3">
        <f t="shared" si="16"/>
        <v>7.1067833030611371E-3</v>
      </c>
      <c r="S235" s="3">
        <f t="shared" si="17"/>
        <v>-9.927663379355689E-3</v>
      </c>
      <c r="T235" s="3">
        <f t="shared" si="18"/>
        <v>5.4044569241635809E-3</v>
      </c>
      <c r="AA235" s="1">
        <v>44931</v>
      </c>
      <c r="AB235" s="3">
        <f t="shared" si="15"/>
        <v>-1.1622880155167161E-2</v>
      </c>
    </row>
    <row r="236" spans="2:28" x14ac:dyDescent="0.35">
      <c r="B236" s="1">
        <v>44932</v>
      </c>
      <c r="C236">
        <v>3300</v>
      </c>
      <c r="D236">
        <v>1470</v>
      </c>
      <c r="E236">
        <v>1044</v>
      </c>
      <c r="Q236" s="1">
        <v>44932</v>
      </c>
      <c r="R236" s="3">
        <f t="shared" si="16"/>
        <v>-9.0685098325496982E-3</v>
      </c>
      <c r="S236" s="3">
        <f t="shared" si="17"/>
        <v>-2.3839579937479316E-2</v>
      </c>
      <c r="T236" s="3">
        <f t="shared" si="18"/>
        <v>2.1116825652982563E-3</v>
      </c>
      <c r="AA236" s="1">
        <v>44932</v>
      </c>
      <c r="AB236" s="3">
        <f t="shared" si="15"/>
        <v>-1.2113557151707055E-2</v>
      </c>
    </row>
    <row r="237" spans="2:28" x14ac:dyDescent="0.35">
      <c r="B237" s="1">
        <v>44935</v>
      </c>
      <c r="C237">
        <v>3229</v>
      </c>
      <c r="D237">
        <v>1448.1999510000001</v>
      </c>
      <c r="E237">
        <v>1044.9499510000001</v>
      </c>
      <c r="Q237" s="1">
        <v>44935</v>
      </c>
      <c r="R237" s="3">
        <f t="shared" si="16"/>
        <v>-2.1515151515151487E-2</v>
      </c>
      <c r="S237" s="3">
        <f t="shared" si="17"/>
        <v>-1.4829965306122461E-2</v>
      </c>
      <c r="T237" s="3">
        <f t="shared" si="18"/>
        <v>9.0991475095791863E-4</v>
      </c>
      <c r="AA237" s="1">
        <v>44935</v>
      </c>
      <c r="AB237" s="3">
        <f t="shared" si="15"/>
        <v>1.9146480397405654E-2</v>
      </c>
    </row>
    <row r="238" spans="2:28" x14ac:dyDescent="0.35">
      <c r="B238" s="1">
        <v>44936</v>
      </c>
      <c r="C238">
        <v>3285</v>
      </c>
      <c r="D238">
        <v>1482</v>
      </c>
      <c r="E238">
        <v>1061</v>
      </c>
      <c r="Q238" s="1">
        <v>44936</v>
      </c>
      <c r="R238" s="3">
        <f t="shared" si="16"/>
        <v>1.7342830597708359E-2</v>
      </c>
      <c r="S238" s="3">
        <f t="shared" si="17"/>
        <v>2.3339352398583202E-2</v>
      </c>
      <c r="T238" s="3">
        <f t="shared" si="18"/>
        <v>1.5359634195532879E-2</v>
      </c>
      <c r="AA238" s="1">
        <v>44936</v>
      </c>
      <c r="AB238" s="3">
        <f t="shared" si="15"/>
        <v>-5.1108705720461813E-4</v>
      </c>
    </row>
    <row r="239" spans="2:28" x14ac:dyDescent="0.35">
      <c r="B239" s="1">
        <v>44937</v>
      </c>
      <c r="C239">
        <v>3290.1000979999999</v>
      </c>
      <c r="D239">
        <v>1470</v>
      </c>
      <c r="E239">
        <v>1069</v>
      </c>
      <c r="Q239" s="1">
        <v>44937</v>
      </c>
      <c r="R239" s="3">
        <f t="shared" si="16"/>
        <v>1.5525412480974499E-3</v>
      </c>
      <c r="S239" s="3">
        <f t="shared" si="17"/>
        <v>-8.0971659919027994E-3</v>
      </c>
      <c r="T239" s="3">
        <f t="shared" si="18"/>
        <v>7.5400565504242234E-3</v>
      </c>
      <c r="AA239" s="1">
        <v>44937</v>
      </c>
      <c r="AB239" s="3">
        <f t="shared" si="15"/>
        <v>4.5535940876017533E-3</v>
      </c>
    </row>
    <row r="240" spans="2:28" x14ac:dyDescent="0.35">
      <c r="B240" s="1">
        <v>44938</v>
      </c>
      <c r="C240">
        <v>3329</v>
      </c>
      <c r="D240">
        <v>1481.9499510000001</v>
      </c>
      <c r="E240">
        <v>1061</v>
      </c>
      <c r="Q240" s="1">
        <v>44938</v>
      </c>
      <c r="R240" s="3">
        <f t="shared" si="16"/>
        <v>1.1823318695880047E-2</v>
      </c>
      <c r="S240" s="3">
        <f t="shared" si="17"/>
        <v>8.1292183673469243E-3</v>
      </c>
      <c r="T240" s="3">
        <f t="shared" si="18"/>
        <v>-7.4836295603367686E-3</v>
      </c>
      <c r="AA240" s="1">
        <v>44938</v>
      </c>
      <c r="AB240" s="3">
        <f t="shared" si="15"/>
        <v>-3.1640539605789831E-3</v>
      </c>
    </row>
    <row r="241" spans="2:28" x14ac:dyDescent="0.35">
      <c r="B241" s="1">
        <v>44939</v>
      </c>
      <c r="C241">
        <v>3342.8999020000001</v>
      </c>
      <c r="D241">
        <v>1483.5</v>
      </c>
      <c r="E241">
        <v>1043.900024</v>
      </c>
      <c r="Q241" s="1">
        <v>44939</v>
      </c>
      <c r="R241" s="3">
        <f t="shared" si="16"/>
        <v>4.1753986182035963E-3</v>
      </c>
      <c r="S241" s="3">
        <f t="shared" si="17"/>
        <v>1.0459523271713067E-3</v>
      </c>
      <c r="T241" s="3">
        <f t="shared" si="18"/>
        <v>-1.6116848256361949E-2</v>
      </c>
      <c r="AA241" s="1">
        <v>44939</v>
      </c>
      <c r="AB241" s="3">
        <f t="shared" si="15"/>
        <v>1.7207180839478885E-2</v>
      </c>
    </row>
    <row r="242" spans="2:28" x14ac:dyDescent="0.35">
      <c r="B242" s="1">
        <v>44942</v>
      </c>
      <c r="C242">
        <v>3317</v>
      </c>
      <c r="D242">
        <v>1510</v>
      </c>
      <c r="E242">
        <v>1087</v>
      </c>
      <c r="Q242" s="1">
        <v>44942</v>
      </c>
      <c r="R242" s="3">
        <f t="shared" si="16"/>
        <v>-7.7477348288247372E-3</v>
      </c>
      <c r="S242" s="3">
        <f t="shared" si="17"/>
        <v>1.7863161442534636E-2</v>
      </c>
      <c r="T242" s="3">
        <f t="shared" si="18"/>
        <v>4.1287455703708176E-2</v>
      </c>
      <c r="AA242" s="1">
        <v>44942</v>
      </c>
      <c r="AB242" s="3">
        <f t="shared" si="15"/>
        <v>8.6873587808535824E-3</v>
      </c>
    </row>
    <row r="243" spans="2:28" x14ac:dyDescent="0.35">
      <c r="B243" s="1">
        <v>44943</v>
      </c>
      <c r="C243">
        <v>3330</v>
      </c>
      <c r="D243">
        <v>1527</v>
      </c>
      <c r="E243">
        <v>1097.900024</v>
      </c>
      <c r="Q243" s="1">
        <v>44943</v>
      </c>
      <c r="R243" s="3">
        <f t="shared" si="16"/>
        <v>3.9192041000903899E-3</v>
      </c>
      <c r="S243" s="3">
        <f t="shared" si="17"/>
        <v>1.1258278145695355E-2</v>
      </c>
      <c r="T243" s="3">
        <f t="shared" si="18"/>
        <v>1.0027620975161078E-2</v>
      </c>
      <c r="AA243" s="1">
        <v>44943</v>
      </c>
      <c r="AB243" s="3">
        <f t="shared" si="15"/>
        <v>1.4906014219995489E-2</v>
      </c>
    </row>
    <row r="244" spans="2:28" x14ac:dyDescent="0.35">
      <c r="B244" s="1">
        <v>44944</v>
      </c>
      <c r="C244">
        <v>3380</v>
      </c>
      <c r="D244">
        <v>1544.75</v>
      </c>
      <c r="E244">
        <v>1118.9499510000001</v>
      </c>
      <c r="Q244" s="1">
        <v>44944</v>
      </c>
      <c r="R244" s="3">
        <f t="shared" si="16"/>
        <v>1.501501501501501E-2</v>
      </c>
      <c r="S244" s="3">
        <f t="shared" si="17"/>
        <v>1.1624099541584831E-2</v>
      </c>
      <c r="T244" s="3">
        <f t="shared" si="18"/>
        <v>1.9172899662856846E-2</v>
      </c>
      <c r="AA244" s="1">
        <v>44944</v>
      </c>
      <c r="AB244" s="3">
        <f t="shared" si="15"/>
        <v>-5.706454932549598E-3</v>
      </c>
    </row>
    <row r="245" spans="2:28" x14ac:dyDescent="0.35">
      <c r="B245" s="1">
        <v>44945</v>
      </c>
      <c r="C245">
        <v>3380</v>
      </c>
      <c r="D245">
        <v>1539.900024</v>
      </c>
      <c r="E245">
        <v>1102.349976</v>
      </c>
      <c r="Q245" s="1">
        <v>44945</v>
      </c>
      <c r="R245" s="3">
        <f t="shared" si="16"/>
        <v>0</v>
      </c>
      <c r="S245" s="3">
        <f t="shared" si="17"/>
        <v>-3.1396510762259355E-3</v>
      </c>
      <c r="T245" s="3">
        <f t="shared" si="18"/>
        <v>-1.483531500686408E-2</v>
      </c>
      <c r="AA245" s="1">
        <v>44945</v>
      </c>
      <c r="AB245" s="3">
        <f t="shared" si="15"/>
        <v>5.4278327413066502E-4</v>
      </c>
    </row>
    <row r="246" spans="2:28" x14ac:dyDescent="0.35">
      <c r="B246" s="1">
        <v>44946</v>
      </c>
      <c r="C246">
        <v>3365</v>
      </c>
      <c r="D246">
        <v>1538</v>
      </c>
      <c r="E246">
        <v>1111.0500489999999</v>
      </c>
      <c r="Q246" s="1">
        <v>44946</v>
      </c>
      <c r="R246" s="3">
        <f t="shared" si="16"/>
        <v>-4.4378698224851743E-3</v>
      </c>
      <c r="S246" s="3">
        <f t="shared" si="17"/>
        <v>-1.2338619198567491E-3</v>
      </c>
      <c r="T246" s="3">
        <f t="shared" si="18"/>
        <v>7.8922966293963892E-3</v>
      </c>
      <c r="AA246" s="1">
        <v>44946</v>
      </c>
      <c r="AB246" s="3">
        <f t="shared" si="15"/>
        <v>1.2567720165417736E-3</v>
      </c>
    </row>
    <row r="247" spans="2:28" x14ac:dyDescent="0.35">
      <c r="B247" s="1">
        <v>44949</v>
      </c>
      <c r="C247">
        <v>3388</v>
      </c>
      <c r="D247">
        <v>1535</v>
      </c>
      <c r="E247">
        <v>1111</v>
      </c>
      <c r="Q247" s="1">
        <v>44949</v>
      </c>
      <c r="R247" s="3">
        <f t="shared" si="16"/>
        <v>6.8350668647845225E-3</v>
      </c>
      <c r="S247" s="3">
        <f t="shared" si="17"/>
        <v>-1.9505851755526882E-3</v>
      </c>
      <c r="T247" s="3">
        <f t="shared" si="18"/>
        <v>-4.5046575575025116E-5</v>
      </c>
      <c r="AA247" s="1">
        <v>44949</v>
      </c>
      <c r="AB247" s="3">
        <f t="shared" si="15"/>
        <v>1.3814335986698234E-2</v>
      </c>
    </row>
    <row r="248" spans="2:28" x14ac:dyDescent="0.35">
      <c r="B248" s="1">
        <v>44950</v>
      </c>
      <c r="C248">
        <v>3425</v>
      </c>
      <c r="D248">
        <v>1560</v>
      </c>
      <c r="E248">
        <v>1125.900024</v>
      </c>
      <c r="Q248" s="1">
        <v>44950</v>
      </c>
      <c r="R248" s="3">
        <f t="shared" si="16"/>
        <v>1.0920897284533604E-2</v>
      </c>
      <c r="S248" s="3">
        <f t="shared" si="17"/>
        <v>1.6286644951140072E-2</v>
      </c>
      <c r="T248" s="3">
        <f t="shared" si="18"/>
        <v>1.3411362736273746E-2</v>
      </c>
      <c r="AA248" s="1">
        <v>44950</v>
      </c>
      <c r="AB248" s="3">
        <f t="shared" si="15"/>
        <v>-9.2230565012285702E-4</v>
      </c>
    </row>
    <row r="249" spans="2:28" x14ac:dyDescent="0.35">
      <c r="B249" s="1">
        <v>44951</v>
      </c>
      <c r="C249">
        <v>3425.3000489999999</v>
      </c>
      <c r="D249">
        <v>1547</v>
      </c>
      <c r="E249">
        <v>1134.849976</v>
      </c>
      <c r="Q249" s="1">
        <v>44951</v>
      </c>
      <c r="R249" s="3">
        <f t="shared" si="16"/>
        <v>8.7605547445246401E-5</v>
      </c>
      <c r="S249" s="3">
        <f t="shared" si="17"/>
        <v>-8.3333333333333037E-3</v>
      </c>
      <c r="T249" s="3">
        <f t="shared" si="18"/>
        <v>7.9491533965896366E-3</v>
      </c>
      <c r="AA249" s="1">
        <v>44951</v>
      </c>
      <c r="AB249" s="3">
        <f t="shared" si="15"/>
        <v>-3.3959150975288121E-3</v>
      </c>
    </row>
    <row r="250" spans="2:28" x14ac:dyDescent="0.35">
      <c r="B250" s="1">
        <v>44953</v>
      </c>
      <c r="C250">
        <v>3426</v>
      </c>
      <c r="D250">
        <v>1546</v>
      </c>
      <c r="E250">
        <v>1122.75</v>
      </c>
      <c r="Q250" s="1">
        <v>44953</v>
      </c>
      <c r="R250" s="3">
        <f t="shared" si="16"/>
        <v>2.0434735351271271E-4</v>
      </c>
      <c r="S250" s="3">
        <f t="shared" si="17"/>
        <v>-6.4641241111829117E-4</v>
      </c>
      <c r="T250" s="3">
        <f t="shared" si="18"/>
        <v>-1.0662181130451032E-2</v>
      </c>
      <c r="AA250" s="1">
        <v>44953</v>
      </c>
      <c r="AB250" s="3">
        <f t="shared" si="15"/>
        <v>-6.8860694715910829E-3</v>
      </c>
    </row>
    <row r="251" spans="2:28" x14ac:dyDescent="0.35">
      <c r="B251" s="1">
        <v>44956</v>
      </c>
      <c r="C251">
        <v>3420</v>
      </c>
      <c r="D251">
        <v>1528.8000489999999</v>
      </c>
      <c r="E251">
        <v>1115.599976</v>
      </c>
      <c r="Q251" s="1">
        <v>44956</v>
      </c>
      <c r="R251" s="3">
        <f t="shared" si="16"/>
        <v>-1.7513134851138146E-3</v>
      </c>
      <c r="S251" s="3">
        <f t="shared" si="17"/>
        <v>-1.1125453428201815E-2</v>
      </c>
      <c r="T251" s="3">
        <f t="shared" si="18"/>
        <v>-6.3683135159207094E-3</v>
      </c>
      <c r="AA251" s="1">
        <v>44956</v>
      </c>
      <c r="AB251" s="3">
        <f t="shared" si="15"/>
        <v>1.3288723416668934E-2</v>
      </c>
    </row>
    <row r="252" spans="2:28" x14ac:dyDescent="0.35">
      <c r="B252" s="1">
        <v>44957</v>
      </c>
      <c r="C252">
        <v>3449</v>
      </c>
      <c r="D252">
        <v>1548.900024</v>
      </c>
      <c r="E252">
        <v>1136</v>
      </c>
      <c r="Q252" s="1">
        <v>44957</v>
      </c>
      <c r="R252" s="3">
        <f t="shared" si="16"/>
        <v>8.4795321637427534E-3</v>
      </c>
      <c r="S252" s="3">
        <f t="shared" si="17"/>
        <v>1.3147549944904524E-2</v>
      </c>
      <c r="T252" s="3">
        <f t="shared" si="18"/>
        <v>1.8286145965280998E-2</v>
      </c>
      <c r="AA252" s="1">
        <v>44957</v>
      </c>
      <c r="AB252" s="3">
        <f t="shared" si="15"/>
        <v>-8.9466236127700091E-3</v>
      </c>
    </row>
    <row r="253" spans="2:28" x14ac:dyDescent="0.35">
      <c r="B253" s="1">
        <v>44958</v>
      </c>
      <c r="C253">
        <v>3363</v>
      </c>
      <c r="D253">
        <v>1542.1999510000001</v>
      </c>
      <c r="E253">
        <v>1137</v>
      </c>
      <c r="Q253" s="1">
        <v>44958</v>
      </c>
      <c r="R253" s="3">
        <f t="shared" si="16"/>
        <v>-2.4934763699623108E-2</v>
      </c>
      <c r="S253" s="3">
        <f t="shared" si="17"/>
        <v>-4.3256975248132656E-3</v>
      </c>
      <c r="T253" s="3">
        <f t="shared" si="18"/>
        <v>8.8028169014076063E-4</v>
      </c>
      <c r="AA253" s="1">
        <v>44958</v>
      </c>
      <c r="AB253" s="3">
        <f t="shared" si="15"/>
        <v>8.4621191068452901E-3</v>
      </c>
    </row>
    <row r="254" spans="2:28" x14ac:dyDescent="0.35">
      <c r="B254" s="1">
        <v>44959</v>
      </c>
      <c r="C254">
        <v>3427</v>
      </c>
      <c r="D254">
        <v>1552</v>
      </c>
      <c r="E254">
        <v>1137.8000489999999</v>
      </c>
      <c r="Q254" s="1">
        <v>44959</v>
      </c>
      <c r="R254" s="3">
        <f t="shared" si="16"/>
        <v>1.9030627415997703E-2</v>
      </c>
      <c r="S254" s="3">
        <f t="shared" si="17"/>
        <v>6.3545903977271223E-3</v>
      </c>
      <c r="T254" s="3">
        <f t="shared" si="18"/>
        <v>7.0364907651709885E-4</v>
      </c>
      <c r="AA254" s="1">
        <v>44959</v>
      </c>
      <c r="AB254" s="3">
        <f t="shared" si="15"/>
        <v>2.2738781406117535E-2</v>
      </c>
    </row>
    <row r="255" spans="2:28" x14ac:dyDescent="0.35">
      <c r="B255" s="1">
        <v>44960</v>
      </c>
      <c r="C255">
        <v>3504</v>
      </c>
      <c r="D255">
        <v>1597.5</v>
      </c>
      <c r="E255">
        <v>1154</v>
      </c>
      <c r="Q255" s="1">
        <v>44960</v>
      </c>
      <c r="R255" s="3">
        <f t="shared" si="16"/>
        <v>2.2468631456084021E-2</v>
      </c>
      <c r="S255" s="3">
        <f t="shared" si="17"/>
        <v>2.9317010309278357E-2</v>
      </c>
      <c r="T255" s="3">
        <f t="shared" si="18"/>
        <v>1.4237959485269958E-2</v>
      </c>
      <c r="AA255" s="1">
        <v>44960</v>
      </c>
      <c r="AB255" s="3">
        <f t="shared" si="15"/>
        <v>-7.4034409873996124E-3</v>
      </c>
    </row>
    <row r="256" spans="2:28" x14ac:dyDescent="0.35">
      <c r="B256" s="1">
        <v>44963</v>
      </c>
      <c r="C256">
        <v>3473.1499020000001</v>
      </c>
      <c r="D256">
        <v>1598</v>
      </c>
      <c r="E256">
        <v>1135.1999510000001</v>
      </c>
      <c r="Q256" s="1">
        <v>44963</v>
      </c>
      <c r="R256" s="3">
        <f t="shared" si="16"/>
        <v>-8.8042517123286812E-3</v>
      </c>
      <c r="S256" s="3">
        <f t="shared" si="17"/>
        <v>3.1298904538346051E-4</v>
      </c>
      <c r="T256" s="3">
        <f t="shared" si="18"/>
        <v>-1.629120363951464E-2</v>
      </c>
      <c r="AA256" s="1">
        <v>44963</v>
      </c>
      <c r="AB256" s="3">
        <f t="shared" si="15"/>
        <v>-4.2831457561522523E-3</v>
      </c>
    </row>
    <row r="257" spans="2:28" x14ac:dyDescent="0.35">
      <c r="B257" s="1">
        <v>44964</v>
      </c>
      <c r="C257">
        <v>3468.8999020000001</v>
      </c>
      <c r="D257">
        <v>1569</v>
      </c>
      <c r="E257">
        <v>1147.849976</v>
      </c>
      <c r="Q257" s="1">
        <v>44964</v>
      </c>
      <c r="R257" s="3">
        <f t="shared" si="16"/>
        <v>-1.2236730690928788E-3</v>
      </c>
      <c r="S257" s="3">
        <f t="shared" si="17"/>
        <v>-1.8147684605757219E-2</v>
      </c>
      <c r="T257" s="3">
        <f t="shared" si="18"/>
        <v>1.1143433356261667E-2</v>
      </c>
      <c r="AA257" s="1">
        <v>44964</v>
      </c>
      <c r="AB257" s="3">
        <f t="shared" si="15"/>
        <v>-3.7468925151156185E-3</v>
      </c>
    </row>
    <row r="258" spans="2:28" x14ac:dyDescent="0.35">
      <c r="B258" s="1">
        <v>44965</v>
      </c>
      <c r="C258">
        <v>3478.0500489999999</v>
      </c>
      <c r="D258">
        <v>1565.5</v>
      </c>
      <c r="E258">
        <v>1133.900024</v>
      </c>
      <c r="Q258" s="1">
        <v>44965</v>
      </c>
      <c r="R258" s="3">
        <f t="shared" si="16"/>
        <v>2.6377662251724221E-3</v>
      </c>
      <c r="S258" s="3">
        <f t="shared" si="17"/>
        <v>-2.2307202039515417E-3</v>
      </c>
      <c r="T258" s="3">
        <f t="shared" si="18"/>
        <v>-1.2153114336955761E-2</v>
      </c>
      <c r="AA258" s="1">
        <v>44965</v>
      </c>
      <c r="AB258" s="3">
        <f t="shared" si="15"/>
        <v>1.370344008984725E-2</v>
      </c>
    </row>
    <row r="259" spans="2:28" x14ac:dyDescent="0.35">
      <c r="B259" s="1">
        <v>44966</v>
      </c>
      <c r="C259">
        <v>3515</v>
      </c>
      <c r="D259">
        <v>1596.1999510000001</v>
      </c>
      <c r="E259">
        <v>1144</v>
      </c>
      <c r="Q259" s="1">
        <v>44966</v>
      </c>
      <c r="R259" s="3">
        <f t="shared" si="16"/>
        <v>1.0623754827974397E-2</v>
      </c>
      <c r="S259" s="3">
        <f t="shared" si="17"/>
        <v>1.9610316831683239E-2</v>
      </c>
      <c r="T259" s="3">
        <f t="shared" si="18"/>
        <v>8.9072896959387915E-3</v>
      </c>
      <c r="AA259" s="1">
        <v>44966</v>
      </c>
      <c r="AB259" s="3">
        <f t="shared" si="15"/>
        <v>-1.4850277336925233E-4</v>
      </c>
    </row>
    <row r="260" spans="2:28" x14ac:dyDescent="0.35">
      <c r="B260" s="1">
        <v>44967</v>
      </c>
      <c r="C260">
        <v>3520</v>
      </c>
      <c r="D260">
        <v>1612.9499510000001</v>
      </c>
      <c r="E260">
        <v>1125.8000489999999</v>
      </c>
      <c r="Q260" s="1">
        <v>44967</v>
      </c>
      <c r="R260" s="3">
        <f t="shared" si="16"/>
        <v>1.4224751066855834E-3</v>
      </c>
      <c r="S260" s="3">
        <f t="shared" si="17"/>
        <v>1.049367279425506E-2</v>
      </c>
      <c r="T260" s="3">
        <f t="shared" si="18"/>
        <v>-1.5909048076923171E-2</v>
      </c>
      <c r="AA260" s="1">
        <v>44967</v>
      </c>
      <c r="AB260" s="3">
        <f t="shared" ref="AB260:AB323" si="19">SUMPRODUCT(R261:T261,$W$5:$Y$5)</f>
        <v>-2.6963664866000775E-3</v>
      </c>
    </row>
    <row r="261" spans="2:28" x14ac:dyDescent="0.35">
      <c r="B261" s="1">
        <v>44970</v>
      </c>
      <c r="C261">
        <v>3549</v>
      </c>
      <c r="D261">
        <v>1597</v>
      </c>
      <c r="E261">
        <v>1121.25</v>
      </c>
      <c r="Q261" s="1">
        <v>44970</v>
      </c>
      <c r="R261" s="3">
        <f t="shared" ref="R261:R324" si="20">(C261/C260)-1</f>
        <v>8.2386363636364202E-3</v>
      </c>
      <c r="S261" s="3">
        <f t="shared" ref="S261:S324" si="21">(D261/D260)-1</f>
        <v>-9.8886831486069138E-3</v>
      </c>
      <c r="T261" s="3">
        <f t="shared" ref="T261:T324" si="22">(E261/E260)-1</f>
        <v>-4.0416137874941249E-3</v>
      </c>
      <c r="AA261" s="1">
        <v>44970</v>
      </c>
      <c r="AB261" s="3">
        <f t="shared" si="19"/>
        <v>-6.8670359264850211E-3</v>
      </c>
    </row>
    <row r="262" spans="2:28" x14ac:dyDescent="0.35">
      <c r="B262" s="1">
        <v>44971</v>
      </c>
      <c r="C262">
        <v>3505</v>
      </c>
      <c r="D262">
        <v>1584.6999510000001</v>
      </c>
      <c r="E262">
        <v>1121</v>
      </c>
      <c r="Q262" s="1">
        <v>44971</v>
      </c>
      <c r="R262" s="3">
        <f t="shared" si="20"/>
        <v>-1.2397858551704721E-2</v>
      </c>
      <c r="S262" s="3">
        <f t="shared" si="21"/>
        <v>-7.7019718221664757E-3</v>
      </c>
      <c r="T262" s="3">
        <f t="shared" si="22"/>
        <v>-2.2296544035671495E-4</v>
      </c>
      <c r="AA262" s="1">
        <v>44971</v>
      </c>
      <c r="AB262" s="3">
        <f t="shared" si="19"/>
        <v>-6.4686064470733675E-4</v>
      </c>
    </row>
    <row r="263" spans="2:28" x14ac:dyDescent="0.35">
      <c r="B263" s="1">
        <v>44972</v>
      </c>
      <c r="C263">
        <v>3487</v>
      </c>
      <c r="D263">
        <v>1584</v>
      </c>
      <c r="E263">
        <v>1125</v>
      </c>
      <c r="Q263" s="1">
        <v>44972</v>
      </c>
      <c r="R263" s="3">
        <f t="shared" si="20"/>
        <v>-5.1355206847361057E-3</v>
      </c>
      <c r="S263" s="3">
        <f t="shared" si="21"/>
        <v>-4.4169307859087681E-4</v>
      </c>
      <c r="T263" s="3">
        <f t="shared" si="22"/>
        <v>3.568242640499486E-3</v>
      </c>
      <c r="AA263" s="1">
        <v>44972</v>
      </c>
      <c r="AB263" s="3">
        <f t="shared" si="19"/>
        <v>1.1125620458490304E-2</v>
      </c>
    </row>
    <row r="264" spans="2:28" x14ac:dyDescent="0.35">
      <c r="B264" s="1">
        <v>44973</v>
      </c>
      <c r="C264">
        <v>3527.1999510000001</v>
      </c>
      <c r="D264">
        <v>1600</v>
      </c>
      <c r="E264">
        <v>1138.599976</v>
      </c>
      <c r="Q264" s="1">
        <v>44973</v>
      </c>
      <c r="R264" s="3">
        <f t="shared" si="20"/>
        <v>1.1528520504731965E-2</v>
      </c>
      <c r="S264" s="3">
        <f t="shared" si="21"/>
        <v>1.0101010101010166E-2</v>
      </c>
      <c r="T264" s="3">
        <f t="shared" si="22"/>
        <v>1.2088867555555494E-2</v>
      </c>
      <c r="AA264" s="1">
        <v>44973</v>
      </c>
      <c r="AB264" s="3">
        <f t="shared" si="19"/>
        <v>-6.0421536319637762E-3</v>
      </c>
    </row>
    <row r="265" spans="2:28" x14ac:dyDescent="0.35">
      <c r="B265" s="1">
        <v>44974</v>
      </c>
      <c r="C265">
        <v>3526.1499020000001</v>
      </c>
      <c r="D265">
        <v>1594</v>
      </c>
      <c r="E265">
        <v>1121.6999510000001</v>
      </c>
      <c r="Q265" s="1">
        <v>44974</v>
      </c>
      <c r="R265" s="3">
        <f t="shared" si="20"/>
        <v>-2.9770044641286297E-4</v>
      </c>
      <c r="S265" s="3">
        <f t="shared" si="21"/>
        <v>-3.7500000000000311E-3</v>
      </c>
      <c r="T265" s="3">
        <f t="shared" si="22"/>
        <v>-1.4842811660133015E-2</v>
      </c>
      <c r="AA265" s="1">
        <v>44974</v>
      </c>
      <c r="AB265" s="3">
        <f t="shared" si="19"/>
        <v>-7.575175056793915E-3</v>
      </c>
    </row>
    <row r="266" spans="2:28" x14ac:dyDescent="0.35">
      <c r="B266" s="1">
        <v>44977</v>
      </c>
      <c r="C266">
        <v>3502</v>
      </c>
      <c r="D266">
        <v>1584.9499510000001</v>
      </c>
      <c r="E266">
        <v>1109.5500489999999</v>
      </c>
      <c r="Q266" s="1">
        <v>44977</v>
      </c>
      <c r="R266" s="3">
        <f t="shared" si="20"/>
        <v>-6.8488018578853893E-3</v>
      </c>
      <c r="S266" s="3">
        <f t="shared" si="21"/>
        <v>-5.6775715181931474E-3</v>
      </c>
      <c r="T266" s="3">
        <f t="shared" si="22"/>
        <v>-1.083168630717013E-2</v>
      </c>
      <c r="AA266" s="1">
        <v>44977</v>
      </c>
      <c r="AB266" s="3">
        <f t="shared" si="19"/>
        <v>5.8806547318877578E-3</v>
      </c>
    </row>
    <row r="267" spans="2:28" x14ac:dyDescent="0.35">
      <c r="B267" s="1">
        <v>44978</v>
      </c>
      <c r="C267">
        <v>3494</v>
      </c>
      <c r="D267">
        <v>1598.6999510000001</v>
      </c>
      <c r="E267">
        <v>1121</v>
      </c>
      <c r="Q267" s="1">
        <v>44978</v>
      </c>
      <c r="R267" s="3">
        <f t="shared" si="20"/>
        <v>-2.2844089091947906E-3</v>
      </c>
      <c r="S267" s="3">
        <f t="shared" si="21"/>
        <v>8.675352802985703E-3</v>
      </c>
      <c r="T267" s="3">
        <f t="shared" si="22"/>
        <v>1.0319454278173046E-2</v>
      </c>
      <c r="AA267" s="1">
        <v>44978</v>
      </c>
      <c r="AB267" s="3">
        <f t="shared" si="19"/>
        <v>-2.2677672571598917E-2</v>
      </c>
    </row>
    <row r="268" spans="2:28" x14ac:dyDescent="0.35">
      <c r="B268" s="1">
        <v>44979</v>
      </c>
      <c r="C268">
        <v>3414.9499510000001</v>
      </c>
      <c r="D268">
        <v>1563</v>
      </c>
      <c r="E268">
        <v>1095</v>
      </c>
      <c r="Q268" s="1">
        <v>44979</v>
      </c>
      <c r="R268" s="3">
        <f t="shared" si="20"/>
        <v>-2.2624513165426463E-2</v>
      </c>
      <c r="S268" s="3">
        <f t="shared" si="21"/>
        <v>-2.2330613682492118E-2</v>
      </c>
      <c r="T268" s="3">
        <f t="shared" si="22"/>
        <v>-2.3193577163247103E-2</v>
      </c>
      <c r="AA268" s="1">
        <v>44979</v>
      </c>
      <c r="AB268" s="3">
        <f t="shared" si="19"/>
        <v>4.9694686809911293E-3</v>
      </c>
    </row>
    <row r="269" spans="2:28" x14ac:dyDescent="0.35">
      <c r="B269" s="1">
        <v>44980</v>
      </c>
      <c r="C269">
        <v>3421</v>
      </c>
      <c r="D269">
        <v>1569.849976</v>
      </c>
      <c r="E269">
        <v>1104.8000489999999</v>
      </c>
      <c r="Q269" s="1">
        <v>44980</v>
      </c>
      <c r="R269" s="3">
        <f t="shared" si="20"/>
        <v>1.7716362133588515E-3</v>
      </c>
      <c r="S269" s="3">
        <f t="shared" si="21"/>
        <v>4.3825822136915882E-3</v>
      </c>
      <c r="T269" s="3">
        <f t="shared" si="22"/>
        <v>8.9498164383561285E-3</v>
      </c>
      <c r="AA269" s="1">
        <v>44980</v>
      </c>
      <c r="AB269" s="3">
        <f t="shared" si="19"/>
        <v>-4.4962909916347327E-3</v>
      </c>
    </row>
    <row r="270" spans="2:28" x14ac:dyDescent="0.35">
      <c r="B270" s="1">
        <v>44981</v>
      </c>
      <c r="C270">
        <v>3422.5</v>
      </c>
      <c r="D270">
        <v>1560</v>
      </c>
      <c r="E270">
        <v>1097</v>
      </c>
      <c r="Q270" s="1">
        <v>44981</v>
      </c>
      <c r="R270" s="3">
        <f t="shared" si="20"/>
        <v>4.3846828412741345E-4</v>
      </c>
      <c r="S270" s="3">
        <f t="shared" si="21"/>
        <v>-6.2744696312305726E-3</v>
      </c>
      <c r="T270" s="3">
        <f t="shared" si="22"/>
        <v>-7.0601454146024256E-3</v>
      </c>
      <c r="AA270" s="1">
        <v>44981</v>
      </c>
      <c r="AB270" s="3">
        <f t="shared" si="19"/>
        <v>-9.8913116282353993E-3</v>
      </c>
    </row>
    <row r="271" spans="2:28" x14ac:dyDescent="0.35">
      <c r="B271" s="1">
        <v>44984</v>
      </c>
      <c r="C271">
        <v>3390</v>
      </c>
      <c r="D271">
        <v>1540</v>
      </c>
      <c r="E271">
        <v>1090</v>
      </c>
      <c r="Q271" s="1">
        <v>44984</v>
      </c>
      <c r="R271" s="3">
        <f t="shared" si="20"/>
        <v>-9.495982468955444E-3</v>
      </c>
      <c r="S271" s="3">
        <f t="shared" si="21"/>
        <v>-1.2820512820512775E-2</v>
      </c>
      <c r="T271" s="3">
        <f t="shared" si="22"/>
        <v>-6.3810391978121883E-3</v>
      </c>
      <c r="AA271" s="1">
        <v>44984</v>
      </c>
      <c r="AB271" s="3">
        <f t="shared" si="19"/>
        <v>-1.3569137273222854E-2</v>
      </c>
    </row>
    <row r="272" spans="2:28" x14ac:dyDescent="0.35">
      <c r="B272" s="1">
        <v>44985</v>
      </c>
      <c r="C272">
        <v>3328.5</v>
      </c>
      <c r="D272">
        <v>1515.599976</v>
      </c>
      <c r="E272">
        <v>1083.5</v>
      </c>
      <c r="Q272" s="1">
        <v>44985</v>
      </c>
      <c r="R272" s="3">
        <f t="shared" si="20"/>
        <v>-1.8141592920353999E-2</v>
      </c>
      <c r="S272" s="3">
        <f t="shared" si="21"/>
        <v>-1.5844171428571419E-2</v>
      </c>
      <c r="T272" s="3">
        <f t="shared" si="22"/>
        <v>-5.9633027522936199E-3</v>
      </c>
      <c r="AA272" s="1">
        <v>44985</v>
      </c>
      <c r="AB272" s="3">
        <f t="shared" si="19"/>
        <v>-8.321515413306925E-3</v>
      </c>
    </row>
    <row r="273" spans="2:28" x14ac:dyDescent="0.35">
      <c r="B273" s="1">
        <v>44986</v>
      </c>
      <c r="C273">
        <v>3323</v>
      </c>
      <c r="D273">
        <v>1492.400024</v>
      </c>
      <c r="E273">
        <v>1077.349976</v>
      </c>
      <c r="Q273" s="1">
        <v>44986</v>
      </c>
      <c r="R273" s="3">
        <f t="shared" si="20"/>
        <v>-1.6523959741625571E-3</v>
      </c>
      <c r="S273" s="3">
        <f t="shared" si="21"/>
        <v>-1.5307437560951764E-2</v>
      </c>
      <c r="T273" s="3">
        <f t="shared" si="22"/>
        <v>-5.6760719889248357E-3</v>
      </c>
      <c r="AA273" s="1">
        <v>44986</v>
      </c>
      <c r="AB273" s="3">
        <f t="shared" si="19"/>
        <v>5.0533369551497339E-3</v>
      </c>
    </row>
    <row r="274" spans="2:28" x14ac:dyDescent="0.35">
      <c r="B274" s="1">
        <v>44987</v>
      </c>
      <c r="C274">
        <v>3361</v>
      </c>
      <c r="D274">
        <v>1485</v>
      </c>
      <c r="E274">
        <v>1090.3000489999999</v>
      </c>
      <c r="Q274" s="1">
        <v>44987</v>
      </c>
      <c r="R274" s="3">
        <f t="shared" si="20"/>
        <v>1.1435449894673377E-2</v>
      </c>
      <c r="S274" s="3">
        <f t="shared" si="21"/>
        <v>-4.9584721797083509E-3</v>
      </c>
      <c r="T274" s="3">
        <f t="shared" si="22"/>
        <v>1.2020302862103538E-2</v>
      </c>
      <c r="AA274" s="1">
        <v>44987</v>
      </c>
      <c r="AB274" s="3">
        <f t="shared" si="19"/>
        <v>6.6428472377936141E-3</v>
      </c>
    </row>
    <row r="275" spans="2:28" x14ac:dyDescent="0.35">
      <c r="B275" s="1">
        <v>44988</v>
      </c>
      <c r="C275">
        <v>3354</v>
      </c>
      <c r="D275">
        <v>1486.75</v>
      </c>
      <c r="E275">
        <v>1115</v>
      </c>
      <c r="Q275" s="1">
        <v>44988</v>
      </c>
      <c r="R275" s="3">
        <f t="shared" si="20"/>
        <v>-2.0827134781314927E-3</v>
      </c>
      <c r="S275" s="3">
        <f t="shared" si="21"/>
        <v>1.1784511784511675E-3</v>
      </c>
      <c r="T275" s="3">
        <f t="shared" si="22"/>
        <v>2.2654269366175317E-2</v>
      </c>
      <c r="AA275" s="1">
        <v>44988</v>
      </c>
      <c r="AB275" s="3">
        <f t="shared" si="19"/>
        <v>6.571976600913354E-3</v>
      </c>
    </row>
    <row r="276" spans="2:28" x14ac:dyDescent="0.35">
      <c r="B276" s="1">
        <v>44991</v>
      </c>
      <c r="C276">
        <v>3361.8999020000001</v>
      </c>
      <c r="D276">
        <v>1494.5500489999999</v>
      </c>
      <c r="E276">
        <v>1129</v>
      </c>
      <c r="Q276" s="1">
        <v>44991</v>
      </c>
      <c r="R276" s="3">
        <f t="shared" si="20"/>
        <v>2.3553673225999994E-3</v>
      </c>
      <c r="S276" s="3">
        <f t="shared" si="21"/>
        <v>5.2463756515890303E-3</v>
      </c>
      <c r="T276" s="3">
        <f t="shared" si="22"/>
        <v>1.255605381165914E-2</v>
      </c>
      <c r="AA276" s="1">
        <v>44991</v>
      </c>
      <c r="AB276" s="3">
        <f t="shared" si="19"/>
        <v>-5.4004254580577562E-3</v>
      </c>
    </row>
    <row r="277" spans="2:28" x14ac:dyDescent="0.35">
      <c r="B277" s="1">
        <v>44993</v>
      </c>
      <c r="C277">
        <v>3364</v>
      </c>
      <c r="D277">
        <v>1490.5500489999999</v>
      </c>
      <c r="E277">
        <v>1112</v>
      </c>
      <c r="Q277" s="1">
        <v>44993</v>
      </c>
      <c r="R277" s="3">
        <f t="shared" si="20"/>
        <v>6.2467594551240957E-4</v>
      </c>
      <c r="S277" s="3">
        <f t="shared" si="21"/>
        <v>-2.6763907991413927E-3</v>
      </c>
      <c r="T277" s="3">
        <f t="shared" si="22"/>
        <v>-1.5057573073516406E-2</v>
      </c>
      <c r="AA277" s="1">
        <v>44993</v>
      </c>
      <c r="AB277" s="3">
        <f t="shared" si="19"/>
        <v>5.7512866851619163E-3</v>
      </c>
    </row>
    <row r="278" spans="2:28" x14ac:dyDescent="0.35">
      <c r="B278" s="1">
        <v>44994</v>
      </c>
      <c r="C278">
        <v>3385</v>
      </c>
      <c r="D278">
        <v>1495</v>
      </c>
      <c r="E278">
        <v>1121.9499510000001</v>
      </c>
      <c r="Q278" s="1">
        <v>44994</v>
      </c>
      <c r="R278" s="3">
        <f t="shared" si="20"/>
        <v>6.2425683709870228E-3</v>
      </c>
      <c r="S278" s="3">
        <f t="shared" si="21"/>
        <v>2.9854421882615778E-3</v>
      </c>
      <c r="T278" s="3">
        <f t="shared" si="22"/>
        <v>8.9477976618705934E-3</v>
      </c>
      <c r="AA278" s="1">
        <v>44994</v>
      </c>
      <c r="AB278" s="3">
        <f t="shared" si="19"/>
        <v>-2.0286787498063074E-2</v>
      </c>
    </row>
    <row r="279" spans="2:28" x14ac:dyDescent="0.35">
      <c r="B279" s="1">
        <v>44995</v>
      </c>
      <c r="C279">
        <v>3312.8999020000001</v>
      </c>
      <c r="D279">
        <v>1460</v>
      </c>
      <c r="E279">
        <v>1105</v>
      </c>
      <c r="Q279" s="1">
        <v>44995</v>
      </c>
      <c r="R279" s="3">
        <f t="shared" si="20"/>
        <v>-2.1299881240768093E-2</v>
      </c>
      <c r="S279" s="3">
        <f t="shared" si="21"/>
        <v>-2.3411371237458178E-2</v>
      </c>
      <c r="T279" s="3">
        <f t="shared" si="22"/>
        <v>-1.5107582102831252E-2</v>
      </c>
      <c r="AA279" s="1">
        <v>44995</v>
      </c>
      <c r="AB279" s="3">
        <f t="shared" si="19"/>
        <v>7.3011414398851835E-3</v>
      </c>
    </row>
    <row r="280" spans="2:28" x14ac:dyDescent="0.35">
      <c r="B280" s="1">
        <v>44998</v>
      </c>
      <c r="C280">
        <v>3333</v>
      </c>
      <c r="D280">
        <v>1464.1999510000001</v>
      </c>
      <c r="E280">
        <v>1120.9499510000001</v>
      </c>
      <c r="Q280" s="1">
        <v>44998</v>
      </c>
      <c r="R280" s="3">
        <f t="shared" si="20"/>
        <v>6.0672216470727403E-3</v>
      </c>
      <c r="S280" s="3">
        <f t="shared" si="21"/>
        <v>2.8766787671232752E-3</v>
      </c>
      <c r="T280" s="3">
        <f t="shared" si="22"/>
        <v>1.4434344796380172E-2</v>
      </c>
      <c r="AA280" s="1">
        <v>44998</v>
      </c>
      <c r="AB280" s="3">
        <f t="shared" si="19"/>
        <v>-1.7103284911895136E-2</v>
      </c>
    </row>
    <row r="281" spans="2:28" x14ac:dyDescent="0.35">
      <c r="B281" s="1">
        <v>44999</v>
      </c>
      <c r="C281">
        <v>3280</v>
      </c>
      <c r="D281">
        <v>1441</v>
      </c>
      <c r="E281">
        <v>1098.5500489999999</v>
      </c>
      <c r="Q281" s="1">
        <v>44999</v>
      </c>
      <c r="R281" s="3">
        <f t="shared" si="20"/>
        <v>-1.5901590159015933E-2</v>
      </c>
      <c r="S281" s="3">
        <f t="shared" si="21"/>
        <v>-1.5844797006143385E-2</v>
      </c>
      <c r="T281" s="3">
        <f t="shared" si="22"/>
        <v>-1.9982963539109999E-2</v>
      </c>
      <c r="AA281" s="1">
        <v>44999</v>
      </c>
      <c r="AB281" s="3">
        <f t="shared" si="19"/>
        <v>-4.5324628074385866E-3</v>
      </c>
    </row>
    <row r="282" spans="2:28" x14ac:dyDescent="0.35">
      <c r="B282" s="1">
        <v>45000</v>
      </c>
      <c r="C282">
        <v>3250</v>
      </c>
      <c r="D282">
        <v>1438</v>
      </c>
      <c r="E282">
        <v>1095.0500489999999</v>
      </c>
      <c r="Q282" s="1">
        <v>45000</v>
      </c>
      <c r="R282" s="3">
        <f t="shared" si="20"/>
        <v>-9.1463414634146423E-3</v>
      </c>
      <c r="S282" s="3">
        <f t="shared" si="21"/>
        <v>-2.0818875780708179E-3</v>
      </c>
      <c r="T282" s="3">
        <f t="shared" si="22"/>
        <v>-3.1860177906195553E-3</v>
      </c>
      <c r="AA282" s="1">
        <v>45000</v>
      </c>
      <c r="AB282" s="3">
        <f t="shared" si="19"/>
        <v>-1.2536808352765895E-2</v>
      </c>
    </row>
    <row r="283" spans="2:28" x14ac:dyDescent="0.35">
      <c r="B283" s="1">
        <v>45001</v>
      </c>
      <c r="C283">
        <v>3208</v>
      </c>
      <c r="D283">
        <v>1417.8000489999999</v>
      </c>
      <c r="E283">
        <v>1083.9499510000001</v>
      </c>
      <c r="Q283" s="1">
        <v>45001</v>
      </c>
      <c r="R283" s="3">
        <f t="shared" si="20"/>
        <v>-1.2923076923076926E-2</v>
      </c>
      <c r="S283" s="3">
        <f t="shared" si="21"/>
        <v>-1.4047253824756689E-2</v>
      </c>
      <c r="T283" s="3">
        <f t="shared" si="22"/>
        <v>-1.0136612486467134E-2</v>
      </c>
      <c r="AA283" s="1">
        <v>45001</v>
      </c>
      <c r="AB283" s="3">
        <f t="shared" si="19"/>
        <v>-7.5899009718006735E-4</v>
      </c>
    </row>
    <row r="284" spans="2:28" x14ac:dyDescent="0.35">
      <c r="B284" s="1">
        <v>45002</v>
      </c>
      <c r="C284">
        <v>3150.5</v>
      </c>
      <c r="D284">
        <v>1430</v>
      </c>
      <c r="E284">
        <v>1088.1999510000001</v>
      </c>
      <c r="Q284" s="1">
        <v>45002</v>
      </c>
      <c r="R284" s="3">
        <f t="shared" si="20"/>
        <v>-1.792394014962595E-2</v>
      </c>
      <c r="S284" s="3">
        <f t="shared" si="21"/>
        <v>8.6048459432661595E-3</v>
      </c>
      <c r="T284" s="3">
        <f t="shared" si="22"/>
        <v>3.9208452346708444E-3</v>
      </c>
      <c r="AA284" s="1">
        <v>45002</v>
      </c>
      <c r="AB284" s="3">
        <f t="shared" si="19"/>
        <v>3.5738934362229404E-3</v>
      </c>
    </row>
    <row r="285" spans="2:28" x14ac:dyDescent="0.35">
      <c r="B285" s="1">
        <v>45005</v>
      </c>
      <c r="C285">
        <v>3169.6499020000001</v>
      </c>
      <c r="D285">
        <v>1419.6999510000001</v>
      </c>
      <c r="E285">
        <v>1105</v>
      </c>
      <c r="Q285" s="1">
        <v>45005</v>
      </c>
      <c r="R285" s="3">
        <f t="shared" si="20"/>
        <v>6.0783691477543922E-3</v>
      </c>
      <c r="S285" s="3">
        <f t="shared" si="21"/>
        <v>-7.202831468531401E-3</v>
      </c>
      <c r="T285" s="3">
        <f t="shared" si="22"/>
        <v>1.5438384264363947E-2</v>
      </c>
      <c r="AA285" s="1">
        <v>45005</v>
      </c>
      <c r="AB285" s="3">
        <f t="shared" si="19"/>
        <v>-9.9551161205011056E-3</v>
      </c>
    </row>
    <row r="286" spans="2:28" x14ac:dyDescent="0.35">
      <c r="B286" s="1">
        <v>45006</v>
      </c>
      <c r="C286">
        <v>3143.3000489999999</v>
      </c>
      <c r="D286">
        <v>1399</v>
      </c>
      <c r="E286">
        <v>1099</v>
      </c>
      <c r="Q286" s="1">
        <v>45006</v>
      </c>
      <c r="R286" s="3">
        <f t="shared" si="20"/>
        <v>-8.3131745822697667E-3</v>
      </c>
      <c r="S286" s="3">
        <f t="shared" si="21"/>
        <v>-1.4580511174505206E-2</v>
      </c>
      <c r="T286" s="3">
        <f t="shared" si="22"/>
        <v>-5.4298642533936459E-3</v>
      </c>
      <c r="AA286" s="1">
        <v>45006</v>
      </c>
      <c r="AB286" s="3">
        <f t="shared" si="19"/>
        <v>-2.0454106346826538E-3</v>
      </c>
    </row>
    <row r="287" spans="2:28" x14ac:dyDescent="0.35">
      <c r="B287" s="1">
        <v>45007</v>
      </c>
      <c r="C287">
        <v>3130.0500489999999</v>
      </c>
      <c r="D287">
        <v>1403</v>
      </c>
      <c r="E287">
        <v>1091.9499510000001</v>
      </c>
      <c r="Q287" s="1">
        <v>45007</v>
      </c>
      <c r="R287" s="3">
        <f t="shared" si="20"/>
        <v>-4.2153150489770974E-3</v>
      </c>
      <c r="S287" s="3">
        <f t="shared" si="21"/>
        <v>2.859185132237263E-3</v>
      </c>
      <c r="T287" s="3">
        <f t="shared" si="22"/>
        <v>-6.4149672429480997E-3</v>
      </c>
      <c r="AA287" s="1">
        <v>45007</v>
      </c>
      <c r="AB287" s="3">
        <f t="shared" si="19"/>
        <v>-1.0990617978860938E-2</v>
      </c>
    </row>
    <row r="288" spans="2:28" x14ac:dyDescent="0.35">
      <c r="B288" s="1">
        <v>45008</v>
      </c>
      <c r="C288">
        <v>3114.8999020000001</v>
      </c>
      <c r="D288">
        <v>1383.9499510000001</v>
      </c>
      <c r="E288">
        <v>1077</v>
      </c>
      <c r="Q288" s="1">
        <v>45008</v>
      </c>
      <c r="R288" s="3">
        <f t="shared" si="20"/>
        <v>-4.840225160246292E-3</v>
      </c>
      <c r="S288" s="3">
        <f t="shared" si="21"/>
        <v>-1.3578081967213107E-2</v>
      </c>
      <c r="T288" s="3">
        <f t="shared" si="22"/>
        <v>-1.369105881300603E-2</v>
      </c>
      <c r="AA288" s="1">
        <v>45008</v>
      </c>
      <c r="AB288" s="3">
        <f t="shared" si="19"/>
        <v>3.3309541527415496E-3</v>
      </c>
    </row>
    <row r="289" spans="2:28" x14ac:dyDescent="0.35">
      <c r="B289" s="1">
        <v>45009</v>
      </c>
      <c r="C289">
        <v>3148.8999020000001</v>
      </c>
      <c r="D289">
        <v>1388</v>
      </c>
      <c r="E289">
        <v>1073</v>
      </c>
      <c r="Q289" s="1">
        <v>45009</v>
      </c>
      <c r="R289" s="3">
        <f t="shared" si="20"/>
        <v>1.0915278522487748E-2</v>
      </c>
      <c r="S289" s="3">
        <f t="shared" si="21"/>
        <v>2.9264418103223111E-3</v>
      </c>
      <c r="T289" s="3">
        <f t="shared" si="22"/>
        <v>-3.71402042711233E-3</v>
      </c>
      <c r="AA289" s="1">
        <v>45009</v>
      </c>
      <c r="AB289" s="3">
        <f t="shared" si="19"/>
        <v>-7.3364934540908425E-3</v>
      </c>
    </row>
    <row r="290" spans="2:28" x14ac:dyDescent="0.35">
      <c r="B290" s="1">
        <v>45012</v>
      </c>
      <c r="C290">
        <v>3135</v>
      </c>
      <c r="D290">
        <v>1386.25</v>
      </c>
      <c r="E290">
        <v>1053.3000489999999</v>
      </c>
      <c r="Q290" s="1">
        <v>45012</v>
      </c>
      <c r="R290" s="3">
        <f t="shared" si="20"/>
        <v>-4.4142089086959269E-3</v>
      </c>
      <c r="S290" s="3">
        <f t="shared" si="21"/>
        <v>-1.2608069164264935E-3</v>
      </c>
      <c r="T290" s="3">
        <f t="shared" si="22"/>
        <v>-1.8359693383038223E-2</v>
      </c>
      <c r="AA290" s="1">
        <v>45012</v>
      </c>
      <c r="AB290" s="3">
        <f t="shared" si="19"/>
        <v>1.9193169924007769E-3</v>
      </c>
    </row>
    <row r="291" spans="2:28" x14ac:dyDescent="0.35">
      <c r="B291" s="1">
        <v>45013</v>
      </c>
      <c r="C291">
        <v>3127</v>
      </c>
      <c r="D291">
        <v>1392.099976</v>
      </c>
      <c r="E291">
        <v>1056.8000489999999</v>
      </c>
      <c r="Q291" s="1">
        <v>45013</v>
      </c>
      <c r="R291" s="3">
        <f t="shared" si="20"/>
        <v>-2.5518341307815273E-3</v>
      </c>
      <c r="S291" s="3">
        <f t="shared" si="21"/>
        <v>4.2200007213706314E-3</v>
      </c>
      <c r="T291" s="3">
        <f t="shared" si="22"/>
        <v>3.3228898102899418E-3</v>
      </c>
      <c r="AA291" s="1">
        <v>45013</v>
      </c>
      <c r="AB291" s="3">
        <f t="shared" si="19"/>
        <v>-6.6380863423805662E-3</v>
      </c>
    </row>
    <row r="292" spans="2:28" x14ac:dyDescent="0.35">
      <c r="B292" s="1">
        <v>45014</v>
      </c>
      <c r="C292">
        <v>3129</v>
      </c>
      <c r="D292">
        <v>1379</v>
      </c>
      <c r="E292">
        <v>1046</v>
      </c>
      <c r="Q292" s="1">
        <v>45014</v>
      </c>
      <c r="R292" s="3">
        <f t="shared" si="20"/>
        <v>6.3959066197627479E-4</v>
      </c>
      <c r="S292" s="3">
        <f t="shared" si="21"/>
        <v>-9.4102264390815149E-3</v>
      </c>
      <c r="T292" s="3">
        <f t="shared" si="22"/>
        <v>-1.0219576551136145E-2</v>
      </c>
      <c r="AA292" s="1">
        <v>45014</v>
      </c>
      <c r="AB292" s="3">
        <f t="shared" si="19"/>
        <v>2.3821931278701892E-2</v>
      </c>
    </row>
    <row r="293" spans="2:28" x14ac:dyDescent="0.35">
      <c r="B293" s="1">
        <v>45016</v>
      </c>
      <c r="C293">
        <v>3189.9499510000001</v>
      </c>
      <c r="D293">
        <v>1404</v>
      </c>
      <c r="E293">
        <v>1083.400024</v>
      </c>
      <c r="Q293" s="1">
        <v>45016</v>
      </c>
      <c r="R293" s="3">
        <f t="shared" si="20"/>
        <v>1.9479051134547731E-2</v>
      </c>
      <c r="S293" s="3">
        <f t="shared" si="21"/>
        <v>1.8129079042784602E-2</v>
      </c>
      <c r="T293" s="3">
        <f t="shared" si="22"/>
        <v>3.575528107074577E-2</v>
      </c>
      <c r="AA293" s="1">
        <v>45016</v>
      </c>
      <c r="AB293" s="3">
        <f t="shared" si="19"/>
        <v>1.3937210810003632E-2</v>
      </c>
    </row>
    <row r="294" spans="2:28" x14ac:dyDescent="0.35">
      <c r="B294" s="1">
        <v>45019</v>
      </c>
      <c r="C294">
        <v>3224.9499510000001</v>
      </c>
      <c r="D294">
        <v>1435</v>
      </c>
      <c r="E294">
        <v>1089.9499510000001</v>
      </c>
      <c r="Q294" s="1">
        <v>45019</v>
      </c>
      <c r="R294" s="3">
        <f t="shared" si="20"/>
        <v>1.0971958976669249E-2</v>
      </c>
      <c r="S294" s="3">
        <f t="shared" si="21"/>
        <v>2.2079772079772075E-2</v>
      </c>
      <c r="T294" s="3">
        <f t="shared" si="22"/>
        <v>6.0457142836467526E-3</v>
      </c>
      <c r="AA294" s="1">
        <v>45019</v>
      </c>
      <c r="AB294" s="3">
        <f t="shared" si="19"/>
        <v>-1.4692023697211643E-2</v>
      </c>
    </row>
    <row r="295" spans="2:28" x14ac:dyDescent="0.35">
      <c r="B295" s="1">
        <v>45021</v>
      </c>
      <c r="C295">
        <v>3185.5</v>
      </c>
      <c r="D295">
        <v>1400</v>
      </c>
      <c r="E295">
        <v>1085.349976</v>
      </c>
      <c r="Q295" s="1">
        <v>45021</v>
      </c>
      <c r="R295" s="3">
        <f t="shared" si="20"/>
        <v>-1.2232732786370049E-2</v>
      </c>
      <c r="S295" s="3">
        <f t="shared" si="21"/>
        <v>-2.4390243902439046E-2</v>
      </c>
      <c r="T295" s="3">
        <f t="shared" si="22"/>
        <v>-4.2203543344166983E-3</v>
      </c>
      <c r="AA295" s="1">
        <v>45021</v>
      </c>
      <c r="AB295" s="3">
        <f t="shared" si="19"/>
        <v>1.4842312262659061E-2</v>
      </c>
    </row>
    <row r="296" spans="2:28" x14ac:dyDescent="0.35">
      <c r="B296" s="1">
        <v>45022</v>
      </c>
      <c r="C296">
        <v>3225</v>
      </c>
      <c r="D296">
        <v>1416</v>
      </c>
      <c r="E296">
        <v>1109.0500489999999</v>
      </c>
      <c r="Q296" s="1">
        <v>45022</v>
      </c>
      <c r="R296" s="3">
        <f t="shared" si="20"/>
        <v>1.2399937215507695E-2</v>
      </c>
      <c r="S296" s="3">
        <f t="shared" si="21"/>
        <v>1.1428571428571344E-2</v>
      </c>
      <c r="T296" s="3">
        <f t="shared" si="22"/>
        <v>2.1836341755260724E-2</v>
      </c>
      <c r="AA296" s="1">
        <v>45022</v>
      </c>
      <c r="AB296" s="3">
        <f t="shared" si="19"/>
        <v>-2.8720175798983001E-3</v>
      </c>
    </row>
    <row r="297" spans="2:28" x14ac:dyDescent="0.35">
      <c r="B297" s="1">
        <v>45026</v>
      </c>
      <c r="C297">
        <v>3220</v>
      </c>
      <c r="D297">
        <v>1423.9499510000001</v>
      </c>
      <c r="E297">
        <v>1091.849976</v>
      </c>
      <c r="Q297" s="1">
        <v>45026</v>
      </c>
      <c r="R297" s="3">
        <f t="shared" si="20"/>
        <v>-1.5503875968991832E-3</v>
      </c>
      <c r="S297" s="3">
        <f t="shared" si="21"/>
        <v>5.61437217514138E-3</v>
      </c>
      <c r="T297" s="3">
        <f t="shared" si="22"/>
        <v>-1.5508833902950325E-2</v>
      </c>
      <c r="AA297" s="1">
        <v>45026</v>
      </c>
      <c r="AB297" s="3">
        <f t="shared" si="19"/>
        <v>8.8282750210555202E-3</v>
      </c>
    </row>
    <row r="298" spans="2:28" x14ac:dyDescent="0.35">
      <c r="B298" s="1">
        <v>45027</v>
      </c>
      <c r="C298">
        <v>3264</v>
      </c>
      <c r="D298">
        <v>1428.900024</v>
      </c>
      <c r="E298">
        <v>1104</v>
      </c>
      <c r="Q298" s="1">
        <v>45027</v>
      </c>
      <c r="R298" s="3">
        <f t="shared" si="20"/>
        <v>1.3664596273291973E-2</v>
      </c>
      <c r="S298" s="3">
        <f t="shared" si="21"/>
        <v>3.4762970401618354E-3</v>
      </c>
      <c r="T298" s="3">
        <f t="shared" si="22"/>
        <v>1.1127924410010648E-2</v>
      </c>
      <c r="AA298" s="1">
        <v>45027</v>
      </c>
      <c r="AB298" s="3">
        <f t="shared" si="19"/>
        <v>-1.1011265608342768E-2</v>
      </c>
    </row>
    <row r="299" spans="2:28" x14ac:dyDescent="0.35">
      <c r="B299" s="1">
        <v>45028</v>
      </c>
      <c r="C299">
        <v>3227.9499510000001</v>
      </c>
      <c r="D299">
        <v>1413.0500489999999</v>
      </c>
      <c r="E299">
        <v>1092</v>
      </c>
      <c r="Q299" s="1">
        <v>45028</v>
      </c>
      <c r="R299" s="3">
        <f t="shared" si="20"/>
        <v>-1.1044745404411693E-2</v>
      </c>
      <c r="S299" s="3">
        <f t="shared" si="21"/>
        <v>-1.1092431054504637E-2</v>
      </c>
      <c r="T299" s="3">
        <f t="shared" si="22"/>
        <v>-1.0869565217391353E-2</v>
      </c>
      <c r="AA299" s="1">
        <v>45028</v>
      </c>
      <c r="AB299" s="3">
        <f t="shared" si="19"/>
        <v>-3.4265761220856226E-3</v>
      </c>
    </row>
    <row r="300" spans="2:28" x14ac:dyDescent="0.35">
      <c r="B300" s="1">
        <v>45029</v>
      </c>
      <c r="C300">
        <v>3210</v>
      </c>
      <c r="D300">
        <v>1409.75</v>
      </c>
      <c r="E300">
        <v>1089</v>
      </c>
      <c r="Q300" s="1">
        <v>45029</v>
      </c>
      <c r="R300" s="3">
        <f t="shared" si="20"/>
        <v>-5.5607897496797731E-3</v>
      </c>
      <c r="S300" s="3">
        <f t="shared" si="21"/>
        <v>-2.335408432514674E-3</v>
      </c>
      <c r="T300" s="3">
        <f t="shared" si="22"/>
        <v>-2.7472527472527375E-3</v>
      </c>
      <c r="AA300" s="1">
        <v>45029</v>
      </c>
      <c r="AB300" s="3">
        <f t="shared" si="19"/>
        <v>-6.1701890262224848E-2</v>
      </c>
    </row>
    <row r="301" spans="2:28" x14ac:dyDescent="0.35">
      <c r="B301" s="1">
        <v>45033</v>
      </c>
      <c r="C301">
        <v>3134.1000979999999</v>
      </c>
      <c r="D301">
        <v>1250.3000489999999</v>
      </c>
      <c r="E301">
        <v>1055</v>
      </c>
      <c r="Q301" s="1">
        <v>45033</v>
      </c>
      <c r="R301" s="3">
        <f t="shared" si="20"/>
        <v>-2.3644829283489099E-2</v>
      </c>
      <c r="S301" s="3">
        <f t="shared" si="21"/>
        <v>-0.11310512573151277</v>
      </c>
      <c r="T301" s="3">
        <f t="shared" si="22"/>
        <v>-3.1221303948576695E-2</v>
      </c>
      <c r="AA301" s="1">
        <v>45033</v>
      </c>
      <c r="AB301" s="3">
        <f t="shared" si="19"/>
        <v>6.7324846748729739E-3</v>
      </c>
    </row>
    <row r="302" spans="2:28" x14ac:dyDescent="0.35">
      <c r="B302" s="1">
        <v>45034</v>
      </c>
      <c r="C302">
        <v>3154.9499510000001</v>
      </c>
      <c r="D302">
        <v>1269.9499510000001</v>
      </c>
      <c r="E302">
        <v>1049.5500489999999</v>
      </c>
      <c r="Q302" s="1">
        <v>45034</v>
      </c>
      <c r="R302" s="3">
        <f t="shared" si="20"/>
        <v>6.6525804371422304E-3</v>
      </c>
      <c r="S302" s="3">
        <f t="shared" si="21"/>
        <v>1.5716149108141009E-2</v>
      </c>
      <c r="T302" s="3">
        <f t="shared" si="22"/>
        <v>-5.1658303317536625E-3</v>
      </c>
      <c r="AA302" s="1">
        <v>45034</v>
      </c>
      <c r="AB302" s="3">
        <f t="shared" si="19"/>
        <v>-2.4032351497537113E-4</v>
      </c>
    </row>
    <row r="303" spans="2:28" x14ac:dyDescent="0.35">
      <c r="B303" s="1">
        <v>45035</v>
      </c>
      <c r="C303">
        <v>3130.75</v>
      </c>
      <c r="D303">
        <v>1254.349976</v>
      </c>
      <c r="E303">
        <v>1073.9499510000001</v>
      </c>
      <c r="Q303" s="1">
        <v>45035</v>
      </c>
      <c r="R303" s="3">
        <f t="shared" si="20"/>
        <v>-7.6704706495674957E-3</v>
      </c>
      <c r="S303" s="3">
        <f t="shared" si="21"/>
        <v>-1.2283928975087677E-2</v>
      </c>
      <c r="T303" s="3">
        <f t="shared" si="22"/>
        <v>2.3247964233099827E-2</v>
      </c>
      <c r="AA303" s="1">
        <v>45035</v>
      </c>
      <c r="AB303" s="3">
        <f t="shared" si="19"/>
        <v>-2.0930246430926613E-2</v>
      </c>
    </row>
    <row r="304" spans="2:28" x14ac:dyDescent="0.35">
      <c r="B304" s="1">
        <v>45036</v>
      </c>
      <c r="C304">
        <v>3090</v>
      </c>
      <c r="D304">
        <v>1230.6999510000001</v>
      </c>
      <c r="E304">
        <v>1040</v>
      </c>
      <c r="Q304" s="1">
        <v>45036</v>
      </c>
      <c r="R304" s="3">
        <f t="shared" si="20"/>
        <v>-1.3016050467140494E-2</v>
      </c>
      <c r="S304" s="3">
        <f t="shared" si="21"/>
        <v>-1.8854407025555631E-2</v>
      </c>
      <c r="T304" s="3">
        <f t="shared" si="22"/>
        <v>-3.161222826854071E-2</v>
      </c>
      <c r="AA304" s="1">
        <v>45036</v>
      </c>
      <c r="AB304" s="3">
        <f t="shared" si="19"/>
        <v>5.1351696691652512E-3</v>
      </c>
    </row>
    <row r="305" spans="2:28" x14ac:dyDescent="0.35">
      <c r="B305" s="1">
        <v>45037</v>
      </c>
      <c r="C305">
        <v>3110</v>
      </c>
      <c r="D305">
        <v>1228.099976</v>
      </c>
      <c r="E305">
        <v>1054</v>
      </c>
      <c r="Q305" s="1">
        <v>45037</v>
      </c>
      <c r="R305" s="3">
        <f t="shared" si="20"/>
        <v>6.4724919093850364E-3</v>
      </c>
      <c r="S305" s="3">
        <f t="shared" si="21"/>
        <v>-2.1125986052794588E-3</v>
      </c>
      <c r="T305" s="3">
        <f t="shared" si="22"/>
        <v>1.3461538461538414E-2</v>
      </c>
      <c r="AA305" s="1">
        <v>45037</v>
      </c>
      <c r="AB305" s="3">
        <f t="shared" si="19"/>
        <v>4.7859668002770746E-3</v>
      </c>
    </row>
    <row r="306" spans="2:28" x14ac:dyDescent="0.35">
      <c r="B306" s="1">
        <v>45040</v>
      </c>
      <c r="C306">
        <v>3151.1000979999999</v>
      </c>
      <c r="D306">
        <v>1228</v>
      </c>
      <c r="E306">
        <v>1057</v>
      </c>
      <c r="Q306" s="1">
        <v>45040</v>
      </c>
      <c r="R306" s="3">
        <f t="shared" si="20"/>
        <v>1.3215465594855313E-2</v>
      </c>
      <c r="S306" s="3">
        <f t="shared" si="21"/>
        <v>-8.1407053133863982E-5</v>
      </c>
      <c r="T306" s="3">
        <f t="shared" si="22"/>
        <v>2.8462998102467552E-3</v>
      </c>
      <c r="AA306" s="1">
        <v>45040</v>
      </c>
      <c r="AB306" s="3">
        <f t="shared" si="19"/>
        <v>5.1020794584867276E-4</v>
      </c>
    </row>
    <row r="307" spans="2:28" x14ac:dyDescent="0.35">
      <c r="B307" s="1">
        <v>45041</v>
      </c>
      <c r="C307">
        <v>3183</v>
      </c>
      <c r="D307">
        <v>1225.9499510000001</v>
      </c>
      <c r="E307">
        <v>1050.4499510000001</v>
      </c>
      <c r="Q307" s="1">
        <v>45041</v>
      </c>
      <c r="R307" s="3">
        <f t="shared" si="20"/>
        <v>1.0123417539241952E-2</v>
      </c>
      <c r="S307" s="3">
        <f t="shared" si="21"/>
        <v>-1.6694210097719653E-3</v>
      </c>
      <c r="T307" s="3">
        <f t="shared" si="22"/>
        <v>-6.1968297067170885E-3</v>
      </c>
      <c r="AA307" s="1">
        <v>45041</v>
      </c>
      <c r="AB307" s="3">
        <f t="shared" si="19"/>
        <v>1.7798407913454995E-3</v>
      </c>
    </row>
    <row r="308" spans="2:28" x14ac:dyDescent="0.35">
      <c r="B308" s="1">
        <v>45042</v>
      </c>
      <c r="C308">
        <v>3181</v>
      </c>
      <c r="D308">
        <v>1228</v>
      </c>
      <c r="E308">
        <v>1055</v>
      </c>
      <c r="Q308" s="1">
        <v>45042</v>
      </c>
      <c r="R308" s="3">
        <f t="shared" si="20"/>
        <v>-6.2833804586870379E-4</v>
      </c>
      <c r="S308" s="3">
        <f t="shared" si="21"/>
        <v>1.6722126366803813E-3</v>
      </c>
      <c r="T308" s="3">
        <f t="shared" si="22"/>
        <v>4.3315238347798601E-3</v>
      </c>
      <c r="AA308" s="1">
        <v>45042</v>
      </c>
      <c r="AB308" s="3">
        <f t="shared" si="19"/>
        <v>4.0287195933736307E-3</v>
      </c>
    </row>
    <row r="309" spans="2:28" x14ac:dyDescent="0.35">
      <c r="B309" s="1">
        <v>45043</v>
      </c>
      <c r="C309">
        <v>3185</v>
      </c>
      <c r="D309">
        <v>1230</v>
      </c>
      <c r="E309">
        <v>1065.5500489999999</v>
      </c>
      <c r="Q309" s="1">
        <v>45043</v>
      </c>
      <c r="R309" s="3">
        <f t="shared" si="20"/>
        <v>1.2574662055957475E-3</v>
      </c>
      <c r="S309" s="3">
        <f t="shared" si="21"/>
        <v>1.6286644951140072E-3</v>
      </c>
      <c r="T309" s="3">
        <f t="shared" si="22"/>
        <v>1.0000046445497679E-2</v>
      </c>
      <c r="AA309" s="1">
        <v>45043</v>
      </c>
      <c r="AB309" s="3">
        <f t="shared" si="19"/>
        <v>8.2315697871256262E-3</v>
      </c>
    </row>
    <row r="310" spans="2:28" x14ac:dyDescent="0.35">
      <c r="B310" s="1">
        <v>45044</v>
      </c>
      <c r="C310">
        <v>3200.3999020000001</v>
      </c>
      <c r="D310">
        <v>1255.6999510000001</v>
      </c>
      <c r="E310">
        <v>1059.9499510000001</v>
      </c>
      <c r="Q310" s="1">
        <v>45044</v>
      </c>
      <c r="R310" s="3">
        <f t="shared" si="20"/>
        <v>4.8351340659340547E-3</v>
      </c>
      <c r="S310" s="3">
        <f t="shared" si="21"/>
        <v>2.0894269105691032E-2</v>
      </c>
      <c r="T310" s="3">
        <f t="shared" si="22"/>
        <v>-5.2555935831033462E-3</v>
      </c>
      <c r="AA310" s="1">
        <v>45044</v>
      </c>
      <c r="AB310" s="3">
        <f t="shared" si="19"/>
        <v>4.0516463705218666E-3</v>
      </c>
    </row>
    <row r="311" spans="2:28" x14ac:dyDescent="0.35">
      <c r="B311" s="1">
        <v>45048</v>
      </c>
      <c r="C311">
        <v>3235</v>
      </c>
      <c r="D311">
        <v>1254.5500489999999</v>
      </c>
      <c r="E311">
        <v>1064.099976</v>
      </c>
      <c r="Q311" s="1">
        <v>45048</v>
      </c>
      <c r="R311" s="3">
        <f t="shared" si="20"/>
        <v>1.081117955864741E-2</v>
      </c>
      <c r="S311" s="3">
        <f t="shared" si="21"/>
        <v>-9.1574583489018035E-4</v>
      </c>
      <c r="T311" s="3">
        <f t="shared" si="22"/>
        <v>3.9153027896123849E-3</v>
      </c>
      <c r="AA311" s="1">
        <v>45048</v>
      </c>
      <c r="AB311" s="3">
        <f t="shared" si="19"/>
        <v>1.2966744166082681E-3</v>
      </c>
    </row>
    <row r="312" spans="2:28" x14ac:dyDescent="0.35">
      <c r="B312" s="1">
        <v>45049</v>
      </c>
      <c r="C312">
        <v>3216</v>
      </c>
      <c r="D312">
        <v>1266</v>
      </c>
      <c r="E312">
        <v>1062</v>
      </c>
      <c r="Q312" s="1">
        <v>45049</v>
      </c>
      <c r="R312" s="3">
        <f t="shared" si="20"/>
        <v>-5.8732612055641953E-3</v>
      </c>
      <c r="S312" s="3">
        <f t="shared" si="21"/>
        <v>9.12673911186479E-3</v>
      </c>
      <c r="T312" s="3">
        <f t="shared" si="22"/>
        <v>-1.9734762215612989E-3</v>
      </c>
      <c r="AA312" s="1">
        <v>45049</v>
      </c>
      <c r="AB312" s="3">
        <f t="shared" si="19"/>
        <v>-4.0929486499095445E-3</v>
      </c>
    </row>
    <row r="313" spans="2:28" x14ac:dyDescent="0.35">
      <c r="B313" s="1">
        <v>45050</v>
      </c>
      <c r="C313">
        <v>3180.1499020000001</v>
      </c>
      <c r="D313">
        <v>1268.9499510000001</v>
      </c>
      <c r="E313">
        <v>1056.0500489999999</v>
      </c>
      <c r="Q313" s="1">
        <v>45050</v>
      </c>
      <c r="R313" s="3">
        <f t="shared" si="20"/>
        <v>-1.1147418532338249E-2</v>
      </c>
      <c r="S313" s="3">
        <f t="shared" si="21"/>
        <v>2.3301350710900337E-3</v>
      </c>
      <c r="T313" s="3">
        <f t="shared" si="22"/>
        <v>-5.602590395480278E-3</v>
      </c>
      <c r="AA313" s="1">
        <v>45050</v>
      </c>
      <c r="AB313" s="3">
        <f t="shared" si="19"/>
        <v>9.9810876257991014E-3</v>
      </c>
    </row>
    <row r="314" spans="2:28" x14ac:dyDescent="0.35">
      <c r="B314" s="1">
        <v>45051</v>
      </c>
      <c r="C314">
        <v>3220</v>
      </c>
      <c r="D314">
        <v>1279</v>
      </c>
      <c r="E314">
        <v>1066.8000489999999</v>
      </c>
      <c r="Q314" s="1">
        <v>45051</v>
      </c>
      <c r="R314" s="3">
        <f t="shared" si="20"/>
        <v>1.2530886665102825E-2</v>
      </c>
      <c r="S314" s="3">
        <f t="shared" si="21"/>
        <v>7.9199727239676054E-3</v>
      </c>
      <c r="T314" s="3">
        <f t="shared" si="22"/>
        <v>1.0179441788937371E-2</v>
      </c>
      <c r="AA314" s="1">
        <v>45051</v>
      </c>
      <c r="AB314" s="3">
        <f t="shared" si="19"/>
        <v>-5.3214457938892019E-3</v>
      </c>
    </row>
    <row r="315" spans="2:28" x14ac:dyDescent="0.35">
      <c r="B315" s="1">
        <v>45054</v>
      </c>
      <c r="C315">
        <v>3245</v>
      </c>
      <c r="D315">
        <v>1262.4499510000001</v>
      </c>
      <c r="E315">
        <v>1058</v>
      </c>
      <c r="Q315" s="1">
        <v>45054</v>
      </c>
      <c r="R315" s="3">
        <f t="shared" si="20"/>
        <v>7.763975155279601E-3</v>
      </c>
      <c r="S315" s="3">
        <f t="shared" si="21"/>
        <v>-1.2939835027365065E-2</v>
      </c>
      <c r="T315" s="3">
        <f t="shared" si="22"/>
        <v>-8.2490144317568515E-3</v>
      </c>
      <c r="AA315" s="1">
        <v>45054</v>
      </c>
      <c r="AB315" s="3">
        <f t="shared" si="19"/>
        <v>5.5136414433374801E-3</v>
      </c>
    </row>
    <row r="316" spans="2:28" x14ac:dyDescent="0.35">
      <c r="B316" s="1">
        <v>45055</v>
      </c>
      <c r="C316">
        <v>3252.6000979999999</v>
      </c>
      <c r="D316">
        <v>1266</v>
      </c>
      <c r="E316">
        <v>1071</v>
      </c>
      <c r="Q316" s="1">
        <v>45055</v>
      </c>
      <c r="R316" s="3">
        <f t="shared" si="20"/>
        <v>2.342094915254167E-3</v>
      </c>
      <c r="S316" s="3">
        <f t="shared" si="21"/>
        <v>2.8120314767234866E-3</v>
      </c>
      <c r="T316" s="3">
        <f t="shared" si="22"/>
        <v>1.2287334593572785E-2</v>
      </c>
      <c r="AA316" s="1">
        <v>45055</v>
      </c>
      <c r="AB316" s="3">
        <f t="shared" si="19"/>
        <v>1.041896657439576E-2</v>
      </c>
    </row>
    <row r="317" spans="2:28" x14ac:dyDescent="0.35">
      <c r="B317" s="1">
        <v>45056</v>
      </c>
      <c r="C317">
        <v>3290</v>
      </c>
      <c r="D317">
        <v>1276.400024</v>
      </c>
      <c r="E317">
        <v>1084.150024</v>
      </c>
      <c r="Q317" s="1">
        <v>45056</v>
      </c>
      <c r="R317" s="3">
        <f t="shared" si="20"/>
        <v>1.1498463036693884E-2</v>
      </c>
      <c r="S317" s="3">
        <f t="shared" si="21"/>
        <v>8.2148688783569845E-3</v>
      </c>
      <c r="T317" s="3">
        <f t="shared" si="22"/>
        <v>1.2278267040149338E-2</v>
      </c>
      <c r="AA317" s="1">
        <v>45056</v>
      </c>
      <c r="AB317" s="3">
        <f t="shared" si="19"/>
        <v>-7.4820914851477806E-4</v>
      </c>
    </row>
    <row r="318" spans="2:28" x14ac:dyDescent="0.35">
      <c r="B318" s="1">
        <v>45057</v>
      </c>
      <c r="C318">
        <v>3309</v>
      </c>
      <c r="D318">
        <v>1270.25</v>
      </c>
      <c r="E318">
        <v>1082.150024</v>
      </c>
      <c r="Q318" s="1">
        <v>45057</v>
      </c>
      <c r="R318" s="3">
        <f t="shared" si="20"/>
        <v>5.7750759878418823E-3</v>
      </c>
      <c r="S318" s="3">
        <f t="shared" si="21"/>
        <v>-4.8182575089015245E-3</v>
      </c>
      <c r="T318" s="3">
        <f t="shared" si="22"/>
        <v>-1.8447631376891094E-3</v>
      </c>
      <c r="AA318" s="1">
        <v>45057</v>
      </c>
      <c r="AB318" s="3">
        <f t="shared" si="19"/>
        <v>-6.9607461480182273E-3</v>
      </c>
    </row>
    <row r="319" spans="2:28" x14ac:dyDescent="0.35">
      <c r="B319" s="1">
        <v>45058</v>
      </c>
      <c r="C319">
        <v>3279.1499020000001</v>
      </c>
      <c r="D319">
        <v>1253.349976</v>
      </c>
      <c r="E319">
        <v>1086</v>
      </c>
      <c r="Q319" s="1">
        <v>45058</v>
      </c>
      <c r="R319" s="3">
        <f t="shared" si="20"/>
        <v>-9.0208818374131194E-3</v>
      </c>
      <c r="S319" s="3">
        <f t="shared" si="21"/>
        <v>-1.3304486518401881E-2</v>
      </c>
      <c r="T319" s="3">
        <f t="shared" si="22"/>
        <v>3.5577100352215396E-3</v>
      </c>
      <c r="AA319" s="1">
        <v>45058</v>
      </c>
      <c r="AB319" s="3">
        <f t="shared" si="19"/>
        <v>2.9200221665309552E-3</v>
      </c>
    </row>
    <row r="320" spans="2:28" x14ac:dyDescent="0.35">
      <c r="B320" s="1">
        <v>45061</v>
      </c>
      <c r="C320">
        <v>3284</v>
      </c>
      <c r="D320">
        <v>1249.900024</v>
      </c>
      <c r="E320">
        <v>1098.9499510000001</v>
      </c>
      <c r="Q320" s="1">
        <v>45061</v>
      </c>
      <c r="R320" s="3">
        <f t="shared" si="20"/>
        <v>1.4790717548598398E-3</v>
      </c>
      <c r="S320" s="3">
        <f t="shared" si="21"/>
        <v>-2.7525847257844349E-3</v>
      </c>
      <c r="T320" s="3">
        <f t="shared" si="22"/>
        <v>1.1924448434622592E-2</v>
      </c>
      <c r="AA320" s="1">
        <v>45061</v>
      </c>
      <c r="AB320" s="3">
        <f t="shared" si="19"/>
        <v>2.6340233006518113E-3</v>
      </c>
    </row>
    <row r="321" spans="2:28" x14ac:dyDescent="0.35">
      <c r="B321" s="1">
        <v>45062</v>
      </c>
      <c r="C321">
        <v>3256.1999510000001</v>
      </c>
      <c r="D321">
        <v>1265</v>
      </c>
      <c r="E321">
        <v>1100.1999510000001</v>
      </c>
      <c r="Q321" s="1">
        <v>45062</v>
      </c>
      <c r="R321" s="3">
        <f t="shared" si="20"/>
        <v>-8.4653011571254044E-3</v>
      </c>
      <c r="S321" s="3">
        <f t="shared" si="21"/>
        <v>1.2080947043809243E-2</v>
      </c>
      <c r="T321" s="3">
        <f t="shared" si="22"/>
        <v>1.1374494342191177E-3</v>
      </c>
      <c r="AA321" s="1">
        <v>45062</v>
      </c>
      <c r="AB321" s="3">
        <f t="shared" si="19"/>
        <v>-4.0593053180861703E-3</v>
      </c>
    </row>
    <row r="322" spans="2:28" x14ac:dyDescent="0.35">
      <c r="B322" s="1">
        <v>45063</v>
      </c>
      <c r="C322">
        <v>3255.9499510000001</v>
      </c>
      <c r="D322">
        <v>1260.599976</v>
      </c>
      <c r="E322">
        <v>1090.5</v>
      </c>
      <c r="Q322" s="1">
        <v>45063</v>
      </c>
      <c r="R322" s="3">
        <f t="shared" si="20"/>
        <v>-7.6776611928619509E-5</v>
      </c>
      <c r="S322" s="3">
        <f t="shared" si="21"/>
        <v>-3.4782798418973027E-3</v>
      </c>
      <c r="T322" s="3">
        <f t="shared" si="22"/>
        <v>-8.8165346591622118E-3</v>
      </c>
      <c r="AA322" s="1">
        <v>45063</v>
      </c>
      <c r="AB322" s="3">
        <f t="shared" si="19"/>
        <v>-5.7509342303794118E-3</v>
      </c>
    </row>
    <row r="323" spans="2:28" x14ac:dyDescent="0.35">
      <c r="B323" s="1">
        <v>45064</v>
      </c>
      <c r="C323">
        <v>3225.9499510000001</v>
      </c>
      <c r="D323">
        <v>1258.599976</v>
      </c>
      <c r="E323">
        <v>1081.9499510000001</v>
      </c>
      <c r="Q323" s="1">
        <v>45064</v>
      </c>
      <c r="R323" s="3">
        <f t="shared" si="20"/>
        <v>-9.2139008435268011E-3</v>
      </c>
      <c r="S323" s="3">
        <f t="shared" si="21"/>
        <v>-1.5865461193694808E-3</v>
      </c>
      <c r="T323" s="3">
        <f t="shared" si="22"/>
        <v>-7.8404850985785979E-3</v>
      </c>
      <c r="AA323" s="1">
        <v>45064</v>
      </c>
      <c r="AB323" s="3">
        <f t="shared" si="19"/>
        <v>-4.4978056915350199E-4</v>
      </c>
    </row>
    <row r="324" spans="2:28" x14ac:dyDescent="0.35">
      <c r="B324" s="1">
        <v>45065</v>
      </c>
      <c r="C324">
        <v>3210</v>
      </c>
      <c r="D324">
        <v>1256.0500489999999</v>
      </c>
      <c r="E324">
        <v>1088.599976</v>
      </c>
      <c r="Q324" s="1">
        <v>45065</v>
      </c>
      <c r="R324" s="3">
        <f t="shared" si="20"/>
        <v>-4.9442648653168497E-3</v>
      </c>
      <c r="S324" s="3">
        <f t="shared" si="21"/>
        <v>-2.0260027400477165E-3</v>
      </c>
      <c r="T324" s="3">
        <f t="shared" si="22"/>
        <v>6.1463332882021326E-3</v>
      </c>
      <c r="AA324" s="1">
        <v>45065</v>
      </c>
      <c r="AB324" s="3">
        <f t="shared" ref="AB324:AB387" si="23">SUMPRODUCT(R325:T325,$W$5:$Y$5)</f>
        <v>9.1112662527078163E-3</v>
      </c>
    </row>
    <row r="325" spans="2:28" x14ac:dyDescent="0.35">
      <c r="B325" s="1">
        <v>45068</v>
      </c>
      <c r="C325">
        <v>3230</v>
      </c>
      <c r="D325">
        <v>1272.9499510000001</v>
      </c>
      <c r="E325">
        <v>1095.349976</v>
      </c>
      <c r="Q325" s="1">
        <v>45068</v>
      </c>
      <c r="R325" s="3">
        <f t="shared" ref="R325:R388" si="24">(C325/C324)-1</f>
        <v>6.230529595015577E-3</v>
      </c>
      <c r="S325" s="3">
        <f t="shared" ref="S325:S388" si="25">(D325/D324)-1</f>
        <v>1.3454799841339904E-2</v>
      </c>
      <c r="T325" s="3">
        <f t="shared" ref="T325:T388" si="26">(E325/E324)-1</f>
        <v>6.200624792223941E-3</v>
      </c>
      <c r="AA325" s="1">
        <v>45068</v>
      </c>
      <c r="AB325" s="3">
        <f t="shared" si="23"/>
        <v>2.2058653789105476E-2</v>
      </c>
    </row>
    <row r="326" spans="2:28" x14ac:dyDescent="0.35">
      <c r="B326" s="1">
        <v>45069</v>
      </c>
      <c r="C326">
        <v>3306</v>
      </c>
      <c r="D326">
        <v>1299.1999510000001</v>
      </c>
      <c r="E326">
        <v>1120</v>
      </c>
      <c r="Q326" s="1">
        <v>45069</v>
      </c>
      <c r="R326" s="3">
        <f t="shared" si="24"/>
        <v>2.3529411764705799E-2</v>
      </c>
      <c r="S326" s="3">
        <f t="shared" si="25"/>
        <v>2.062139205031488E-2</v>
      </c>
      <c r="T326" s="3">
        <f t="shared" si="26"/>
        <v>2.2504244798559281E-2</v>
      </c>
      <c r="AA326" s="1">
        <v>45069</v>
      </c>
      <c r="AB326" s="3">
        <f t="shared" si="23"/>
        <v>-9.2267440709758002E-3</v>
      </c>
    </row>
    <row r="327" spans="2:28" x14ac:dyDescent="0.35">
      <c r="B327" s="1">
        <v>45070</v>
      </c>
      <c r="C327">
        <v>3276</v>
      </c>
      <c r="D327">
        <v>1296.3000489999999</v>
      </c>
      <c r="E327">
        <v>1099.0500489999999</v>
      </c>
      <c r="Q327" s="1">
        <v>45070</v>
      </c>
      <c r="R327" s="3">
        <f t="shared" si="24"/>
        <v>-9.0744101633394303E-3</v>
      </c>
      <c r="S327" s="3">
        <f t="shared" si="25"/>
        <v>-2.2320675102920351E-3</v>
      </c>
      <c r="T327" s="3">
        <f t="shared" si="26"/>
        <v>-1.8705313392857192E-2</v>
      </c>
      <c r="AA327" s="1">
        <v>45070</v>
      </c>
      <c r="AB327" s="3">
        <f t="shared" si="23"/>
        <v>3.8634572781423458E-3</v>
      </c>
    </row>
    <row r="328" spans="2:28" x14ac:dyDescent="0.35">
      <c r="B328" s="1">
        <v>45071</v>
      </c>
      <c r="C328">
        <v>3294</v>
      </c>
      <c r="D328">
        <v>1294.5</v>
      </c>
      <c r="E328">
        <v>1109.1999510000001</v>
      </c>
      <c r="Q328" s="1">
        <v>45071</v>
      </c>
      <c r="R328" s="3">
        <f t="shared" si="24"/>
        <v>5.494505494505475E-3</v>
      </c>
      <c r="S328" s="3">
        <f t="shared" si="25"/>
        <v>-1.3886052086387046E-3</v>
      </c>
      <c r="T328" s="3">
        <f t="shared" si="26"/>
        <v>9.2351590441539511E-3</v>
      </c>
      <c r="AA328" s="1">
        <v>45071</v>
      </c>
      <c r="AB328" s="3">
        <f t="shared" si="23"/>
        <v>5.0766697004420713E-3</v>
      </c>
    </row>
    <row r="329" spans="2:28" x14ac:dyDescent="0.35">
      <c r="B329" s="1">
        <v>45072</v>
      </c>
      <c r="C329">
        <v>3293.5</v>
      </c>
      <c r="D329">
        <v>1306</v>
      </c>
      <c r="E329">
        <v>1115</v>
      </c>
      <c r="Q329" s="1">
        <v>45072</v>
      </c>
      <c r="R329" s="3">
        <f t="shared" si="24"/>
        <v>-1.5179113539764977E-4</v>
      </c>
      <c r="S329" s="3">
        <f t="shared" si="25"/>
        <v>8.883738895326454E-3</v>
      </c>
      <c r="T329" s="3">
        <f t="shared" si="26"/>
        <v>5.2290382764359489E-3</v>
      </c>
      <c r="AA329" s="1">
        <v>45072</v>
      </c>
      <c r="AB329" s="3">
        <f t="shared" si="23"/>
        <v>2.264869485043608E-2</v>
      </c>
    </row>
    <row r="330" spans="2:28" x14ac:dyDescent="0.35">
      <c r="B330" s="1">
        <v>45075</v>
      </c>
      <c r="C330">
        <v>3360.8000489999999</v>
      </c>
      <c r="D330">
        <v>1332.6999510000001</v>
      </c>
      <c r="E330">
        <v>1146</v>
      </c>
      <c r="Q330" s="1">
        <v>45075</v>
      </c>
      <c r="R330" s="3">
        <f t="shared" si="24"/>
        <v>2.0434203431000331E-2</v>
      </c>
      <c r="S330" s="3">
        <f t="shared" si="25"/>
        <v>2.044406661562026E-2</v>
      </c>
      <c r="T330" s="3">
        <f t="shared" si="26"/>
        <v>2.7802690582959588E-2</v>
      </c>
      <c r="AA330" s="1">
        <v>45075</v>
      </c>
      <c r="AB330" s="3">
        <f t="shared" si="23"/>
        <v>-1.3851087338029654E-2</v>
      </c>
    </row>
    <row r="331" spans="2:28" x14ac:dyDescent="0.35">
      <c r="B331" s="1">
        <v>45076</v>
      </c>
      <c r="C331">
        <v>3315</v>
      </c>
      <c r="D331">
        <v>1315</v>
      </c>
      <c r="E331">
        <v>1129</v>
      </c>
      <c r="Q331" s="1">
        <v>45076</v>
      </c>
      <c r="R331" s="3">
        <f t="shared" si="24"/>
        <v>-1.3627722069817216E-2</v>
      </c>
      <c r="S331" s="3">
        <f t="shared" si="25"/>
        <v>-1.3281272342449468E-2</v>
      </c>
      <c r="T331" s="3">
        <f t="shared" si="26"/>
        <v>-1.4834205933682343E-2</v>
      </c>
      <c r="AA331" s="1">
        <v>45076</v>
      </c>
      <c r="AB331" s="3">
        <f t="shared" si="23"/>
        <v>2.4734913568091434E-3</v>
      </c>
    </row>
    <row r="332" spans="2:28" x14ac:dyDescent="0.35">
      <c r="B332" s="1">
        <v>45077</v>
      </c>
      <c r="C332">
        <v>3309</v>
      </c>
      <c r="D332">
        <v>1319.849976</v>
      </c>
      <c r="E332">
        <v>1134.8000489999999</v>
      </c>
      <c r="Q332" s="1">
        <v>45077</v>
      </c>
      <c r="R332" s="3">
        <f t="shared" si="24"/>
        <v>-1.8099547511312153E-3</v>
      </c>
      <c r="S332" s="3">
        <f t="shared" si="25"/>
        <v>3.6881946768061447E-3</v>
      </c>
      <c r="T332" s="3">
        <f t="shared" si="26"/>
        <v>5.1373330380868332E-3</v>
      </c>
      <c r="AA332" s="1">
        <v>45077</v>
      </c>
      <c r="AB332" s="3">
        <f t="shared" si="23"/>
        <v>4.7611946868312046E-3</v>
      </c>
    </row>
    <row r="333" spans="2:28" x14ac:dyDescent="0.35">
      <c r="B333" s="1">
        <v>45078</v>
      </c>
      <c r="C333">
        <v>3314</v>
      </c>
      <c r="D333">
        <v>1322.5500489999999</v>
      </c>
      <c r="E333">
        <v>1148</v>
      </c>
      <c r="Q333" s="1">
        <v>45078</v>
      </c>
      <c r="R333" s="3">
        <f t="shared" si="24"/>
        <v>1.5110305228165366E-3</v>
      </c>
      <c r="S333" s="3">
        <f t="shared" si="25"/>
        <v>2.0457423564024246E-3</v>
      </c>
      <c r="T333" s="3">
        <f t="shared" si="26"/>
        <v>1.1631961958084247E-2</v>
      </c>
      <c r="AA333" s="1">
        <v>45078</v>
      </c>
      <c r="AB333" s="3">
        <f t="shared" si="23"/>
        <v>-2.9892266010311808E-3</v>
      </c>
    </row>
    <row r="334" spans="2:28" x14ac:dyDescent="0.35">
      <c r="B334" s="1">
        <v>45079</v>
      </c>
      <c r="C334">
        <v>3326.25</v>
      </c>
      <c r="D334">
        <v>1309</v>
      </c>
      <c r="E334">
        <v>1148</v>
      </c>
      <c r="Q334" s="1">
        <v>45079</v>
      </c>
      <c r="R334" s="3">
        <f t="shared" si="24"/>
        <v>3.6964393482197266E-3</v>
      </c>
      <c r="S334" s="3">
        <f t="shared" si="25"/>
        <v>-1.0245396013742747E-2</v>
      </c>
      <c r="T334" s="3">
        <f t="shared" si="26"/>
        <v>0</v>
      </c>
      <c r="AA334" s="1">
        <v>45079</v>
      </c>
      <c r="AB334" s="3">
        <f t="shared" si="23"/>
        <v>-3.5878361923790902E-3</v>
      </c>
    </row>
    <row r="335" spans="2:28" x14ac:dyDescent="0.35">
      <c r="B335" s="1">
        <v>45082</v>
      </c>
      <c r="C335">
        <v>3315</v>
      </c>
      <c r="D335">
        <v>1304</v>
      </c>
      <c r="E335">
        <v>1144</v>
      </c>
      <c r="Q335" s="1">
        <v>45082</v>
      </c>
      <c r="R335" s="3">
        <f t="shared" si="24"/>
        <v>-3.3821871476887866E-3</v>
      </c>
      <c r="S335" s="3">
        <f t="shared" si="25"/>
        <v>-3.8197097020626902E-3</v>
      </c>
      <c r="T335" s="3">
        <f t="shared" si="26"/>
        <v>-3.4843205574912606E-3</v>
      </c>
      <c r="AA335" s="1">
        <v>45082</v>
      </c>
      <c r="AB335" s="3">
        <f t="shared" si="23"/>
        <v>-1.1562683228139593E-2</v>
      </c>
    </row>
    <row r="336" spans="2:28" x14ac:dyDescent="0.35">
      <c r="B336" s="1">
        <v>45083</v>
      </c>
      <c r="C336">
        <v>3280</v>
      </c>
      <c r="D336">
        <v>1288.599976</v>
      </c>
      <c r="E336">
        <v>1130</v>
      </c>
      <c r="Q336" s="1">
        <v>45083</v>
      </c>
      <c r="R336" s="3">
        <f t="shared" si="24"/>
        <v>-1.0558069381598756E-2</v>
      </c>
      <c r="S336" s="3">
        <f t="shared" si="25"/>
        <v>-1.1809834355828275E-2</v>
      </c>
      <c r="T336" s="3">
        <f t="shared" si="26"/>
        <v>-1.2237762237762184E-2</v>
      </c>
      <c r="AA336" s="1">
        <v>45083</v>
      </c>
      <c r="AB336" s="3">
        <f t="shared" si="23"/>
        <v>-8.7085480168592718E-4</v>
      </c>
    </row>
    <row r="337" spans="2:28" x14ac:dyDescent="0.35">
      <c r="B337" s="1">
        <v>45084</v>
      </c>
      <c r="C337">
        <v>3253</v>
      </c>
      <c r="D337">
        <v>1290.5</v>
      </c>
      <c r="E337">
        <v>1133.8000489999999</v>
      </c>
      <c r="Q337" s="1">
        <v>45084</v>
      </c>
      <c r="R337" s="3">
        <f t="shared" si="24"/>
        <v>-8.2317073170731225E-3</v>
      </c>
      <c r="S337" s="3">
        <f t="shared" si="25"/>
        <v>1.4744870676608457E-3</v>
      </c>
      <c r="T337" s="3">
        <f t="shared" si="26"/>
        <v>3.3628752212389035E-3</v>
      </c>
      <c r="AA337" s="1">
        <v>45084</v>
      </c>
      <c r="AB337" s="3">
        <f t="shared" si="23"/>
        <v>-1.851886781703871E-3</v>
      </c>
    </row>
    <row r="338" spans="2:28" x14ac:dyDescent="0.35">
      <c r="B338" s="1">
        <v>45085</v>
      </c>
      <c r="C338">
        <v>3261</v>
      </c>
      <c r="D338">
        <v>1286.1999510000001</v>
      </c>
      <c r="E338">
        <v>1129.0500489999999</v>
      </c>
      <c r="Q338" s="1">
        <v>45085</v>
      </c>
      <c r="R338" s="3">
        <f t="shared" si="24"/>
        <v>2.4592683676605276E-3</v>
      </c>
      <c r="S338" s="3">
        <f t="shared" si="25"/>
        <v>-3.3320798140255015E-3</v>
      </c>
      <c r="T338" s="3">
        <f t="shared" si="26"/>
        <v>-4.1894512213060953E-3</v>
      </c>
      <c r="AA338" s="1">
        <v>45085</v>
      </c>
      <c r="AB338" s="3">
        <f t="shared" si="23"/>
        <v>-2.6093362305377619E-3</v>
      </c>
    </row>
    <row r="339" spans="2:28" x14ac:dyDescent="0.35">
      <c r="B339" s="1">
        <v>45086</v>
      </c>
      <c r="C339">
        <v>3245</v>
      </c>
      <c r="D339">
        <v>1282.5</v>
      </c>
      <c r="E339">
        <v>1129.099976</v>
      </c>
      <c r="Q339" s="1">
        <v>45086</v>
      </c>
      <c r="R339" s="3">
        <f t="shared" si="24"/>
        <v>-4.9064704078503052E-3</v>
      </c>
      <c r="S339" s="3">
        <f t="shared" si="25"/>
        <v>-2.8766530407059454E-3</v>
      </c>
      <c r="T339" s="3">
        <f t="shared" si="26"/>
        <v>4.4220360332358766E-5</v>
      </c>
      <c r="AA339" s="1">
        <v>45086</v>
      </c>
      <c r="AB339" s="3">
        <f t="shared" si="23"/>
        <v>-9.871550218870373E-3</v>
      </c>
    </row>
    <row r="340" spans="2:28" x14ac:dyDescent="0.35">
      <c r="B340" s="1">
        <v>45089</v>
      </c>
      <c r="C340">
        <v>3215</v>
      </c>
      <c r="D340">
        <v>1273.5</v>
      </c>
      <c r="E340">
        <v>1112.9499510000001</v>
      </c>
      <c r="Q340" s="1">
        <v>45089</v>
      </c>
      <c r="R340" s="3">
        <f t="shared" si="24"/>
        <v>-9.244992295839749E-3</v>
      </c>
      <c r="S340" s="3">
        <f t="shared" si="25"/>
        <v>-7.0175438596491446E-3</v>
      </c>
      <c r="T340" s="3">
        <f t="shared" si="26"/>
        <v>-1.4303449954195968E-2</v>
      </c>
      <c r="AA340" s="1">
        <v>45089</v>
      </c>
      <c r="AB340" s="3">
        <f t="shared" si="23"/>
        <v>2.1116907580928899E-2</v>
      </c>
    </row>
    <row r="341" spans="2:28" x14ac:dyDescent="0.35">
      <c r="B341" s="1">
        <v>45090</v>
      </c>
      <c r="C341">
        <v>3260</v>
      </c>
      <c r="D341">
        <v>1299.900024</v>
      </c>
      <c r="E341">
        <v>1144.9499510000001</v>
      </c>
      <c r="Q341" s="1">
        <v>45090</v>
      </c>
      <c r="R341" s="3">
        <f t="shared" si="24"/>
        <v>1.3996889580093264E-2</v>
      </c>
      <c r="S341" s="3">
        <f t="shared" si="25"/>
        <v>2.0730289752650233E-2</v>
      </c>
      <c r="T341" s="3">
        <f t="shared" si="26"/>
        <v>2.8752416019469429E-2</v>
      </c>
      <c r="AA341" s="1">
        <v>45090</v>
      </c>
      <c r="AB341" s="3">
        <f t="shared" si="23"/>
        <v>-1.3362787161745435E-3</v>
      </c>
    </row>
    <row r="342" spans="2:28" x14ac:dyDescent="0.35">
      <c r="B342" s="1">
        <v>45091</v>
      </c>
      <c r="C342">
        <v>3243.6999510000001</v>
      </c>
      <c r="D342">
        <v>1306.349976</v>
      </c>
      <c r="E342">
        <v>1138</v>
      </c>
      <c r="Q342" s="1">
        <v>45091</v>
      </c>
      <c r="R342" s="3">
        <f t="shared" si="24"/>
        <v>-5.0000150306748203E-3</v>
      </c>
      <c r="S342" s="3">
        <f t="shared" si="25"/>
        <v>4.9618831301752042E-3</v>
      </c>
      <c r="T342" s="3">
        <f t="shared" si="26"/>
        <v>-6.0700915301405978E-3</v>
      </c>
      <c r="AA342" s="1">
        <v>45091</v>
      </c>
      <c r="AB342" s="3">
        <f t="shared" si="23"/>
        <v>-3.1216172453631509E-3</v>
      </c>
    </row>
    <row r="343" spans="2:28" x14ac:dyDescent="0.35">
      <c r="B343" s="1">
        <v>45092</v>
      </c>
      <c r="C343">
        <v>3245.3000489999999</v>
      </c>
      <c r="D343">
        <v>1293.9499510000001</v>
      </c>
      <c r="E343">
        <v>1140</v>
      </c>
      <c r="Q343" s="1">
        <v>45092</v>
      </c>
      <c r="R343" s="3">
        <f t="shared" si="24"/>
        <v>4.9329408520248919E-4</v>
      </c>
      <c r="S343" s="3">
        <f t="shared" si="25"/>
        <v>-9.4921156105259863E-3</v>
      </c>
      <c r="T343" s="3">
        <f t="shared" si="26"/>
        <v>1.7574692442883233E-3</v>
      </c>
      <c r="AA343" s="1">
        <v>45092</v>
      </c>
      <c r="AB343" s="3">
        <f t="shared" si="23"/>
        <v>-3.9817890877328014E-3</v>
      </c>
    </row>
    <row r="344" spans="2:28" x14ac:dyDescent="0.35">
      <c r="B344" s="1">
        <v>45093</v>
      </c>
      <c r="C344">
        <v>3197</v>
      </c>
      <c r="D344">
        <v>1287</v>
      </c>
      <c r="E344">
        <v>1150</v>
      </c>
      <c r="Q344" s="1">
        <v>45093</v>
      </c>
      <c r="R344" s="3">
        <f t="shared" si="24"/>
        <v>-1.4883076532440476E-2</v>
      </c>
      <c r="S344" s="3">
        <f t="shared" si="25"/>
        <v>-5.3711126884227189E-3</v>
      </c>
      <c r="T344" s="3">
        <f t="shared" si="26"/>
        <v>8.7719298245614308E-3</v>
      </c>
      <c r="AA344" s="1">
        <v>45093</v>
      </c>
      <c r="AB344" s="3">
        <f t="shared" si="23"/>
        <v>1.049158363903735E-3</v>
      </c>
    </row>
    <row r="345" spans="2:28" x14ac:dyDescent="0.35">
      <c r="B345" s="1">
        <v>45096</v>
      </c>
      <c r="C345">
        <v>3190</v>
      </c>
      <c r="D345">
        <v>1294</v>
      </c>
      <c r="E345">
        <v>1148.1999510000001</v>
      </c>
      <c r="Q345" s="1">
        <v>45096</v>
      </c>
      <c r="R345" s="3">
        <f t="shared" si="24"/>
        <v>-2.1895527056615682E-3</v>
      </c>
      <c r="S345" s="3">
        <f t="shared" si="25"/>
        <v>5.4390054390054399E-3</v>
      </c>
      <c r="T345" s="3">
        <f t="shared" si="26"/>
        <v>-1.5652599999999017E-3</v>
      </c>
      <c r="AA345" s="1">
        <v>45096</v>
      </c>
      <c r="AB345" s="3">
        <f t="shared" si="23"/>
        <v>-1.7143676234610103E-3</v>
      </c>
    </row>
    <row r="346" spans="2:28" x14ac:dyDescent="0.35">
      <c r="B346" s="1">
        <v>45097</v>
      </c>
      <c r="C346">
        <v>3214</v>
      </c>
      <c r="D346">
        <v>1294</v>
      </c>
      <c r="E346">
        <v>1133</v>
      </c>
      <c r="Q346" s="1">
        <v>45097</v>
      </c>
      <c r="R346" s="3">
        <f t="shared" si="24"/>
        <v>7.5235109717868287E-3</v>
      </c>
      <c r="S346" s="3">
        <f t="shared" si="25"/>
        <v>0</v>
      </c>
      <c r="T346" s="3">
        <f t="shared" si="26"/>
        <v>-1.3238069716656864E-2</v>
      </c>
      <c r="AA346" s="1">
        <v>45097</v>
      </c>
      <c r="AB346" s="3">
        <f t="shared" si="23"/>
        <v>1.6320459577794155E-2</v>
      </c>
    </row>
    <row r="347" spans="2:28" x14ac:dyDescent="0.35">
      <c r="B347" s="1">
        <v>45098</v>
      </c>
      <c r="C347">
        <v>3250</v>
      </c>
      <c r="D347">
        <v>1299.9499510000001</v>
      </c>
      <c r="E347">
        <v>1175</v>
      </c>
      <c r="Q347" s="1">
        <v>45098</v>
      </c>
      <c r="R347" s="3">
        <f t="shared" si="24"/>
        <v>1.1200995644057299E-2</v>
      </c>
      <c r="S347" s="3">
        <f t="shared" si="25"/>
        <v>4.5981074188563564E-3</v>
      </c>
      <c r="T347" s="3">
        <f t="shared" si="26"/>
        <v>3.7069726390114743E-2</v>
      </c>
      <c r="AA347" s="1">
        <v>45098</v>
      </c>
      <c r="AB347" s="3">
        <f t="shared" si="23"/>
        <v>-3.5614711845921906E-3</v>
      </c>
    </row>
    <row r="348" spans="2:28" x14ac:dyDescent="0.35">
      <c r="B348" s="1">
        <v>45099</v>
      </c>
      <c r="C348">
        <v>3260</v>
      </c>
      <c r="D348">
        <v>1289.400024</v>
      </c>
      <c r="E348">
        <v>1170.150024</v>
      </c>
      <c r="Q348" s="1">
        <v>45099</v>
      </c>
      <c r="R348" s="3">
        <f t="shared" si="24"/>
        <v>3.0769230769229772E-3</v>
      </c>
      <c r="S348" s="3">
        <f t="shared" si="25"/>
        <v>-8.1156409074706337E-3</v>
      </c>
      <c r="T348" s="3">
        <f t="shared" si="26"/>
        <v>-4.127639148936102E-3</v>
      </c>
      <c r="AA348" s="1">
        <v>45099</v>
      </c>
      <c r="AB348" s="3">
        <f t="shared" si="23"/>
        <v>-8.2214609423211116E-3</v>
      </c>
    </row>
    <row r="349" spans="2:28" x14ac:dyDescent="0.35">
      <c r="B349" s="1">
        <v>45100</v>
      </c>
      <c r="C349">
        <v>3237.3000489999999</v>
      </c>
      <c r="D349">
        <v>1276.4499510000001</v>
      </c>
      <c r="E349">
        <v>1161.900024</v>
      </c>
      <c r="Q349" s="1">
        <v>45100</v>
      </c>
      <c r="R349" s="3">
        <f t="shared" si="24"/>
        <v>-6.9631751533743014E-3</v>
      </c>
      <c r="S349" s="3">
        <f t="shared" si="25"/>
        <v>-1.0043487481740554E-2</v>
      </c>
      <c r="T349" s="3">
        <f t="shared" si="26"/>
        <v>-7.0503780120420023E-3</v>
      </c>
      <c r="AA349" s="1">
        <v>45100</v>
      </c>
      <c r="AB349" s="3">
        <f t="shared" si="23"/>
        <v>-3.5547609030657347E-3</v>
      </c>
    </row>
    <row r="350" spans="2:28" x14ac:dyDescent="0.35">
      <c r="B350" s="1">
        <v>45103</v>
      </c>
      <c r="C350">
        <v>3205</v>
      </c>
      <c r="D350">
        <v>1270.25</v>
      </c>
      <c r="E350">
        <v>1167.25</v>
      </c>
      <c r="Q350" s="1">
        <v>45103</v>
      </c>
      <c r="R350" s="3">
        <f t="shared" si="24"/>
        <v>-9.9774653294734117E-3</v>
      </c>
      <c r="S350" s="3">
        <f t="shared" si="25"/>
        <v>-4.8571829981605141E-3</v>
      </c>
      <c r="T350" s="3">
        <f t="shared" si="26"/>
        <v>4.6045063168016487E-3</v>
      </c>
      <c r="AA350" s="1">
        <v>45103</v>
      </c>
      <c r="AB350" s="3">
        <f t="shared" si="23"/>
        <v>2.7251969395549192E-3</v>
      </c>
    </row>
    <row r="351" spans="2:28" x14ac:dyDescent="0.35">
      <c r="B351" s="1">
        <v>45104</v>
      </c>
      <c r="C351">
        <v>3202</v>
      </c>
      <c r="D351">
        <v>1280</v>
      </c>
      <c r="E351">
        <v>1167</v>
      </c>
      <c r="Q351" s="1">
        <v>45104</v>
      </c>
      <c r="R351" s="3">
        <f t="shared" si="24"/>
        <v>-9.3603744149761692E-4</v>
      </c>
      <c r="S351" s="3">
        <f t="shared" si="25"/>
        <v>7.6756543987404058E-3</v>
      </c>
      <c r="T351" s="3">
        <f t="shared" si="26"/>
        <v>-2.1417862497319362E-4</v>
      </c>
      <c r="AA351" s="1">
        <v>45104</v>
      </c>
      <c r="AB351" s="3">
        <f t="shared" si="23"/>
        <v>5.3452337470636605E-3</v>
      </c>
    </row>
    <row r="352" spans="2:28" x14ac:dyDescent="0.35">
      <c r="B352" s="1">
        <v>45105</v>
      </c>
      <c r="C352">
        <v>3208</v>
      </c>
      <c r="D352">
        <v>1290</v>
      </c>
      <c r="E352">
        <v>1173.4499510000001</v>
      </c>
      <c r="Q352" s="1">
        <v>45105</v>
      </c>
      <c r="R352" s="3">
        <f t="shared" si="24"/>
        <v>1.8738288569644101E-3</v>
      </c>
      <c r="S352" s="3">
        <f t="shared" si="25"/>
        <v>7.8125E-3</v>
      </c>
      <c r="T352" s="3">
        <f t="shared" si="26"/>
        <v>5.5269502999144571E-3</v>
      </c>
      <c r="AA352" s="1">
        <v>45105</v>
      </c>
      <c r="AB352" s="3">
        <f t="shared" si="23"/>
        <v>5.9730616977623939E-3</v>
      </c>
    </row>
    <row r="353" spans="2:28" x14ac:dyDescent="0.35">
      <c r="B353" s="1">
        <v>45107</v>
      </c>
      <c r="C353">
        <v>3220</v>
      </c>
      <c r="D353">
        <v>1308.1999510000001</v>
      </c>
      <c r="E353">
        <v>1170.349976</v>
      </c>
      <c r="Q353" s="1">
        <v>45107</v>
      </c>
      <c r="R353" s="3">
        <f t="shared" si="24"/>
        <v>3.7406483790523026E-3</v>
      </c>
      <c r="S353" s="3">
        <f t="shared" si="25"/>
        <v>1.4108489147286907E-2</v>
      </c>
      <c r="T353" s="3">
        <f t="shared" si="26"/>
        <v>-2.6417615828935315E-3</v>
      </c>
      <c r="AA353" s="1">
        <v>45107</v>
      </c>
      <c r="AB353" s="3">
        <f t="shared" si="23"/>
        <v>2.048834254995837E-2</v>
      </c>
    </row>
    <row r="354" spans="2:28" x14ac:dyDescent="0.35">
      <c r="B354" s="1">
        <v>45110</v>
      </c>
      <c r="C354">
        <v>3314.3000489999999</v>
      </c>
      <c r="D354">
        <v>1330</v>
      </c>
      <c r="E354">
        <v>1190</v>
      </c>
      <c r="Q354" s="1">
        <v>45110</v>
      </c>
      <c r="R354" s="3">
        <f t="shared" si="24"/>
        <v>2.9285729503105484E-2</v>
      </c>
      <c r="S354" s="3">
        <f t="shared" si="25"/>
        <v>1.6664156716514E-2</v>
      </c>
      <c r="T354" s="3">
        <f t="shared" si="26"/>
        <v>1.6789870041403754E-2</v>
      </c>
      <c r="AA354" s="1">
        <v>45110</v>
      </c>
      <c r="AB354" s="3">
        <f t="shared" si="23"/>
        <v>8.4396006388465315E-5</v>
      </c>
    </row>
    <row r="355" spans="2:28" x14ac:dyDescent="0.35">
      <c r="B355" s="1">
        <v>45111</v>
      </c>
      <c r="C355">
        <v>3290</v>
      </c>
      <c r="D355">
        <v>1344.3000489999999</v>
      </c>
      <c r="E355">
        <v>1182</v>
      </c>
      <c r="Q355" s="1">
        <v>45111</v>
      </c>
      <c r="R355" s="3">
        <f t="shared" si="24"/>
        <v>-7.3318796248794671E-3</v>
      </c>
      <c r="S355" s="3">
        <f t="shared" si="25"/>
        <v>1.0751916541353435E-2</v>
      </c>
      <c r="T355" s="3">
        <f t="shared" si="26"/>
        <v>-6.7226890756302282E-3</v>
      </c>
      <c r="AA355" s="1">
        <v>45111</v>
      </c>
      <c r="AB355" s="3">
        <f t="shared" si="23"/>
        <v>9.8130638522852202E-3</v>
      </c>
    </row>
    <row r="356" spans="2:28" x14ac:dyDescent="0.35">
      <c r="B356" s="1">
        <v>45112</v>
      </c>
      <c r="C356">
        <v>3320</v>
      </c>
      <c r="D356">
        <v>1357.849976</v>
      </c>
      <c r="E356">
        <v>1194</v>
      </c>
      <c r="Q356" s="1">
        <v>45112</v>
      </c>
      <c r="R356" s="3">
        <f t="shared" si="24"/>
        <v>9.1185410334346795E-3</v>
      </c>
      <c r="S356" s="3">
        <f t="shared" si="25"/>
        <v>1.0079540657667474E-2</v>
      </c>
      <c r="T356" s="3">
        <f t="shared" si="26"/>
        <v>1.0152284263959421E-2</v>
      </c>
      <c r="AA356" s="1">
        <v>45112</v>
      </c>
      <c r="AB356" s="3">
        <f t="shared" si="23"/>
        <v>-5.5214434912136297E-3</v>
      </c>
    </row>
    <row r="357" spans="2:28" x14ac:dyDescent="0.35">
      <c r="B357" s="1">
        <v>45113</v>
      </c>
      <c r="C357">
        <v>3306.5500489999999</v>
      </c>
      <c r="D357">
        <v>1342.5500489999999</v>
      </c>
      <c r="E357">
        <v>1194.8000489999999</v>
      </c>
      <c r="Q357" s="1">
        <v>45113</v>
      </c>
      <c r="R357" s="3">
        <f t="shared" si="24"/>
        <v>-4.0511900602410167E-3</v>
      </c>
      <c r="S357" s="3">
        <f t="shared" si="25"/>
        <v>-1.1267759524561827E-2</v>
      </c>
      <c r="T357" s="3">
        <f t="shared" si="26"/>
        <v>6.7005778894468904E-4</v>
      </c>
      <c r="AA357" s="1">
        <v>45113</v>
      </c>
      <c r="AB357" s="3">
        <f t="shared" si="23"/>
        <v>-7.1408491972271395E-3</v>
      </c>
    </row>
    <row r="358" spans="2:28" x14ac:dyDescent="0.35">
      <c r="B358" s="1">
        <v>45114</v>
      </c>
      <c r="C358">
        <v>3302</v>
      </c>
      <c r="D358">
        <v>1334</v>
      </c>
      <c r="E358">
        <v>1178.150024</v>
      </c>
      <c r="Q358" s="1">
        <v>45114</v>
      </c>
      <c r="R358" s="3">
        <f t="shared" si="24"/>
        <v>-1.3760714135798713E-3</v>
      </c>
      <c r="S358" s="3">
        <f t="shared" si="25"/>
        <v>-6.3685141618134988E-3</v>
      </c>
      <c r="T358" s="3">
        <f t="shared" si="26"/>
        <v>-1.3935407028092595E-2</v>
      </c>
      <c r="AA358" s="1">
        <v>45114</v>
      </c>
      <c r="AB358" s="3">
        <f t="shared" si="23"/>
        <v>-1.7900970903887868E-3</v>
      </c>
    </row>
    <row r="359" spans="2:28" x14ac:dyDescent="0.35">
      <c r="B359" s="1">
        <v>45117</v>
      </c>
      <c r="C359">
        <v>3324.75</v>
      </c>
      <c r="D359">
        <v>1336.5500489999999</v>
      </c>
      <c r="E359">
        <v>1160</v>
      </c>
      <c r="Q359" s="1">
        <v>45117</v>
      </c>
      <c r="R359" s="3">
        <f t="shared" si="24"/>
        <v>6.8897637795275468E-3</v>
      </c>
      <c r="S359" s="3">
        <f t="shared" si="25"/>
        <v>1.9115809595202649E-3</v>
      </c>
      <c r="T359" s="3">
        <f t="shared" si="26"/>
        <v>-1.540552869351719E-2</v>
      </c>
      <c r="AA359" s="1">
        <v>45117</v>
      </c>
      <c r="AB359" s="3">
        <f t="shared" si="23"/>
        <v>-1.0918237914537731E-2</v>
      </c>
    </row>
    <row r="360" spans="2:28" x14ac:dyDescent="0.35">
      <c r="B360" s="1">
        <v>45118</v>
      </c>
      <c r="C360">
        <v>3295</v>
      </c>
      <c r="D360">
        <v>1333.4499510000001</v>
      </c>
      <c r="E360">
        <v>1131.75</v>
      </c>
      <c r="Q360" s="1">
        <v>45118</v>
      </c>
      <c r="R360" s="3">
        <f t="shared" si="24"/>
        <v>-8.9480412061057057E-3</v>
      </c>
      <c r="S360" s="3">
        <f t="shared" si="25"/>
        <v>-2.3194776748685086E-3</v>
      </c>
      <c r="T360" s="3">
        <f t="shared" si="26"/>
        <v>-2.4353448275862055E-2</v>
      </c>
      <c r="AA360" s="1">
        <v>45118</v>
      </c>
      <c r="AB360" s="3">
        <f t="shared" si="23"/>
        <v>7.9115754589874701E-4</v>
      </c>
    </row>
    <row r="361" spans="2:28" x14ac:dyDescent="0.35">
      <c r="B361" s="1">
        <v>45119</v>
      </c>
      <c r="C361">
        <v>3280.9499510000001</v>
      </c>
      <c r="D361">
        <v>1351</v>
      </c>
      <c r="E361">
        <v>1119.6999510000001</v>
      </c>
      <c r="Q361" s="1">
        <v>45119</v>
      </c>
      <c r="R361" s="3">
        <f t="shared" si="24"/>
        <v>-4.2640512898330929E-3</v>
      </c>
      <c r="S361" s="3">
        <f t="shared" si="25"/>
        <v>1.3161385612439735E-2</v>
      </c>
      <c r="T361" s="3">
        <f t="shared" si="26"/>
        <v>-1.0647271040424067E-2</v>
      </c>
      <c r="AA361" s="1">
        <v>45119</v>
      </c>
      <c r="AB361" s="3">
        <f t="shared" si="23"/>
        <v>-9.7661317673114374E-3</v>
      </c>
    </row>
    <row r="362" spans="2:28" x14ac:dyDescent="0.35">
      <c r="B362" s="1">
        <v>45120</v>
      </c>
      <c r="C362">
        <v>3284</v>
      </c>
      <c r="D362">
        <v>1334.900024</v>
      </c>
      <c r="E362">
        <v>1100</v>
      </c>
      <c r="Q362" s="1">
        <v>45120</v>
      </c>
      <c r="R362" s="3">
        <f t="shared" si="24"/>
        <v>9.2962375091110161E-4</v>
      </c>
      <c r="S362" s="3">
        <f t="shared" si="25"/>
        <v>-1.1917080680977077E-2</v>
      </c>
      <c r="T362" s="3">
        <f t="shared" si="26"/>
        <v>-1.7593955400646455E-2</v>
      </c>
      <c r="AA362" s="1">
        <v>45120</v>
      </c>
      <c r="AB362" s="3">
        <f t="shared" si="23"/>
        <v>2.4981118503740917E-2</v>
      </c>
    </row>
    <row r="363" spans="2:28" x14ac:dyDescent="0.35">
      <c r="B363" s="1">
        <v>45121</v>
      </c>
      <c r="C363">
        <v>3365</v>
      </c>
      <c r="D363">
        <v>1380.650024</v>
      </c>
      <c r="E363">
        <v>1114.1999510000001</v>
      </c>
      <c r="Q363" s="1">
        <v>45121</v>
      </c>
      <c r="R363" s="3">
        <f t="shared" si="24"/>
        <v>2.4665042630937828E-2</v>
      </c>
      <c r="S363" s="3">
        <f t="shared" si="25"/>
        <v>3.4272229513421681E-2</v>
      </c>
      <c r="T363" s="3">
        <f t="shared" si="26"/>
        <v>1.2909046363636323E-2</v>
      </c>
      <c r="AA363" s="1">
        <v>45121</v>
      </c>
      <c r="AB363" s="3">
        <f t="shared" si="23"/>
        <v>3.6215667220996138E-2</v>
      </c>
    </row>
    <row r="364" spans="2:28" x14ac:dyDescent="0.35">
      <c r="B364" s="1">
        <v>45124</v>
      </c>
      <c r="C364">
        <v>3510</v>
      </c>
      <c r="D364">
        <v>1425.9499510000001</v>
      </c>
      <c r="E364">
        <v>1151.9499510000001</v>
      </c>
      <c r="Q364" s="1">
        <v>45124</v>
      </c>
      <c r="R364" s="3">
        <f t="shared" si="24"/>
        <v>4.3090638930163516E-2</v>
      </c>
      <c r="S364" s="3">
        <f t="shared" si="25"/>
        <v>3.2810579229019643E-2</v>
      </c>
      <c r="T364" s="3">
        <f t="shared" si="26"/>
        <v>3.3880812834464091E-2</v>
      </c>
      <c r="AA364" s="1">
        <v>45124</v>
      </c>
      <c r="AB364" s="3">
        <f t="shared" si="23"/>
        <v>1.1751704778064421E-3</v>
      </c>
    </row>
    <row r="365" spans="2:28" x14ac:dyDescent="0.35">
      <c r="B365" s="1">
        <v>45125</v>
      </c>
      <c r="C365">
        <v>3476</v>
      </c>
      <c r="D365">
        <v>1434</v>
      </c>
      <c r="E365">
        <v>1158.9499510000001</v>
      </c>
      <c r="Q365" s="1">
        <v>45125</v>
      </c>
      <c r="R365" s="3">
        <f t="shared" si="24"/>
        <v>-9.6866096866097262E-3</v>
      </c>
      <c r="S365" s="3">
        <f t="shared" si="25"/>
        <v>5.6453937912439578E-3</v>
      </c>
      <c r="T365" s="3">
        <f t="shared" si="26"/>
        <v>6.0766528909725892E-3</v>
      </c>
      <c r="AA365" s="1">
        <v>45125</v>
      </c>
      <c r="AB365" s="3">
        <f t="shared" si="23"/>
        <v>1.8142313313994872E-2</v>
      </c>
    </row>
    <row r="366" spans="2:28" x14ac:dyDescent="0.35">
      <c r="B366" s="1">
        <v>45126</v>
      </c>
      <c r="C366">
        <v>3500</v>
      </c>
      <c r="D366">
        <v>1486</v>
      </c>
      <c r="E366">
        <v>1165</v>
      </c>
      <c r="Q366" s="1">
        <v>45126</v>
      </c>
      <c r="R366" s="3">
        <f t="shared" si="24"/>
        <v>6.9044879171460405E-3</v>
      </c>
      <c r="S366" s="3">
        <f t="shared" si="25"/>
        <v>3.6262203626220346E-2</v>
      </c>
      <c r="T366" s="3">
        <f t="shared" si="26"/>
        <v>5.2202849612097424E-3</v>
      </c>
      <c r="AA366" s="1">
        <v>45126</v>
      </c>
      <c r="AB366" s="3">
        <f t="shared" si="23"/>
        <v>-9.3452303086339339E-3</v>
      </c>
    </row>
    <row r="367" spans="2:28" x14ac:dyDescent="0.35">
      <c r="B367" s="1">
        <v>45127</v>
      </c>
      <c r="C367">
        <v>3453.1000979999999</v>
      </c>
      <c r="D367">
        <v>1471</v>
      </c>
      <c r="E367">
        <v>1160</v>
      </c>
      <c r="Q367" s="1">
        <v>45127</v>
      </c>
      <c r="R367" s="3">
        <f t="shared" si="24"/>
        <v>-1.3399971999999982E-2</v>
      </c>
      <c r="S367" s="3">
        <f t="shared" si="25"/>
        <v>-1.0094212651413192E-2</v>
      </c>
      <c r="T367" s="3">
        <f t="shared" si="26"/>
        <v>-4.2918454935622075E-3</v>
      </c>
      <c r="AA367" s="1">
        <v>45127</v>
      </c>
      <c r="AB367" s="3">
        <f t="shared" si="23"/>
        <v>-5.8198558547755797E-2</v>
      </c>
    </row>
    <row r="368" spans="2:28" x14ac:dyDescent="0.35">
      <c r="B368" s="1">
        <v>45128</v>
      </c>
      <c r="C368">
        <v>3404.0500489999999</v>
      </c>
      <c r="D368">
        <v>1320.1999510000001</v>
      </c>
      <c r="E368">
        <v>1110</v>
      </c>
      <c r="Q368" s="1">
        <v>45128</v>
      </c>
      <c r="R368" s="3">
        <f t="shared" si="24"/>
        <v>-1.4204641512827632E-2</v>
      </c>
      <c r="S368" s="3">
        <f t="shared" si="25"/>
        <v>-0.10251532902787219</v>
      </c>
      <c r="T368" s="3">
        <f t="shared" si="26"/>
        <v>-4.31034482758621E-2</v>
      </c>
      <c r="AA368" s="1">
        <v>45128</v>
      </c>
      <c r="AB368" s="3">
        <f t="shared" si="23"/>
        <v>6.9733851677746487E-3</v>
      </c>
    </row>
    <row r="369" spans="2:28" x14ac:dyDescent="0.35">
      <c r="B369" s="1">
        <v>45131</v>
      </c>
      <c r="C369">
        <v>3381</v>
      </c>
      <c r="D369">
        <v>1341</v>
      </c>
      <c r="E369">
        <v>1120</v>
      </c>
      <c r="Q369" s="1">
        <v>45131</v>
      </c>
      <c r="R369" s="3">
        <f t="shared" si="24"/>
        <v>-6.7713601939464185E-3</v>
      </c>
      <c r="S369" s="3">
        <f t="shared" si="25"/>
        <v>1.5755226308139747E-2</v>
      </c>
      <c r="T369" s="3">
        <f t="shared" si="26"/>
        <v>9.009009009008917E-3</v>
      </c>
      <c r="AA369" s="1">
        <v>45131</v>
      </c>
      <c r="AB369" s="3">
        <f t="shared" si="23"/>
        <v>-1.3086127603458854E-4</v>
      </c>
    </row>
    <row r="370" spans="2:28" x14ac:dyDescent="0.35">
      <c r="B370" s="1">
        <v>45132</v>
      </c>
      <c r="C370">
        <v>3397.5</v>
      </c>
      <c r="D370">
        <v>1337</v>
      </c>
      <c r="E370">
        <v>1118.5</v>
      </c>
      <c r="Q370" s="1">
        <v>45132</v>
      </c>
      <c r="R370" s="3">
        <f t="shared" si="24"/>
        <v>4.8802129547471651E-3</v>
      </c>
      <c r="S370" s="3">
        <f t="shared" si="25"/>
        <v>-2.9828486204325211E-3</v>
      </c>
      <c r="T370" s="3">
        <f t="shared" si="26"/>
        <v>-1.339285714285765E-3</v>
      </c>
      <c r="AA370" s="1">
        <v>45132</v>
      </c>
      <c r="AB370" s="3">
        <f t="shared" si="23"/>
        <v>-1.7948108281636834E-4</v>
      </c>
    </row>
    <row r="371" spans="2:28" x14ac:dyDescent="0.35">
      <c r="B371" s="1">
        <v>45133</v>
      </c>
      <c r="C371">
        <v>3400.3500979999999</v>
      </c>
      <c r="D371">
        <v>1343</v>
      </c>
      <c r="E371">
        <v>1110.1999510000001</v>
      </c>
      <c r="Q371" s="1">
        <v>45133</v>
      </c>
      <c r="R371" s="3">
        <f t="shared" si="24"/>
        <v>8.388809418689025E-4</v>
      </c>
      <c r="S371" s="3">
        <f t="shared" si="25"/>
        <v>4.4876589379208021E-3</v>
      </c>
      <c r="T371" s="3">
        <f t="shared" si="26"/>
        <v>-7.4206964684845333E-3</v>
      </c>
      <c r="AA371" s="1">
        <v>45133</v>
      </c>
      <c r="AB371" s="3">
        <f t="shared" si="23"/>
        <v>5.4669494636036438E-3</v>
      </c>
    </row>
    <row r="372" spans="2:28" x14ac:dyDescent="0.35">
      <c r="B372" s="1">
        <v>45134</v>
      </c>
      <c r="C372">
        <v>3394.9499510000001</v>
      </c>
      <c r="D372">
        <v>1358.599976</v>
      </c>
      <c r="E372">
        <v>1115</v>
      </c>
      <c r="Q372" s="1">
        <v>45134</v>
      </c>
      <c r="R372" s="3">
        <f t="shared" si="24"/>
        <v>-1.5881150012100331E-3</v>
      </c>
      <c r="S372" s="3">
        <f t="shared" si="25"/>
        <v>1.1615767684288958E-2</v>
      </c>
      <c r="T372" s="3">
        <f t="shared" si="26"/>
        <v>4.3235896341702329E-3</v>
      </c>
      <c r="AA372" s="1">
        <v>45134</v>
      </c>
      <c r="AB372" s="3">
        <f t="shared" si="23"/>
        <v>-2.5333334760765493E-3</v>
      </c>
    </row>
    <row r="373" spans="2:28" x14ac:dyDescent="0.35">
      <c r="B373" s="1">
        <v>45135</v>
      </c>
      <c r="C373">
        <v>3385</v>
      </c>
      <c r="D373">
        <v>1353.849976</v>
      </c>
      <c r="E373">
        <v>1114.0500489999999</v>
      </c>
      <c r="Q373" s="1">
        <v>45135</v>
      </c>
      <c r="R373" s="3">
        <f t="shared" si="24"/>
        <v>-2.9308093325703943E-3</v>
      </c>
      <c r="S373" s="3">
        <f t="shared" si="25"/>
        <v>-3.496246197490005E-3</v>
      </c>
      <c r="T373" s="3">
        <f t="shared" si="26"/>
        <v>-8.5197399103142946E-4</v>
      </c>
      <c r="AA373" s="1">
        <v>45135</v>
      </c>
      <c r="AB373" s="3">
        <f t="shared" si="23"/>
        <v>-4.9617210609115394E-3</v>
      </c>
    </row>
    <row r="374" spans="2:28" x14ac:dyDescent="0.35">
      <c r="B374" s="1">
        <v>45138</v>
      </c>
      <c r="C374">
        <v>3364.3999020000001</v>
      </c>
      <c r="D374">
        <v>1348.75</v>
      </c>
      <c r="E374">
        <v>1108</v>
      </c>
      <c r="Q374" s="1">
        <v>45138</v>
      </c>
      <c r="R374" s="3">
        <f t="shared" si="24"/>
        <v>-6.0857010339734341E-3</v>
      </c>
      <c r="S374" s="3">
        <f t="shared" si="25"/>
        <v>-3.7670170922985413E-3</v>
      </c>
      <c r="T374" s="3">
        <f t="shared" si="26"/>
        <v>-5.4306797126669748E-3</v>
      </c>
      <c r="AA374" s="1">
        <v>45138</v>
      </c>
      <c r="AB374" s="3">
        <f t="shared" si="23"/>
        <v>1.1690619393087045E-2</v>
      </c>
    </row>
    <row r="375" spans="2:28" x14ac:dyDescent="0.35">
      <c r="B375" s="1">
        <v>45139</v>
      </c>
      <c r="C375">
        <v>3415</v>
      </c>
      <c r="D375">
        <v>1362</v>
      </c>
      <c r="E375">
        <v>1120</v>
      </c>
      <c r="Q375" s="1">
        <v>45139</v>
      </c>
      <c r="R375" s="3">
        <f t="shared" si="24"/>
        <v>1.5039858362235758E-2</v>
      </c>
      <c r="S375" s="3">
        <f t="shared" si="25"/>
        <v>9.8239110287303699E-3</v>
      </c>
      <c r="T375" s="3">
        <f t="shared" si="26"/>
        <v>1.0830324909747224E-2</v>
      </c>
      <c r="AA375" s="1">
        <v>45139</v>
      </c>
      <c r="AB375" s="3">
        <f t="shared" si="23"/>
        <v>8.4500497606685657E-3</v>
      </c>
    </row>
    <row r="376" spans="2:28" x14ac:dyDescent="0.35">
      <c r="B376" s="1">
        <v>45140</v>
      </c>
      <c r="C376">
        <v>3434.9499510000001</v>
      </c>
      <c r="D376">
        <v>1369.3000489999999</v>
      </c>
      <c r="E376">
        <v>1137</v>
      </c>
      <c r="Q376" s="1">
        <v>45140</v>
      </c>
      <c r="R376" s="3">
        <f t="shared" si="24"/>
        <v>5.8418597364569003E-3</v>
      </c>
      <c r="S376" s="3">
        <f t="shared" si="25"/>
        <v>5.359801027900124E-3</v>
      </c>
      <c r="T376" s="3">
        <f t="shared" si="26"/>
        <v>1.5178571428571486E-2</v>
      </c>
      <c r="AA376" s="1">
        <v>45140</v>
      </c>
      <c r="AB376" s="3">
        <f t="shared" si="23"/>
        <v>-9.8459975670235345E-3</v>
      </c>
    </row>
    <row r="377" spans="2:28" x14ac:dyDescent="0.35">
      <c r="B377" s="1">
        <v>45141</v>
      </c>
      <c r="C377">
        <v>3420</v>
      </c>
      <c r="D377">
        <v>1350</v>
      </c>
      <c r="E377">
        <v>1126</v>
      </c>
      <c r="Q377" s="1">
        <v>45141</v>
      </c>
      <c r="R377" s="3">
        <f t="shared" si="24"/>
        <v>-4.352305335816542E-3</v>
      </c>
      <c r="S377" s="3">
        <f t="shared" si="25"/>
        <v>-1.4094828240234669E-2</v>
      </c>
      <c r="T377" s="3">
        <f t="shared" si="26"/>
        <v>-9.674582233949014E-3</v>
      </c>
      <c r="AA377" s="1">
        <v>45141</v>
      </c>
      <c r="AB377" s="3">
        <f t="shared" si="23"/>
        <v>5.1408700025759807E-3</v>
      </c>
    </row>
    <row r="378" spans="2:28" x14ac:dyDescent="0.35">
      <c r="B378" s="1">
        <v>45142</v>
      </c>
      <c r="C378">
        <v>3401.25</v>
      </c>
      <c r="D378">
        <v>1368.900024</v>
      </c>
      <c r="E378">
        <v>1130.4499510000001</v>
      </c>
      <c r="Q378" s="1">
        <v>45142</v>
      </c>
      <c r="R378" s="3">
        <f t="shared" si="24"/>
        <v>-5.482456140350922E-3</v>
      </c>
      <c r="S378" s="3">
        <f t="shared" si="25"/>
        <v>1.4000017777777707E-2</v>
      </c>
      <c r="T378" s="3">
        <f t="shared" si="26"/>
        <v>3.9519991119005837E-3</v>
      </c>
      <c r="AA378" s="1">
        <v>45142</v>
      </c>
      <c r="AB378" s="3">
        <f t="shared" si="23"/>
        <v>1.6595899057584518E-2</v>
      </c>
    </row>
    <row r="379" spans="2:28" x14ac:dyDescent="0.35">
      <c r="B379" s="1">
        <v>45145</v>
      </c>
      <c r="C379">
        <v>3453.9499510000001</v>
      </c>
      <c r="D379">
        <v>1387.900024</v>
      </c>
      <c r="E379">
        <v>1154.5500489999999</v>
      </c>
      <c r="Q379" s="1">
        <v>45145</v>
      </c>
      <c r="R379" s="3">
        <f t="shared" si="24"/>
        <v>1.5494289158397567E-2</v>
      </c>
      <c r="S379" s="3">
        <f t="shared" si="25"/>
        <v>1.3879757226156642E-2</v>
      </c>
      <c r="T379" s="3">
        <f t="shared" si="26"/>
        <v>2.1319031398675303E-2</v>
      </c>
      <c r="AA379" s="1">
        <v>45145</v>
      </c>
      <c r="AB379" s="3">
        <f t="shared" si="23"/>
        <v>4.1319464729998147E-3</v>
      </c>
    </row>
    <row r="380" spans="2:28" x14ac:dyDescent="0.35">
      <c r="B380" s="1">
        <v>45146</v>
      </c>
      <c r="C380">
        <v>3484.0500489999999</v>
      </c>
      <c r="D380">
        <v>1392.849976</v>
      </c>
      <c r="E380">
        <v>1154.900024</v>
      </c>
      <c r="Q380" s="1">
        <v>45146</v>
      </c>
      <c r="R380" s="3">
        <f t="shared" si="24"/>
        <v>8.7146885238695848E-3</v>
      </c>
      <c r="S380" s="3">
        <f t="shared" si="25"/>
        <v>3.5665047297384067E-3</v>
      </c>
      <c r="T380" s="3">
        <f t="shared" si="26"/>
        <v>3.0312674647858806E-4</v>
      </c>
      <c r="AA380" s="1">
        <v>45146</v>
      </c>
      <c r="AB380" s="3">
        <f t="shared" si="23"/>
        <v>-7.8142095716830402E-3</v>
      </c>
    </row>
    <row r="381" spans="2:28" x14ac:dyDescent="0.35">
      <c r="B381" s="1">
        <v>45147</v>
      </c>
      <c r="C381">
        <v>3464.8999020000001</v>
      </c>
      <c r="D381">
        <v>1384</v>
      </c>
      <c r="E381">
        <v>1140.9499510000001</v>
      </c>
      <c r="Q381" s="1">
        <v>45147</v>
      </c>
      <c r="R381" s="3">
        <f t="shared" si="24"/>
        <v>-5.4965189163962425E-3</v>
      </c>
      <c r="S381" s="3">
        <f t="shared" si="25"/>
        <v>-6.3538616164645623E-3</v>
      </c>
      <c r="T381" s="3">
        <f t="shared" si="26"/>
        <v>-1.2079030833927806E-2</v>
      </c>
      <c r="AA381" s="1">
        <v>45147</v>
      </c>
      <c r="AB381" s="3">
        <f t="shared" si="23"/>
        <v>6.5667381543211851E-4</v>
      </c>
    </row>
    <row r="382" spans="2:28" x14ac:dyDescent="0.35">
      <c r="B382" s="1">
        <v>45148</v>
      </c>
      <c r="C382">
        <v>3450</v>
      </c>
      <c r="D382">
        <v>1391.599976</v>
      </c>
      <c r="E382">
        <v>1140</v>
      </c>
      <c r="Q382" s="1">
        <v>45148</v>
      </c>
      <c r="R382" s="3">
        <f t="shared" si="24"/>
        <v>-4.3002402439965559E-3</v>
      </c>
      <c r="S382" s="3">
        <f t="shared" si="25"/>
        <v>5.4913121387283326E-3</v>
      </c>
      <c r="T382" s="3">
        <f t="shared" si="26"/>
        <v>-8.325965562008264E-4</v>
      </c>
      <c r="AA382" s="1">
        <v>45148</v>
      </c>
      <c r="AB382" s="3">
        <f t="shared" si="23"/>
        <v>4.3433662759892692E-3</v>
      </c>
    </row>
    <row r="383" spans="2:28" x14ac:dyDescent="0.35">
      <c r="B383" s="1">
        <v>45149</v>
      </c>
      <c r="C383">
        <v>3438.1000979999999</v>
      </c>
      <c r="D383">
        <v>1392</v>
      </c>
      <c r="E383">
        <v>1160</v>
      </c>
      <c r="Q383" s="1">
        <v>45149</v>
      </c>
      <c r="R383" s="3">
        <f t="shared" si="24"/>
        <v>-3.4492469565218231E-3</v>
      </c>
      <c r="S383" s="3">
        <f t="shared" si="25"/>
        <v>2.8745617052239325E-4</v>
      </c>
      <c r="T383" s="3">
        <f t="shared" si="26"/>
        <v>1.7543859649122862E-2</v>
      </c>
      <c r="AA383" s="1">
        <v>45149</v>
      </c>
      <c r="AB383" s="3">
        <f t="shared" si="23"/>
        <v>-2.8090635713329489E-3</v>
      </c>
    </row>
    <row r="384" spans="2:28" x14ac:dyDescent="0.35">
      <c r="B384" s="1">
        <v>45152</v>
      </c>
      <c r="C384">
        <v>3440.6999510000001</v>
      </c>
      <c r="D384">
        <v>1371.849976</v>
      </c>
      <c r="E384">
        <v>1170.650024</v>
      </c>
      <c r="Q384" s="1">
        <v>45152</v>
      </c>
      <c r="R384" s="3">
        <f t="shared" si="24"/>
        <v>7.5618886184036782E-4</v>
      </c>
      <c r="S384" s="3">
        <f t="shared" si="25"/>
        <v>-1.4475591954023037E-2</v>
      </c>
      <c r="T384" s="3">
        <f t="shared" si="26"/>
        <v>9.1810551724138545E-3</v>
      </c>
      <c r="AA384" s="1">
        <v>45152</v>
      </c>
      <c r="AB384" s="3">
        <f t="shared" si="23"/>
        <v>1.3474794090251653E-2</v>
      </c>
    </row>
    <row r="385" spans="2:28" x14ac:dyDescent="0.35">
      <c r="B385" s="1">
        <v>45154</v>
      </c>
      <c r="C385">
        <v>3450</v>
      </c>
      <c r="D385">
        <v>1410.8000489999999</v>
      </c>
      <c r="E385">
        <v>1175.75</v>
      </c>
      <c r="Q385" s="1">
        <v>45154</v>
      </c>
      <c r="R385" s="3">
        <f t="shared" si="24"/>
        <v>2.7029526353488098E-3</v>
      </c>
      <c r="S385" s="3">
        <f t="shared" si="25"/>
        <v>2.8392370653800958E-2</v>
      </c>
      <c r="T385" s="3">
        <f t="shared" si="26"/>
        <v>4.3565334604220851E-3</v>
      </c>
      <c r="AA385" s="1">
        <v>45154</v>
      </c>
      <c r="AB385" s="3">
        <f t="shared" si="23"/>
        <v>3.3238835199572493E-3</v>
      </c>
    </row>
    <row r="386" spans="2:28" x14ac:dyDescent="0.35">
      <c r="B386" s="1">
        <v>45155</v>
      </c>
      <c r="C386">
        <v>3455</v>
      </c>
      <c r="D386">
        <v>1420</v>
      </c>
      <c r="E386">
        <v>1176.849976</v>
      </c>
      <c r="Q386" s="1">
        <v>45155</v>
      </c>
      <c r="R386" s="3">
        <f t="shared" si="24"/>
        <v>1.4492753623187582E-3</v>
      </c>
      <c r="S386" s="3">
        <f t="shared" si="25"/>
        <v>6.5210878086665591E-3</v>
      </c>
      <c r="T386" s="3">
        <f t="shared" si="26"/>
        <v>9.3555262598332689E-4</v>
      </c>
      <c r="AA386" s="1">
        <v>45155</v>
      </c>
      <c r="AB386" s="3">
        <f t="shared" si="23"/>
        <v>-9.4803710960942311E-3</v>
      </c>
    </row>
    <row r="387" spans="2:28" x14ac:dyDescent="0.35">
      <c r="B387" s="1">
        <v>45156</v>
      </c>
      <c r="C387">
        <v>3410</v>
      </c>
      <c r="D387">
        <v>1403.6999510000001</v>
      </c>
      <c r="E387">
        <v>1173</v>
      </c>
      <c r="Q387" s="1">
        <v>45156</v>
      </c>
      <c r="R387" s="3">
        <f t="shared" si="24"/>
        <v>-1.3024602026049159E-2</v>
      </c>
      <c r="S387" s="3">
        <f t="shared" si="25"/>
        <v>-1.1478907746478861E-2</v>
      </c>
      <c r="T387" s="3">
        <f t="shared" si="26"/>
        <v>-3.2714246322931295E-3</v>
      </c>
      <c r="AA387" s="1">
        <v>45156</v>
      </c>
      <c r="AB387" s="3">
        <f t="shared" si="23"/>
        <v>-7.0671736949110327E-3</v>
      </c>
    </row>
    <row r="388" spans="2:28" x14ac:dyDescent="0.35">
      <c r="B388" s="1">
        <v>45159</v>
      </c>
      <c r="C388">
        <v>3375</v>
      </c>
      <c r="D388">
        <v>1389.75</v>
      </c>
      <c r="E388">
        <v>1172.9499510000001</v>
      </c>
      <c r="Q388" s="1">
        <v>45159</v>
      </c>
      <c r="R388" s="3">
        <f t="shared" si="24"/>
        <v>-1.0263929618768319E-2</v>
      </c>
      <c r="S388" s="3">
        <f t="shared" si="25"/>
        <v>-9.9379863838151561E-3</v>
      </c>
      <c r="T388" s="3">
        <f t="shared" si="26"/>
        <v>-4.2667519181582847E-5</v>
      </c>
      <c r="AA388" s="1">
        <v>45159</v>
      </c>
      <c r="AB388" s="3">
        <f t="shared" ref="AB388:AB451" si="27">SUMPRODUCT(R389:T389,$W$5:$Y$5)</f>
        <v>8.839829600147819E-3</v>
      </c>
    </row>
    <row r="389" spans="2:28" x14ac:dyDescent="0.35">
      <c r="B389" s="1">
        <v>45160</v>
      </c>
      <c r="C389">
        <v>3400</v>
      </c>
      <c r="D389">
        <v>1404.6999510000001</v>
      </c>
      <c r="E389">
        <v>1182</v>
      </c>
      <c r="Q389" s="1">
        <v>45160</v>
      </c>
      <c r="R389" s="3">
        <f t="shared" ref="R389:R452" si="28">(C389/C388)-1</f>
        <v>7.4074074074073071E-3</v>
      </c>
      <c r="S389" s="3">
        <f t="shared" ref="S389:S452" si="29">(D389/D388)-1</f>
        <v>1.0757295196977879E-2</v>
      </c>
      <c r="T389" s="3">
        <f t="shared" ref="T389:T452" si="30">(E389/E388)-1</f>
        <v>7.7156309971149195E-3</v>
      </c>
      <c r="AA389" s="1">
        <v>45160</v>
      </c>
      <c r="AB389" s="3">
        <f t="shared" si="27"/>
        <v>4.93813483533202E-3</v>
      </c>
    </row>
    <row r="390" spans="2:28" x14ac:dyDescent="0.35">
      <c r="B390" s="1">
        <v>45161</v>
      </c>
      <c r="C390">
        <v>3388</v>
      </c>
      <c r="D390">
        <v>1416</v>
      </c>
      <c r="E390">
        <v>1192.9499510000001</v>
      </c>
      <c r="Q390" s="1">
        <v>45161</v>
      </c>
      <c r="R390" s="3">
        <f t="shared" si="28"/>
        <v>-3.529411764705892E-3</v>
      </c>
      <c r="S390" s="3">
        <f t="shared" si="29"/>
        <v>8.0444574600828656E-3</v>
      </c>
      <c r="T390" s="3">
        <f t="shared" si="30"/>
        <v>9.2639179357021373E-3</v>
      </c>
      <c r="AA390" s="1">
        <v>45161</v>
      </c>
      <c r="AB390" s="3">
        <f t="shared" si="27"/>
        <v>2.3187188718749811E-3</v>
      </c>
    </row>
    <row r="391" spans="2:28" x14ac:dyDescent="0.35">
      <c r="B391" s="1">
        <v>45162</v>
      </c>
      <c r="C391">
        <v>3408</v>
      </c>
      <c r="D391">
        <v>1421.5</v>
      </c>
      <c r="E391">
        <v>1188.9499510000001</v>
      </c>
      <c r="Q391" s="1">
        <v>45162</v>
      </c>
      <c r="R391" s="3">
        <f t="shared" si="28"/>
        <v>5.9031877213695516E-3</v>
      </c>
      <c r="S391" s="3">
        <f t="shared" si="29"/>
        <v>3.8841807909604231E-3</v>
      </c>
      <c r="T391" s="3">
        <f t="shared" si="30"/>
        <v>-3.3530325364001801E-3</v>
      </c>
      <c r="AA391" s="1">
        <v>45162</v>
      </c>
      <c r="AB391" s="3">
        <f t="shared" si="27"/>
        <v>-1.1339904383576672E-2</v>
      </c>
    </row>
    <row r="392" spans="2:28" x14ac:dyDescent="0.35">
      <c r="B392" s="1">
        <v>45163</v>
      </c>
      <c r="C392">
        <v>3375</v>
      </c>
      <c r="D392">
        <v>1413</v>
      </c>
      <c r="E392">
        <v>1165</v>
      </c>
      <c r="Q392" s="1">
        <v>45163</v>
      </c>
      <c r="R392" s="3">
        <f t="shared" si="28"/>
        <v>-9.6830985915492551E-3</v>
      </c>
      <c r="S392" s="3">
        <f t="shared" si="29"/>
        <v>-5.9795990151249034E-3</v>
      </c>
      <c r="T392" s="3">
        <f t="shared" si="30"/>
        <v>-2.0143784000206444E-2</v>
      </c>
      <c r="AA392" s="1">
        <v>45163</v>
      </c>
      <c r="AB392" s="3">
        <f t="shared" si="27"/>
        <v>1.123682795865544E-3</v>
      </c>
    </row>
    <row r="393" spans="2:28" x14ac:dyDescent="0.35">
      <c r="B393" s="1">
        <v>45166</v>
      </c>
      <c r="C393">
        <v>3394</v>
      </c>
      <c r="D393">
        <v>1420.099976</v>
      </c>
      <c r="E393">
        <v>1155</v>
      </c>
      <c r="Q393" s="1">
        <v>45166</v>
      </c>
      <c r="R393" s="3">
        <f t="shared" si="28"/>
        <v>5.6296296296296511E-3</v>
      </c>
      <c r="S393" s="3">
        <f t="shared" si="29"/>
        <v>5.0247530077849323E-3</v>
      </c>
      <c r="T393" s="3">
        <f t="shared" si="30"/>
        <v>-8.5836909871244149E-3</v>
      </c>
      <c r="AA393" s="1">
        <v>45166</v>
      </c>
      <c r="AB393" s="3">
        <f t="shared" si="27"/>
        <v>-3.3184981249803055E-4</v>
      </c>
    </row>
    <row r="394" spans="2:28" x14ac:dyDescent="0.35">
      <c r="B394" s="1">
        <v>45167</v>
      </c>
      <c r="C394">
        <v>3381.0500489999999</v>
      </c>
      <c r="D394">
        <v>1424</v>
      </c>
      <c r="E394">
        <v>1153.900024</v>
      </c>
      <c r="Q394" s="1">
        <v>45167</v>
      </c>
      <c r="R394" s="3">
        <f t="shared" si="28"/>
        <v>-3.8155424278137895E-3</v>
      </c>
      <c r="S394" s="3">
        <f t="shared" si="29"/>
        <v>2.7463024194853691E-3</v>
      </c>
      <c r="T394" s="3">
        <f t="shared" si="30"/>
        <v>-9.5236017316013832E-4</v>
      </c>
      <c r="AA394" s="1">
        <v>45167</v>
      </c>
      <c r="AB394" s="3">
        <f t="shared" si="27"/>
        <v>5.4925098080357507E-3</v>
      </c>
    </row>
    <row r="395" spans="2:28" x14ac:dyDescent="0.35">
      <c r="B395" s="1">
        <v>45168</v>
      </c>
      <c r="C395">
        <v>3398</v>
      </c>
      <c r="D395">
        <v>1427</v>
      </c>
      <c r="E395">
        <v>1166</v>
      </c>
      <c r="Q395" s="1">
        <v>45168</v>
      </c>
      <c r="R395" s="3">
        <f t="shared" si="28"/>
        <v>5.0132209681466033E-3</v>
      </c>
      <c r="S395" s="3">
        <f t="shared" si="29"/>
        <v>2.1067415730338102E-3</v>
      </c>
      <c r="T395" s="3">
        <f t="shared" si="30"/>
        <v>1.0486156294594151E-2</v>
      </c>
      <c r="AA395" s="1">
        <v>45168</v>
      </c>
      <c r="AB395" s="3">
        <f t="shared" si="27"/>
        <v>6.0227947540777427E-3</v>
      </c>
    </row>
    <row r="396" spans="2:28" x14ac:dyDescent="0.35">
      <c r="B396" s="1">
        <v>45169</v>
      </c>
      <c r="C396">
        <v>3401</v>
      </c>
      <c r="D396">
        <v>1435.150024</v>
      </c>
      <c r="E396">
        <v>1179.5</v>
      </c>
      <c r="Q396" s="1">
        <v>45169</v>
      </c>
      <c r="R396" s="3">
        <f t="shared" si="28"/>
        <v>8.8287227781047584E-4</v>
      </c>
      <c r="S396" s="3">
        <f t="shared" si="29"/>
        <v>5.7112992291521447E-3</v>
      </c>
      <c r="T396" s="3">
        <f t="shared" si="30"/>
        <v>1.1578044596912473E-2</v>
      </c>
      <c r="AA396" s="1">
        <v>45169</v>
      </c>
      <c r="AB396" s="3">
        <f t="shared" si="27"/>
        <v>-5.911199826922741E-3</v>
      </c>
    </row>
    <row r="397" spans="2:28" x14ac:dyDescent="0.35">
      <c r="B397" s="1">
        <v>45170</v>
      </c>
      <c r="C397">
        <v>3366</v>
      </c>
      <c r="D397">
        <v>1430.9499510000001</v>
      </c>
      <c r="E397">
        <v>1173</v>
      </c>
      <c r="Q397" s="1">
        <v>45170</v>
      </c>
      <c r="R397" s="3">
        <f t="shared" si="28"/>
        <v>-1.0291090855630736E-2</v>
      </c>
      <c r="S397" s="3">
        <f t="shared" si="29"/>
        <v>-2.9265741767495745E-3</v>
      </c>
      <c r="T397" s="3">
        <f t="shared" si="30"/>
        <v>-5.510809665112304E-3</v>
      </c>
      <c r="AA397" s="1">
        <v>45170</v>
      </c>
      <c r="AB397" s="3">
        <f t="shared" si="27"/>
        <v>7.7627323411987087E-3</v>
      </c>
    </row>
    <row r="398" spans="2:28" x14ac:dyDescent="0.35">
      <c r="B398" s="1">
        <v>45173</v>
      </c>
      <c r="C398">
        <v>3378</v>
      </c>
      <c r="D398">
        <v>1443</v>
      </c>
      <c r="E398">
        <v>1186</v>
      </c>
      <c r="Q398" s="1">
        <v>45173</v>
      </c>
      <c r="R398" s="3">
        <f t="shared" si="28"/>
        <v>3.5650623885918886E-3</v>
      </c>
      <c r="S398" s="3">
        <f t="shared" si="29"/>
        <v>8.4210136011948489E-3</v>
      </c>
      <c r="T398" s="3">
        <f t="shared" si="30"/>
        <v>1.1082693947144007E-2</v>
      </c>
      <c r="AA398" s="1">
        <v>45173</v>
      </c>
      <c r="AB398" s="3">
        <f t="shared" si="27"/>
        <v>2.2665691988557325E-2</v>
      </c>
    </row>
    <row r="399" spans="2:28" x14ac:dyDescent="0.35">
      <c r="B399" s="1">
        <v>45174</v>
      </c>
      <c r="C399">
        <v>3420</v>
      </c>
      <c r="D399">
        <v>1465</v>
      </c>
      <c r="E399">
        <v>1236.75</v>
      </c>
      <c r="Q399" s="1">
        <v>45174</v>
      </c>
      <c r="R399" s="3">
        <f t="shared" si="28"/>
        <v>1.243339253996445E-2</v>
      </c>
      <c r="S399" s="3">
        <f t="shared" si="29"/>
        <v>1.524601524601521E-2</v>
      </c>
      <c r="T399" s="3">
        <f t="shared" si="30"/>
        <v>4.2790893760539683E-2</v>
      </c>
      <c r="AA399" s="1">
        <v>45174</v>
      </c>
      <c r="AB399" s="3">
        <f t="shared" si="27"/>
        <v>6.5943762690685807E-3</v>
      </c>
    </row>
    <row r="400" spans="2:28" x14ac:dyDescent="0.35">
      <c r="B400" s="1">
        <v>45175</v>
      </c>
      <c r="C400">
        <v>3434</v>
      </c>
      <c r="D400">
        <v>1481.900024</v>
      </c>
      <c r="E400">
        <v>1239.849976</v>
      </c>
      <c r="Q400" s="1">
        <v>45175</v>
      </c>
      <c r="R400" s="3">
        <f t="shared" si="28"/>
        <v>4.093567251461927E-3</v>
      </c>
      <c r="S400" s="3">
        <f t="shared" si="29"/>
        <v>1.1535852559726889E-2</v>
      </c>
      <c r="T400" s="3">
        <f t="shared" si="30"/>
        <v>2.5065502324641553E-3</v>
      </c>
      <c r="AA400" s="1">
        <v>45175</v>
      </c>
      <c r="AB400" s="3">
        <f t="shared" si="27"/>
        <v>-3.7773333256830967E-3</v>
      </c>
    </row>
    <row r="401" spans="2:28" x14ac:dyDescent="0.35">
      <c r="B401" s="1">
        <v>45176</v>
      </c>
      <c r="C401">
        <v>3430.8000489999999</v>
      </c>
      <c r="D401">
        <v>1470.599976</v>
      </c>
      <c r="E401">
        <v>1238</v>
      </c>
      <c r="Q401" s="1">
        <v>45176</v>
      </c>
      <c r="R401" s="3">
        <f t="shared" si="28"/>
        <v>-9.3184362259757236E-4</v>
      </c>
      <c r="S401" s="3">
        <f t="shared" si="29"/>
        <v>-7.6253781071536908E-3</v>
      </c>
      <c r="T401" s="3">
        <f t="shared" si="30"/>
        <v>-1.492096653474495E-3</v>
      </c>
      <c r="AA401" s="1">
        <v>45176</v>
      </c>
      <c r="AB401" s="3">
        <f t="shared" si="27"/>
        <v>5.2956559288974466E-3</v>
      </c>
    </row>
    <row r="402" spans="2:28" x14ac:dyDescent="0.35">
      <c r="B402" s="1">
        <v>45177</v>
      </c>
      <c r="C402">
        <v>3455.25</v>
      </c>
      <c r="D402">
        <v>1463.5</v>
      </c>
      <c r="E402">
        <v>1259</v>
      </c>
      <c r="Q402" s="1">
        <v>45177</v>
      </c>
      <c r="R402" s="3">
        <f t="shared" si="28"/>
        <v>7.1266033143280172E-3</v>
      </c>
      <c r="S402" s="3">
        <f t="shared" si="29"/>
        <v>-4.8279451352309932E-3</v>
      </c>
      <c r="T402" s="3">
        <f t="shared" si="30"/>
        <v>1.696284329563813E-2</v>
      </c>
      <c r="AA402" s="1">
        <v>45177</v>
      </c>
      <c r="AB402" s="3">
        <f t="shared" si="27"/>
        <v>6.4351962675854406E-3</v>
      </c>
    </row>
    <row r="403" spans="2:28" x14ac:dyDescent="0.35">
      <c r="B403" s="1">
        <v>45180</v>
      </c>
      <c r="C403">
        <v>3462</v>
      </c>
      <c r="D403">
        <v>1469.599976</v>
      </c>
      <c r="E403">
        <v>1276.5500489999999</v>
      </c>
      <c r="Q403" s="1">
        <v>45180</v>
      </c>
      <c r="R403" s="3">
        <f t="shared" si="28"/>
        <v>1.9535489472541911E-3</v>
      </c>
      <c r="S403" s="3">
        <f t="shared" si="29"/>
        <v>4.1680737956952818E-3</v>
      </c>
      <c r="T403" s="3">
        <f t="shared" si="30"/>
        <v>1.3939673550436904E-2</v>
      </c>
      <c r="AA403" s="1">
        <v>45180</v>
      </c>
      <c r="AB403" s="3">
        <f t="shared" si="27"/>
        <v>8.096629035417479E-3</v>
      </c>
    </row>
    <row r="404" spans="2:28" x14ac:dyDescent="0.35">
      <c r="B404" s="1">
        <v>45181</v>
      </c>
      <c r="C404">
        <v>3492</v>
      </c>
      <c r="D404">
        <v>1482.5</v>
      </c>
      <c r="E404">
        <v>1285</v>
      </c>
      <c r="Q404" s="1">
        <v>45181</v>
      </c>
      <c r="R404" s="3">
        <f t="shared" si="28"/>
        <v>8.6655112651645716E-3</v>
      </c>
      <c r="S404" s="3">
        <f t="shared" si="29"/>
        <v>8.7779152222848822E-3</v>
      </c>
      <c r="T404" s="3">
        <f t="shared" si="30"/>
        <v>6.6193652231805178E-3</v>
      </c>
      <c r="AA404" s="1">
        <v>45181</v>
      </c>
      <c r="AB404" s="3">
        <f t="shared" si="27"/>
        <v>1.2165978267147669E-2</v>
      </c>
    </row>
    <row r="405" spans="2:28" x14ac:dyDescent="0.35">
      <c r="B405" s="1">
        <v>45182</v>
      </c>
      <c r="C405">
        <v>3571.1000979999999</v>
      </c>
      <c r="D405">
        <v>1505</v>
      </c>
      <c r="E405">
        <v>1282</v>
      </c>
      <c r="Q405" s="1">
        <v>45182</v>
      </c>
      <c r="R405" s="3">
        <f t="shared" si="28"/>
        <v>2.2651803550973515E-2</v>
      </c>
      <c r="S405" s="3">
        <f t="shared" si="29"/>
        <v>1.5177065767284947E-2</v>
      </c>
      <c r="T405" s="3">
        <f t="shared" si="30"/>
        <v>-2.3346303501945442E-3</v>
      </c>
      <c r="AA405" s="1">
        <v>45182</v>
      </c>
      <c r="AB405" s="3">
        <f t="shared" si="27"/>
        <v>-3.5732860975977719E-4</v>
      </c>
    </row>
    <row r="406" spans="2:28" x14ac:dyDescent="0.35">
      <c r="B406" s="1">
        <v>45183</v>
      </c>
      <c r="C406">
        <v>3570.0500489999999</v>
      </c>
      <c r="D406">
        <v>1505</v>
      </c>
      <c r="E406">
        <v>1280.849976</v>
      </c>
      <c r="Q406" s="1">
        <v>45183</v>
      </c>
      <c r="R406" s="3">
        <f t="shared" si="28"/>
        <v>-2.9404076368177989E-4</v>
      </c>
      <c r="S406" s="3">
        <f t="shared" si="29"/>
        <v>0</v>
      </c>
      <c r="T406" s="3">
        <f t="shared" si="30"/>
        <v>-8.9705460218414412E-4</v>
      </c>
      <c r="AA406" s="1">
        <v>45183</v>
      </c>
      <c r="AB406" s="3">
        <f t="shared" si="27"/>
        <v>6.3502738872536326E-3</v>
      </c>
    </row>
    <row r="407" spans="2:28" x14ac:dyDescent="0.35">
      <c r="B407" s="1">
        <v>45184</v>
      </c>
      <c r="C407">
        <v>3567.8500979999999</v>
      </c>
      <c r="D407">
        <v>1518</v>
      </c>
      <c r="E407">
        <v>1294</v>
      </c>
      <c r="Q407" s="1">
        <v>45184</v>
      </c>
      <c r="R407" s="3">
        <f t="shared" si="28"/>
        <v>-6.1622413406114962E-4</v>
      </c>
      <c r="S407" s="3">
        <f t="shared" si="29"/>
        <v>8.6378737541528139E-3</v>
      </c>
      <c r="T407" s="3">
        <f t="shared" si="30"/>
        <v>1.0266638752702839E-2</v>
      </c>
      <c r="AA407" s="1">
        <v>45184</v>
      </c>
      <c r="AB407" s="3">
        <f t="shared" si="27"/>
        <v>-5.7136628817635628E-4</v>
      </c>
    </row>
    <row r="408" spans="2:28" x14ac:dyDescent="0.35">
      <c r="B408" s="1">
        <v>45187</v>
      </c>
      <c r="C408">
        <v>3580.0500489999999</v>
      </c>
      <c r="D408">
        <v>1504.900024</v>
      </c>
      <c r="E408">
        <v>1302</v>
      </c>
      <c r="Q408" s="1">
        <v>45187</v>
      </c>
      <c r="R408" s="3">
        <f t="shared" si="28"/>
        <v>3.4194124374335999E-3</v>
      </c>
      <c r="S408" s="3">
        <f t="shared" si="29"/>
        <v>-8.6297602108036386E-3</v>
      </c>
      <c r="T408" s="3">
        <f t="shared" si="30"/>
        <v>6.1823802163833985E-3</v>
      </c>
      <c r="AA408" s="1">
        <v>45187</v>
      </c>
      <c r="AB408" s="3">
        <f t="shared" si="27"/>
        <v>-1.2356129425515384E-2</v>
      </c>
    </row>
    <row r="409" spans="2:28" x14ac:dyDescent="0.35">
      <c r="B409" s="1">
        <v>45189</v>
      </c>
      <c r="C409">
        <v>3580</v>
      </c>
      <c r="D409">
        <v>1476.1999510000001</v>
      </c>
      <c r="E409">
        <v>1281.5</v>
      </c>
      <c r="Q409" s="1">
        <v>45189</v>
      </c>
      <c r="R409" s="3">
        <f t="shared" si="28"/>
        <v>-1.3979972155353515E-5</v>
      </c>
      <c r="S409" s="3">
        <f t="shared" si="29"/>
        <v>-1.9071082824303254E-2</v>
      </c>
      <c r="T409" s="3">
        <f t="shared" si="30"/>
        <v>-1.5745007680491585E-2</v>
      </c>
      <c r="AA409" s="1">
        <v>45189</v>
      </c>
      <c r="AB409" s="3">
        <f t="shared" si="27"/>
        <v>4.1062608945410693E-3</v>
      </c>
    </row>
    <row r="410" spans="2:28" x14ac:dyDescent="0.35">
      <c r="B410" s="1">
        <v>45190</v>
      </c>
      <c r="C410">
        <v>3588.5500489999999</v>
      </c>
      <c r="D410">
        <v>1486.5500489999999</v>
      </c>
      <c r="E410">
        <v>1284</v>
      </c>
      <c r="Q410" s="1">
        <v>45190</v>
      </c>
      <c r="R410" s="3">
        <f t="shared" si="28"/>
        <v>2.3882818435754238E-3</v>
      </c>
      <c r="S410" s="3">
        <f t="shared" si="29"/>
        <v>7.0113117081385123E-3</v>
      </c>
      <c r="T410" s="3">
        <f t="shared" si="30"/>
        <v>1.9508388607101246E-3</v>
      </c>
      <c r="AA410" s="1">
        <v>45190</v>
      </c>
      <c r="AB410" s="3">
        <f t="shared" si="27"/>
        <v>-1.6394220656930744E-3</v>
      </c>
    </row>
    <row r="411" spans="2:28" x14ac:dyDescent="0.35">
      <c r="B411" s="1">
        <v>45191</v>
      </c>
      <c r="C411">
        <v>3584</v>
      </c>
      <c r="D411">
        <v>1491.900024</v>
      </c>
      <c r="E411">
        <v>1272.4499510000001</v>
      </c>
      <c r="Q411" s="1">
        <v>45191</v>
      </c>
      <c r="R411" s="3">
        <f t="shared" si="28"/>
        <v>-1.2679352211536488E-3</v>
      </c>
      <c r="S411" s="3">
        <f t="shared" si="29"/>
        <v>3.5989202002306708E-3</v>
      </c>
      <c r="T411" s="3">
        <f t="shared" si="30"/>
        <v>-8.9953652647974947E-3</v>
      </c>
      <c r="AA411" s="1">
        <v>45191</v>
      </c>
      <c r="AB411" s="3">
        <f t="shared" si="27"/>
        <v>4.2128724283396746E-4</v>
      </c>
    </row>
    <row r="412" spans="2:28" x14ac:dyDescent="0.35">
      <c r="B412" s="1">
        <v>45194</v>
      </c>
      <c r="C412">
        <v>3602.5</v>
      </c>
      <c r="D412">
        <v>1489.849976</v>
      </c>
      <c r="E412">
        <v>1270</v>
      </c>
      <c r="Q412" s="1">
        <v>45194</v>
      </c>
      <c r="R412" s="3">
        <f t="shared" si="28"/>
        <v>5.1618303571427937E-3</v>
      </c>
      <c r="S412" s="3">
        <f t="shared" si="29"/>
        <v>-1.3741188866688292E-3</v>
      </c>
      <c r="T412" s="3">
        <f t="shared" si="30"/>
        <v>-1.9253810321377962E-3</v>
      </c>
      <c r="AA412" s="1">
        <v>45194</v>
      </c>
      <c r="AB412" s="3">
        <f t="shared" si="27"/>
        <v>-7.1963893184614049E-3</v>
      </c>
    </row>
    <row r="413" spans="2:28" x14ac:dyDescent="0.35">
      <c r="B413" s="1">
        <v>45195</v>
      </c>
      <c r="C413">
        <v>3567.6000979999999</v>
      </c>
      <c r="D413">
        <v>1479.150024</v>
      </c>
      <c r="E413">
        <v>1264</v>
      </c>
      <c r="Q413" s="1">
        <v>45195</v>
      </c>
      <c r="R413" s="3">
        <f t="shared" si="28"/>
        <v>-9.6876896599583651E-3</v>
      </c>
      <c r="S413" s="3">
        <f t="shared" si="29"/>
        <v>-7.1818989645705544E-3</v>
      </c>
      <c r="T413" s="3">
        <f t="shared" si="30"/>
        <v>-4.7244094488189115E-3</v>
      </c>
      <c r="AA413" s="1">
        <v>45195</v>
      </c>
      <c r="AB413" s="3">
        <f t="shared" si="27"/>
        <v>-5.6821274175434481E-3</v>
      </c>
    </row>
    <row r="414" spans="2:28" x14ac:dyDescent="0.35">
      <c r="B414" s="1">
        <v>45196</v>
      </c>
      <c r="C414">
        <v>3590</v>
      </c>
      <c r="D414">
        <v>1456</v>
      </c>
      <c r="E414">
        <v>1258.5</v>
      </c>
      <c r="Q414" s="1">
        <v>45196</v>
      </c>
      <c r="R414" s="3">
        <f t="shared" si="28"/>
        <v>6.2787031574973451E-3</v>
      </c>
      <c r="S414" s="3">
        <f t="shared" si="29"/>
        <v>-1.5650896544893045E-2</v>
      </c>
      <c r="T414" s="3">
        <f t="shared" si="30"/>
        <v>-4.3512658227847778E-3</v>
      </c>
      <c r="AA414" s="1">
        <v>45196</v>
      </c>
      <c r="AB414" s="3">
        <f t="shared" si="27"/>
        <v>4.7246716965206664E-3</v>
      </c>
    </row>
    <row r="415" spans="2:28" x14ac:dyDescent="0.35">
      <c r="B415" s="1">
        <v>45197</v>
      </c>
      <c r="C415">
        <v>3600</v>
      </c>
      <c r="D415">
        <v>1467.900024</v>
      </c>
      <c r="E415">
        <v>1261.099976</v>
      </c>
      <c r="Q415" s="1">
        <v>45197</v>
      </c>
      <c r="R415" s="3">
        <f t="shared" si="28"/>
        <v>2.7855153203342198E-3</v>
      </c>
      <c r="S415" s="3">
        <f t="shared" si="29"/>
        <v>8.1730934065933347E-3</v>
      </c>
      <c r="T415" s="3">
        <f t="shared" si="30"/>
        <v>2.0659324592768868E-3</v>
      </c>
      <c r="AA415" s="1">
        <v>45197</v>
      </c>
      <c r="AB415" s="3">
        <f t="shared" si="27"/>
        <v>-2.1173859906681081E-2</v>
      </c>
    </row>
    <row r="416" spans="2:28" x14ac:dyDescent="0.35">
      <c r="B416" s="1">
        <v>45198</v>
      </c>
      <c r="C416">
        <v>3537.1999510000001</v>
      </c>
      <c r="D416">
        <v>1432.099976</v>
      </c>
      <c r="E416">
        <v>1235.099976</v>
      </c>
      <c r="Q416" s="1">
        <v>45198</v>
      </c>
      <c r="R416" s="3">
        <f t="shared" si="28"/>
        <v>-1.7444458055555501E-2</v>
      </c>
      <c r="S416" s="3">
        <f t="shared" si="29"/>
        <v>-2.4388614629520577E-2</v>
      </c>
      <c r="T416" s="3">
        <f t="shared" si="30"/>
        <v>-2.0616922127353998E-2</v>
      </c>
      <c r="AA416" s="1">
        <v>45198</v>
      </c>
      <c r="AB416" s="3">
        <f t="shared" si="27"/>
        <v>2.1733478231787966E-4</v>
      </c>
    </row>
    <row r="417" spans="2:28" x14ac:dyDescent="0.35">
      <c r="B417" s="1">
        <v>45202</v>
      </c>
      <c r="C417">
        <v>3534.1999510000001</v>
      </c>
      <c r="D417">
        <v>1436.0500489999999</v>
      </c>
      <c r="E417">
        <v>1232.5</v>
      </c>
      <c r="Q417" s="1">
        <v>45202</v>
      </c>
      <c r="R417" s="3">
        <f t="shared" si="28"/>
        <v>-8.4812847494020183E-4</v>
      </c>
      <c r="S417" s="3">
        <f t="shared" si="29"/>
        <v>2.7582382977429099E-3</v>
      </c>
      <c r="T417" s="3">
        <f t="shared" si="30"/>
        <v>-2.1050733143240796E-3</v>
      </c>
      <c r="AA417" s="1">
        <v>45202</v>
      </c>
      <c r="AB417" s="3">
        <f t="shared" si="27"/>
        <v>-6.7787647948035048E-3</v>
      </c>
    </row>
    <row r="418" spans="2:28" x14ac:dyDescent="0.35">
      <c r="B418" s="1">
        <v>45203</v>
      </c>
      <c r="C418">
        <v>3486.3000489999999</v>
      </c>
      <c r="D418">
        <v>1425</v>
      </c>
      <c r="E418">
        <v>1234</v>
      </c>
      <c r="Q418" s="1">
        <v>45203</v>
      </c>
      <c r="R418" s="3">
        <f t="shared" si="28"/>
        <v>-1.3553251843163805E-2</v>
      </c>
      <c r="S418" s="3">
        <f t="shared" si="29"/>
        <v>-7.6947520093012534E-3</v>
      </c>
      <c r="T418" s="3">
        <f t="shared" si="30"/>
        <v>1.2170385395537942E-3</v>
      </c>
      <c r="AA418" s="1">
        <v>45203</v>
      </c>
      <c r="AB418" s="3">
        <f t="shared" si="27"/>
        <v>1.7051280983976458E-2</v>
      </c>
    </row>
    <row r="419" spans="2:28" x14ac:dyDescent="0.35">
      <c r="B419" s="1">
        <v>45204</v>
      </c>
      <c r="C419">
        <v>3554</v>
      </c>
      <c r="D419">
        <v>1452</v>
      </c>
      <c r="E419">
        <v>1249</v>
      </c>
      <c r="Q419" s="1">
        <v>45204</v>
      </c>
      <c r="R419" s="3">
        <f t="shared" si="28"/>
        <v>1.9418853813061521E-2</v>
      </c>
      <c r="S419" s="3">
        <f t="shared" si="29"/>
        <v>1.8947368421052602E-2</v>
      </c>
      <c r="T419" s="3">
        <f t="shared" si="30"/>
        <v>1.2155591572123203E-2</v>
      </c>
      <c r="AA419" s="1">
        <v>45204</v>
      </c>
      <c r="AB419" s="3">
        <f t="shared" si="27"/>
        <v>8.6647545184078464E-3</v>
      </c>
    </row>
    <row r="420" spans="2:28" x14ac:dyDescent="0.35">
      <c r="B420" s="1">
        <v>45205</v>
      </c>
      <c r="C420">
        <v>3591</v>
      </c>
      <c r="D420">
        <v>1469.5</v>
      </c>
      <c r="E420">
        <v>1252</v>
      </c>
      <c r="Q420" s="1">
        <v>45205</v>
      </c>
      <c r="R420" s="3">
        <f t="shared" si="28"/>
        <v>1.0410804727068124E-2</v>
      </c>
      <c r="S420" s="3">
        <f t="shared" si="29"/>
        <v>1.2052341597796223E-2</v>
      </c>
      <c r="T420" s="3">
        <f t="shared" si="30"/>
        <v>2.4019215372297342E-3</v>
      </c>
      <c r="AA420" s="1">
        <v>45205</v>
      </c>
      <c r="AB420" s="3">
        <f t="shared" si="27"/>
        <v>-5.7052645703045083E-4</v>
      </c>
    </row>
    <row r="421" spans="2:28" x14ac:dyDescent="0.35">
      <c r="B421" s="1">
        <v>45208</v>
      </c>
      <c r="C421">
        <v>3645.0500489999999</v>
      </c>
      <c r="D421">
        <v>1464.900024</v>
      </c>
      <c r="E421">
        <v>1236</v>
      </c>
      <c r="Q421" s="1">
        <v>45208</v>
      </c>
      <c r="R421" s="3">
        <f t="shared" si="28"/>
        <v>1.5051531328320822E-2</v>
      </c>
      <c r="S421" s="3">
        <f t="shared" si="29"/>
        <v>-3.1303001020754895E-3</v>
      </c>
      <c r="T421" s="3">
        <f t="shared" si="30"/>
        <v>-1.2779552715655007E-2</v>
      </c>
      <c r="AA421" s="1">
        <v>45208</v>
      </c>
      <c r="AB421" s="3">
        <f t="shared" si="27"/>
        <v>9.5217079008894871E-3</v>
      </c>
    </row>
    <row r="422" spans="2:28" x14ac:dyDescent="0.35">
      <c r="B422" s="1">
        <v>45209</v>
      </c>
      <c r="C422">
        <v>3640.0500489999999</v>
      </c>
      <c r="D422">
        <v>1483.900024</v>
      </c>
      <c r="E422">
        <v>1255.5500489999999</v>
      </c>
      <c r="Q422" s="1">
        <v>45209</v>
      </c>
      <c r="R422" s="3">
        <f t="shared" si="28"/>
        <v>-1.3717232775367627E-3</v>
      </c>
      <c r="S422" s="3">
        <f t="shared" si="29"/>
        <v>1.297016839969678E-2</v>
      </c>
      <c r="T422" s="3">
        <f t="shared" si="30"/>
        <v>1.5817191747572679E-2</v>
      </c>
      <c r="AA422" s="1">
        <v>45209</v>
      </c>
      <c r="AB422" s="3">
        <f t="shared" si="27"/>
        <v>6.8481702608587103E-3</v>
      </c>
    </row>
    <row r="423" spans="2:28" x14ac:dyDescent="0.35">
      <c r="B423" s="1">
        <v>45210</v>
      </c>
      <c r="C423">
        <v>3650</v>
      </c>
      <c r="D423">
        <v>1497</v>
      </c>
      <c r="E423">
        <v>1266</v>
      </c>
      <c r="Q423" s="1">
        <v>45210</v>
      </c>
      <c r="R423" s="3">
        <f t="shared" si="28"/>
        <v>2.7334654375792411E-3</v>
      </c>
      <c r="S423" s="3">
        <f t="shared" si="29"/>
        <v>8.8280718297231164E-3</v>
      </c>
      <c r="T423" s="3">
        <f t="shared" si="30"/>
        <v>8.3230063256523046E-3</v>
      </c>
      <c r="AA423" s="1">
        <v>45210</v>
      </c>
      <c r="AB423" s="3">
        <f t="shared" si="27"/>
        <v>-1.2503405917255517E-2</v>
      </c>
    </row>
    <row r="424" spans="2:28" x14ac:dyDescent="0.35">
      <c r="B424" s="1">
        <v>45211</v>
      </c>
      <c r="C424">
        <v>3575</v>
      </c>
      <c r="D424">
        <v>1491.900024</v>
      </c>
      <c r="E424">
        <v>1245</v>
      </c>
      <c r="Q424" s="1">
        <v>45211</v>
      </c>
      <c r="R424" s="3">
        <f t="shared" si="28"/>
        <v>-2.0547945205479423E-2</v>
      </c>
      <c r="S424" s="3">
        <f t="shared" si="29"/>
        <v>-3.4067975951903584E-3</v>
      </c>
      <c r="T424" s="3">
        <f t="shared" si="30"/>
        <v>-1.6587677725118488E-2</v>
      </c>
      <c r="AA424" s="1">
        <v>45211</v>
      </c>
      <c r="AB424" s="3">
        <f t="shared" si="27"/>
        <v>-3.5268149657008793E-2</v>
      </c>
    </row>
    <row r="425" spans="2:28" x14ac:dyDescent="0.35">
      <c r="B425" s="1">
        <v>45212</v>
      </c>
      <c r="C425">
        <v>3530</v>
      </c>
      <c r="D425">
        <v>1405</v>
      </c>
      <c r="E425">
        <v>1211</v>
      </c>
      <c r="Q425" s="1">
        <v>45212</v>
      </c>
      <c r="R425" s="3">
        <f t="shared" si="28"/>
        <v>-1.2587412587412583E-2</v>
      </c>
      <c r="S425" s="3">
        <f t="shared" si="29"/>
        <v>-5.8247886991119158E-2</v>
      </c>
      <c r="T425" s="3">
        <f t="shared" si="30"/>
        <v>-2.7309236947791193E-2</v>
      </c>
      <c r="AA425" s="1">
        <v>45212</v>
      </c>
      <c r="AB425" s="3">
        <f t="shared" si="27"/>
        <v>2.3656701515438062E-2</v>
      </c>
    </row>
    <row r="426" spans="2:28" x14ac:dyDescent="0.35">
      <c r="B426" s="1">
        <v>45215</v>
      </c>
      <c r="C426">
        <v>3566</v>
      </c>
      <c r="D426">
        <v>1432.099976</v>
      </c>
      <c r="E426">
        <v>1263</v>
      </c>
      <c r="Q426" s="1">
        <v>45215</v>
      </c>
      <c r="R426" s="3">
        <f t="shared" si="28"/>
        <v>1.0198300283286166E-2</v>
      </c>
      <c r="S426" s="3">
        <f t="shared" si="29"/>
        <v>1.9288239145907493E-2</v>
      </c>
      <c r="T426" s="3">
        <f t="shared" si="30"/>
        <v>4.293971924029738E-2</v>
      </c>
      <c r="AA426" s="1">
        <v>45215</v>
      </c>
      <c r="AB426" s="3">
        <f t="shared" si="27"/>
        <v>3.0245084032305635E-3</v>
      </c>
    </row>
    <row r="427" spans="2:28" x14ac:dyDescent="0.35">
      <c r="B427" s="1">
        <v>45216</v>
      </c>
      <c r="C427">
        <v>3530</v>
      </c>
      <c r="D427">
        <v>1440.25</v>
      </c>
      <c r="E427">
        <v>1278.900024</v>
      </c>
      <c r="Q427" s="1">
        <v>45216</v>
      </c>
      <c r="R427" s="3">
        <f t="shared" si="28"/>
        <v>-1.0095344924284877E-2</v>
      </c>
      <c r="S427" s="3">
        <f t="shared" si="29"/>
        <v>5.6909602238552903E-3</v>
      </c>
      <c r="T427" s="3">
        <f t="shared" si="30"/>
        <v>1.2589092636579702E-2</v>
      </c>
      <c r="AA427" s="1">
        <v>45216</v>
      </c>
      <c r="AB427" s="3">
        <f t="shared" si="27"/>
        <v>-1.3398287029235843E-3</v>
      </c>
    </row>
    <row r="428" spans="2:28" x14ac:dyDescent="0.35">
      <c r="B428" s="1">
        <v>45217</v>
      </c>
      <c r="C428">
        <v>3511</v>
      </c>
      <c r="D428">
        <v>1442</v>
      </c>
      <c r="E428">
        <v>1278</v>
      </c>
      <c r="Q428" s="1">
        <v>45217</v>
      </c>
      <c r="R428" s="3">
        <f t="shared" si="28"/>
        <v>-5.3824362606231801E-3</v>
      </c>
      <c r="S428" s="3">
        <f t="shared" si="29"/>
        <v>1.2150668286756705E-3</v>
      </c>
      <c r="T428" s="3">
        <f t="shared" si="30"/>
        <v>-7.0374852068966209E-4</v>
      </c>
      <c r="AA428" s="1">
        <v>45217</v>
      </c>
      <c r="AB428" s="3">
        <f t="shared" si="27"/>
        <v>-1.0585642342773992E-2</v>
      </c>
    </row>
    <row r="429" spans="2:28" x14ac:dyDescent="0.35">
      <c r="B429" s="1">
        <v>45218</v>
      </c>
      <c r="C429">
        <v>3469.5</v>
      </c>
      <c r="D429">
        <v>1426.099976</v>
      </c>
      <c r="E429">
        <v>1266.8000489999999</v>
      </c>
      <c r="Q429" s="1">
        <v>45218</v>
      </c>
      <c r="R429" s="3">
        <f t="shared" si="28"/>
        <v>-1.1819994303617243E-2</v>
      </c>
      <c r="S429" s="3">
        <f t="shared" si="29"/>
        <v>-1.1026368932038899E-2</v>
      </c>
      <c r="T429" s="3">
        <f t="shared" si="30"/>
        <v>-8.7636549295775357E-3</v>
      </c>
      <c r="AA429" s="1">
        <v>45218</v>
      </c>
      <c r="AB429" s="3">
        <f t="shared" si="27"/>
        <v>-4.062549783295788E-3</v>
      </c>
    </row>
    <row r="430" spans="2:28" x14ac:dyDescent="0.35">
      <c r="B430" s="1">
        <v>45219</v>
      </c>
      <c r="C430">
        <v>3450.3999020000001</v>
      </c>
      <c r="D430">
        <v>1430</v>
      </c>
      <c r="E430">
        <v>1252</v>
      </c>
      <c r="Q430" s="1">
        <v>45219</v>
      </c>
      <c r="R430" s="3">
        <f t="shared" si="28"/>
        <v>-5.5051442570975828E-3</v>
      </c>
      <c r="S430" s="3">
        <f t="shared" si="29"/>
        <v>2.7347479599144631E-3</v>
      </c>
      <c r="T430" s="3">
        <f t="shared" si="30"/>
        <v>-1.1683018967107661E-2</v>
      </c>
      <c r="AA430" s="1">
        <v>45219</v>
      </c>
      <c r="AB430" s="3">
        <f t="shared" si="27"/>
        <v>-2.2424425474095735E-4</v>
      </c>
    </row>
    <row r="431" spans="2:28" x14ac:dyDescent="0.35">
      <c r="B431" s="1">
        <v>45222</v>
      </c>
      <c r="C431">
        <v>3473</v>
      </c>
      <c r="D431">
        <v>1425.599976</v>
      </c>
      <c r="E431">
        <v>1248</v>
      </c>
      <c r="Q431" s="1">
        <v>45222</v>
      </c>
      <c r="R431" s="3">
        <f t="shared" si="28"/>
        <v>6.5499938099637944E-3</v>
      </c>
      <c r="S431" s="3">
        <f t="shared" si="29"/>
        <v>-3.0769398601399045E-3</v>
      </c>
      <c r="T431" s="3">
        <f t="shared" si="30"/>
        <v>-3.1948881789137795E-3</v>
      </c>
      <c r="AA431" s="1">
        <v>45222</v>
      </c>
      <c r="AB431" s="3">
        <f t="shared" si="27"/>
        <v>-1.8628394524714608E-2</v>
      </c>
    </row>
    <row r="432" spans="2:28" x14ac:dyDescent="0.35">
      <c r="B432" s="1">
        <v>45224</v>
      </c>
      <c r="C432">
        <v>3390.5</v>
      </c>
      <c r="D432">
        <v>1399</v>
      </c>
      <c r="E432">
        <v>1231.1999510000001</v>
      </c>
      <c r="Q432" s="1">
        <v>45224</v>
      </c>
      <c r="R432" s="3">
        <f t="shared" si="28"/>
        <v>-2.3754678951914743E-2</v>
      </c>
      <c r="S432" s="3">
        <f t="shared" si="29"/>
        <v>-1.8658793804581242E-2</v>
      </c>
      <c r="T432" s="3">
        <f t="shared" si="30"/>
        <v>-1.3461577724358964E-2</v>
      </c>
      <c r="AA432" s="1">
        <v>45224</v>
      </c>
      <c r="AB432" s="3">
        <f t="shared" si="27"/>
        <v>-1.8499889628658561E-2</v>
      </c>
    </row>
    <row r="433" spans="2:28" x14ac:dyDescent="0.35">
      <c r="B433" s="1">
        <v>45225</v>
      </c>
      <c r="C433">
        <v>3368.0500489999999</v>
      </c>
      <c r="D433">
        <v>1355.0500489999999</v>
      </c>
      <c r="E433">
        <v>1215</v>
      </c>
      <c r="Q433" s="1">
        <v>45225</v>
      </c>
      <c r="R433" s="3">
        <f t="shared" si="28"/>
        <v>-6.6214278130068971E-3</v>
      </c>
      <c r="S433" s="3">
        <f t="shared" si="29"/>
        <v>-3.1415261615439616E-2</v>
      </c>
      <c r="T433" s="3">
        <f t="shared" si="30"/>
        <v>-1.3157855461935486E-2</v>
      </c>
      <c r="AA433" s="1">
        <v>45225</v>
      </c>
      <c r="AB433" s="3">
        <f t="shared" si="27"/>
        <v>6.3629834336598867E-3</v>
      </c>
    </row>
    <row r="434" spans="2:28" x14ac:dyDescent="0.35">
      <c r="B434" s="1">
        <v>45226</v>
      </c>
      <c r="C434">
        <v>3350</v>
      </c>
      <c r="D434">
        <v>1363.650024</v>
      </c>
      <c r="E434">
        <v>1237</v>
      </c>
      <c r="Q434" s="1">
        <v>45226</v>
      </c>
      <c r="R434" s="3">
        <f t="shared" si="28"/>
        <v>-5.359198568132717E-3</v>
      </c>
      <c r="S434" s="3">
        <f t="shared" si="29"/>
        <v>6.3466105966689668E-3</v>
      </c>
      <c r="T434" s="3">
        <f t="shared" si="30"/>
        <v>1.8106995884773713E-2</v>
      </c>
      <c r="AA434" s="1">
        <v>45226</v>
      </c>
      <c r="AB434" s="3">
        <f t="shared" si="27"/>
        <v>1.2901837144165484E-2</v>
      </c>
    </row>
    <row r="435" spans="2:28" x14ac:dyDescent="0.35">
      <c r="B435" s="1">
        <v>45229</v>
      </c>
      <c r="C435">
        <v>3350</v>
      </c>
      <c r="D435">
        <v>1380.349976</v>
      </c>
      <c r="E435">
        <v>1270</v>
      </c>
      <c r="Q435" s="1">
        <v>45229</v>
      </c>
      <c r="R435" s="3">
        <f t="shared" si="28"/>
        <v>0</v>
      </c>
      <c r="S435" s="3">
        <f t="shared" si="29"/>
        <v>1.2246508786040167E-2</v>
      </c>
      <c r="T435" s="3">
        <f t="shared" si="30"/>
        <v>2.6677445432498059E-2</v>
      </c>
      <c r="AA435" s="1">
        <v>45229</v>
      </c>
      <c r="AB435" s="3">
        <f t="shared" si="27"/>
        <v>4.7445807689650227E-3</v>
      </c>
    </row>
    <row r="436" spans="2:28" x14ac:dyDescent="0.35">
      <c r="B436" s="1">
        <v>45230</v>
      </c>
      <c r="C436">
        <v>3399</v>
      </c>
      <c r="D436">
        <v>1379.9499510000001</v>
      </c>
      <c r="E436">
        <v>1272</v>
      </c>
      <c r="Q436" s="1">
        <v>45230</v>
      </c>
      <c r="R436" s="3">
        <f t="shared" si="28"/>
        <v>1.4626865671641731E-2</v>
      </c>
      <c r="S436" s="3">
        <f t="shared" si="29"/>
        <v>-2.8979969352349588E-4</v>
      </c>
      <c r="T436" s="3">
        <f t="shared" si="30"/>
        <v>1.5748031496063408E-3</v>
      </c>
      <c r="AA436" s="1">
        <v>45230</v>
      </c>
      <c r="AB436" s="3">
        <f t="shared" si="27"/>
        <v>-3.9967468233868984E-3</v>
      </c>
    </row>
    <row r="437" spans="2:28" x14ac:dyDescent="0.35">
      <c r="B437" s="1">
        <v>45231</v>
      </c>
      <c r="C437">
        <v>3355</v>
      </c>
      <c r="D437">
        <v>1373.0500489999999</v>
      </c>
      <c r="E437">
        <v>1280</v>
      </c>
      <c r="Q437" s="1">
        <v>45231</v>
      </c>
      <c r="R437" s="3">
        <f t="shared" si="28"/>
        <v>-1.2944983818770184E-2</v>
      </c>
      <c r="S437" s="3">
        <f t="shared" si="29"/>
        <v>-5.0001103264650792E-3</v>
      </c>
      <c r="T437" s="3">
        <f t="shared" si="30"/>
        <v>6.2893081761006275E-3</v>
      </c>
      <c r="AA437" s="1">
        <v>45231</v>
      </c>
      <c r="AB437" s="3">
        <f t="shared" si="27"/>
        <v>-5.2249430327068191E-3</v>
      </c>
    </row>
    <row r="438" spans="2:28" x14ac:dyDescent="0.35">
      <c r="B438" s="1">
        <v>45232</v>
      </c>
      <c r="C438">
        <v>3343.1999510000001</v>
      </c>
      <c r="D438">
        <v>1370</v>
      </c>
      <c r="E438">
        <v>1266</v>
      </c>
      <c r="Q438" s="1">
        <v>45232</v>
      </c>
      <c r="R438" s="3">
        <f t="shared" si="28"/>
        <v>-3.5171532041728959E-3</v>
      </c>
      <c r="S438" s="3">
        <f t="shared" si="29"/>
        <v>-2.2213676786373426E-3</v>
      </c>
      <c r="T438" s="3">
        <f t="shared" si="30"/>
        <v>-1.0937500000000044E-2</v>
      </c>
      <c r="AA438" s="1">
        <v>45232</v>
      </c>
      <c r="AB438" s="3">
        <f t="shared" si="27"/>
        <v>1.034966311103469E-2</v>
      </c>
    </row>
    <row r="439" spans="2:28" x14ac:dyDescent="0.35">
      <c r="B439" s="1">
        <v>45233</v>
      </c>
      <c r="C439">
        <v>3382</v>
      </c>
      <c r="D439">
        <v>1380.0500489999999</v>
      </c>
      <c r="E439">
        <v>1282.599976</v>
      </c>
      <c r="Q439" s="1">
        <v>45233</v>
      </c>
      <c r="R439" s="3">
        <f t="shared" si="28"/>
        <v>1.1605662110755421E-2</v>
      </c>
      <c r="S439" s="3">
        <f t="shared" si="29"/>
        <v>7.3358021897809156E-3</v>
      </c>
      <c r="T439" s="3">
        <f t="shared" si="30"/>
        <v>1.3112145339652326E-2</v>
      </c>
      <c r="AA439" s="1">
        <v>45233</v>
      </c>
      <c r="AB439" s="3">
        <f t="shared" si="27"/>
        <v>1.9081468381705548E-3</v>
      </c>
    </row>
    <row r="440" spans="2:28" x14ac:dyDescent="0.35">
      <c r="B440" s="1">
        <v>45236</v>
      </c>
      <c r="C440">
        <v>3375</v>
      </c>
      <c r="D440">
        <v>1393.900024</v>
      </c>
      <c r="E440">
        <v>1276.25</v>
      </c>
      <c r="Q440" s="1">
        <v>45236</v>
      </c>
      <c r="R440" s="3">
        <f t="shared" si="28"/>
        <v>-2.0697811945594724E-3</v>
      </c>
      <c r="S440" s="3">
        <f t="shared" si="29"/>
        <v>1.0035849794024498E-2</v>
      </c>
      <c r="T440" s="3">
        <f t="shared" si="30"/>
        <v>-4.9508624035713433E-3</v>
      </c>
      <c r="AA440" s="1">
        <v>45236</v>
      </c>
      <c r="AB440" s="3">
        <f t="shared" si="27"/>
        <v>3.1293244489508684E-4</v>
      </c>
    </row>
    <row r="441" spans="2:28" x14ac:dyDescent="0.35">
      <c r="B441" s="1">
        <v>45237</v>
      </c>
      <c r="C441">
        <v>3378</v>
      </c>
      <c r="D441">
        <v>1400</v>
      </c>
      <c r="E441">
        <v>1269</v>
      </c>
      <c r="Q441" s="1">
        <v>45237</v>
      </c>
      <c r="R441" s="3">
        <f t="shared" si="28"/>
        <v>8.8888888888893902E-4</v>
      </c>
      <c r="S441" s="3">
        <f t="shared" si="29"/>
        <v>4.3761933388128949E-3</v>
      </c>
      <c r="T441" s="3">
        <f t="shared" si="30"/>
        <v>-5.680705190989177E-3</v>
      </c>
      <c r="AA441" s="1">
        <v>45237</v>
      </c>
      <c r="AB441" s="3">
        <f t="shared" si="27"/>
        <v>3.4473347391458685E-3</v>
      </c>
    </row>
    <row r="442" spans="2:28" x14ac:dyDescent="0.35">
      <c r="B442" s="1">
        <v>45238</v>
      </c>
      <c r="C442">
        <v>3371.4499510000001</v>
      </c>
      <c r="D442">
        <v>1405</v>
      </c>
      <c r="E442">
        <v>1280</v>
      </c>
      <c r="Q442" s="1">
        <v>45238</v>
      </c>
      <c r="R442" s="3">
        <f t="shared" si="28"/>
        <v>-1.9390316755476533E-3</v>
      </c>
      <c r="S442" s="3">
        <f t="shared" si="29"/>
        <v>3.5714285714285587E-3</v>
      </c>
      <c r="T442" s="3">
        <f t="shared" si="30"/>
        <v>8.6682427107958038E-3</v>
      </c>
      <c r="AA442" s="1">
        <v>45238</v>
      </c>
      <c r="AB442" s="3">
        <f t="shared" si="27"/>
        <v>-3.8257296681887378E-3</v>
      </c>
    </row>
    <row r="443" spans="2:28" x14ac:dyDescent="0.35">
      <c r="B443" s="1">
        <v>45239</v>
      </c>
      <c r="C443">
        <v>3390.1000979999999</v>
      </c>
      <c r="D443">
        <v>1395.900024</v>
      </c>
      <c r="E443">
        <v>1267.650024</v>
      </c>
      <c r="Q443" s="1">
        <v>45239</v>
      </c>
      <c r="R443" s="3">
        <f t="shared" si="28"/>
        <v>5.5317881834395788E-3</v>
      </c>
      <c r="S443" s="3">
        <f t="shared" si="29"/>
        <v>-6.4768512455515292E-3</v>
      </c>
      <c r="T443" s="3">
        <f t="shared" si="30"/>
        <v>-9.6484187499999985E-3</v>
      </c>
      <c r="AA443" s="1">
        <v>45239</v>
      </c>
      <c r="AB443" s="3">
        <f t="shared" si="27"/>
        <v>-1.3312691963315493E-2</v>
      </c>
    </row>
    <row r="444" spans="2:28" x14ac:dyDescent="0.35">
      <c r="B444" s="1">
        <v>45240</v>
      </c>
      <c r="C444">
        <v>3338</v>
      </c>
      <c r="D444">
        <v>1369.9499510000001</v>
      </c>
      <c r="E444">
        <v>1262.3000489999999</v>
      </c>
      <c r="Q444" s="1">
        <v>45240</v>
      </c>
      <c r="R444" s="3">
        <f t="shared" si="28"/>
        <v>-1.5368306685320743E-2</v>
      </c>
      <c r="S444" s="3">
        <f t="shared" si="29"/>
        <v>-1.8590208864413649E-2</v>
      </c>
      <c r="T444" s="3">
        <f t="shared" si="30"/>
        <v>-4.2203880398460347E-3</v>
      </c>
      <c r="AA444" s="1">
        <v>45240</v>
      </c>
      <c r="AB444" s="3">
        <f t="shared" si="27"/>
        <v>3.9617261484240053E-3</v>
      </c>
    </row>
    <row r="445" spans="2:28" x14ac:dyDescent="0.35">
      <c r="B445" s="1">
        <v>45243</v>
      </c>
      <c r="C445">
        <v>3356</v>
      </c>
      <c r="D445">
        <v>1379.849976</v>
      </c>
      <c r="E445">
        <v>1260</v>
      </c>
      <c r="Q445" s="1">
        <v>45243</v>
      </c>
      <c r="R445" s="3">
        <f t="shared" si="28"/>
        <v>5.3924505692031222E-3</v>
      </c>
      <c r="S445" s="3">
        <f t="shared" si="29"/>
        <v>7.2265596219580619E-3</v>
      </c>
      <c r="T445" s="3">
        <f t="shared" si="30"/>
        <v>-1.8221095704005208E-3</v>
      </c>
      <c r="AA445" s="1">
        <v>45243</v>
      </c>
      <c r="AB445" s="3">
        <f t="shared" si="27"/>
        <v>1.154529924623433E-2</v>
      </c>
    </row>
    <row r="446" spans="2:28" x14ac:dyDescent="0.35">
      <c r="B446" s="1">
        <v>45245</v>
      </c>
      <c r="C446">
        <v>3383.1000979999999</v>
      </c>
      <c r="D446">
        <v>1399</v>
      </c>
      <c r="E446">
        <v>1275</v>
      </c>
      <c r="Q446" s="1">
        <v>45245</v>
      </c>
      <c r="R446" s="3">
        <f t="shared" si="28"/>
        <v>8.0751185935636904E-3</v>
      </c>
      <c r="S446" s="3">
        <f t="shared" si="29"/>
        <v>1.3878337741841662E-2</v>
      </c>
      <c r="T446" s="3">
        <f t="shared" si="30"/>
        <v>1.1904761904761862E-2</v>
      </c>
      <c r="AA446" s="1">
        <v>45245</v>
      </c>
      <c r="AB446" s="3">
        <f t="shared" si="27"/>
        <v>1.1123136327237892E-2</v>
      </c>
    </row>
    <row r="447" spans="2:28" x14ac:dyDescent="0.35">
      <c r="B447" s="1">
        <v>45246</v>
      </c>
      <c r="C447">
        <v>3430.0500489999999</v>
      </c>
      <c r="D447">
        <v>1416.099976</v>
      </c>
      <c r="E447">
        <v>1283.8000489999999</v>
      </c>
      <c r="Q447" s="1">
        <v>45246</v>
      </c>
      <c r="R447" s="3">
        <f t="shared" si="28"/>
        <v>1.3877789494835202E-2</v>
      </c>
      <c r="S447" s="3">
        <f t="shared" si="29"/>
        <v>1.2222999285203651E-2</v>
      </c>
      <c r="T447" s="3">
        <f t="shared" si="30"/>
        <v>6.9019992156862386E-3</v>
      </c>
      <c r="AA447" s="1">
        <v>45246</v>
      </c>
      <c r="AB447" s="3">
        <f t="shared" si="27"/>
        <v>1.9894451698257654E-2</v>
      </c>
    </row>
    <row r="448" spans="2:28" x14ac:dyDescent="0.35">
      <c r="B448" s="1">
        <v>45247</v>
      </c>
      <c r="C448">
        <v>3497.8500979999999</v>
      </c>
      <c r="D448">
        <v>1441.0500489999999</v>
      </c>
      <c r="E448">
        <v>1313.400024</v>
      </c>
      <c r="Q448" s="1">
        <v>45247</v>
      </c>
      <c r="R448" s="3">
        <f t="shared" si="28"/>
        <v>1.9766489710483004E-2</v>
      </c>
      <c r="S448" s="3">
        <f t="shared" si="29"/>
        <v>1.7618864079410157E-2</v>
      </c>
      <c r="T448" s="3">
        <f t="shared" si="30"/>
        <v>2.3056530511162299E-2</v>
      </c>
      <c r="AA448" s="1">
        <v>45247</v>
      </c>
      <c r="AB448" s="3">
        <f t="shared" si="27"/>
        <v>5.1638862360470206E-5</v>
      </c>
    </row>
    <row r="449" spans="2:28" x14ac:dyDescent="0.35">
      <c r="B449" s="1">
        <v>45250</v>
      </c>
      <c r="C449">
        <v>3491.25</v>
      </c>
      <c r="D449">
        <v>1442</v>
      </c>
      <c r="E449">
        <v>1314.9499510000001</v>
      </c>
      <c r="Q449" s="1">
        <v>45250</v>
      </c>
      <c r="R449" s="3">
        <f t="shared" si="28"/>
        <v>-1.8869013294119386E-3</v>
      </c>
      <c r="S449" s="3">
        <f t="shared" si="29"/>
        <v>6.5920749987768978E-4</v>
      </c>
      <c r="T449" s="3">
        <f t="shared" si="30"/>
        <v>1.1800875374432529E-3</v>
      </c>
      <c r="AA449" s="1">
        <v>45250</v>
      </c>
      <c r="AB449" s="3">
        <f t="shared" si="27"/>
        <v>7.1473102750809533E-3</v>
      </c>
    </row>
    <row r="450" spans="2:28" x14ac:dyDescent="0.35">
      <c r="B450" s="1">
        <v>45251</v>
      </c>
      <c r="C450">
        <v>3519.6000979999999</v>
      </c>
      <c r="D450">
        <v>1442</v>
      </c>
      <c r="E450">
        <v>1335.599976</v>
      </c>
      <c r="Q450" s="1">
        <v>45251</v>
      </c>
      <c r="R450" s="3">
        <f t="shared" si="28"/>
        <v>8.1203288220550451E-3</v>
      </c>
      <c r="S450" s="3">
        <f t="shared" si="29"/>
        <v>0</v>
      </c>
      <c r="T450" s="3">
        <f t="shared" si="30"/>
        <v>1.5704038761548134E-2</v>
      </c>
      <c r="AA450" s="1">
        <v>45251</v>
      </c>
      <c r="AB450" s="3">
        <f t="shared" si="27"/>
        <v>-5.3011062293225721E-3</v>
      </c>
    </row>
    <row r="451" spans="2:28" x14ac:dyDescent="0.35">
      <c r="B451" s="1">
        <v>45252</v>
      </c>
      <c r="C451">
        <v>3500</v>
      </c>
      <c r="D451">
        <v>1436.1999510000001</v>
      </c>
      <c r="E451">
        <v>1326.599976</v>
      </c>
      <c r="Q451" s="1">
        <v>45252</v>
      </c>
      <c r="R451" s="3">
        <f t="shared" si="28"/>
        <v>-5.5688423270409126E-3</v>
      </c>
      <c r="S451" s="3">
        <f t="shared" si="29"/>
        <v>-4.0222253814146125E-3</v>
      </c>
      <c r="T451" s="3">
        <f t="shared" si="30"/>
        <v>-6.7385445954815104E-3</v>
      </c>
      <c r="AA451" s="1">
        <v>45252</v>
      </c>
      <c r="AB451" s="3">
        <f t="shared" si="27"/>
        <v>1.3062441326990347E-2</v>
      </c>
    </row>
    <row r="452" spans="2:28" x14ac:dyDescent="0.35">
      <c r="B452" s="1">
        <v>45253</v>
      </c>
      <c r="C452">
        <v>3530</v>
      </c>
      <c r="D452">
        <v>1467.900024</v>
      </c>
      <c r="E452">
        <v>1333.9499510000001</v>
      </c>
      <c r="Q452" s="1">
        <v>45253</v>
      </c>
      <c r="R452" s="3">
        <f t="shared" si="28"/>
        <v>8.5714285714286742E-3</v>
      </c>
      <c r="S452" s="3">
        <f t="shared" si="29"/>
        <v>2.2072186381797199E-2</v>
      </c>
      <c r="T452" s="3">
        <f t="shared" si="30"/>
        <v>5.5404606761428887E-3</v>
      </c>
      <c r="AA452" s="1">
        <v>45253</v>
      </c>
      <c r="AB452" s="3">
        <f t="shared" ref="AB452:AB515" si="31">SUMPRODUCT(R453:T453,$W$5:$Y$5)</f>
        <v>-1.0264278194617437E-2</v>
      </c>
    </row>
    <row r="453" spans="2:28" x14ac:dyDescent="0.35">
      <c r="B453" s="1">
        <v>45254</v>
      </c>
      <c r="C453">
        <v>3494.25</v>
      </c>
      <c r="D453">
        <v>1445.5500489999999</v>
      </c>
      <c r="E453">
        <v>1328.900024</v>
      </c>
      <c r="Q453" s="1">
        <v>45254</v>
      </c>
      <c r="R453" s="3">
        <f t="shared" ref="R453:R516" si="32">(C453/C452)-1</f>
        <v>-1.012747875354103E-2</v>
      </c>
      <c r="S453" s="3">
        <f t="shared" ref="S453:S516" si="33">(D453/D452)-1</f>
        <v>-1.522581554232616E-2</v>
      </c>
      <c r="T453" s="3">
        <f t="shared" ref="T453:T516" si="34">(E453/E452)-1</f>
        <v>-3.7856945054155489E-3</v>
      </c>
      <c r="AA453" s="1">
        <v>45254</v>
      </c>
      <c r="AB453" s="3">
        <f t="shared" si="31"/>
        <v>-8.0770079541912509E-3</v>
      </c>
    </row>
    <row r="454" spans="2:28" x14ac:dyDescent="0.35">
      <c r="B454" s="1">
        <v>45258</v>
      </c>
      <c r="C454">
        <v>3457.1000979999999</v>
      </c>
      <c r="D454">
        <v>1444</v>
      </c>
      <c r="E454">
        <v>1309.150024</v>
      </c>
      <c r="Q454" s="1">
        <v>45258</v>
      </c>
      <c r="R454" s="3">
        <f t="shared" si="32"/>
        <v>-1.0631724118194241E-2</v>
      </c>
      <c r="S454" s="3">
        <f t="shared" si="33"/>
        <v>-1.0722900954361902E-3</v>
      </c>
      <c r="T454" s="3">
        <f t="shared" si="34"/>
        <v>-1.4861915601861675E-2</v>
      </c>
      <c r="AA454" s="1">
        <v>45258</v>
      </c>
      <c r="AB454" s="3">
        <f t="shared" si="31"/>
        <v>7.443702275858043E-3</v>
      </c>
    </row>
    <row r="455" spans="2:28" x14ac:dyDescent="0.35">
      <c r="B455" s="1">
        <v>45259</v>
      </c>
      <c r="C455">
        <v>3481</v>
      </c>
      <c r="D455">
        <v>1451.099976</v>
      </c>
      <c r="E455">
        <v>1324</v>
      </c>
      <c r="Q455" s="1">
        <v>45259</v>
      </c>
      <c r="R455" s="3">
        <f t="shared" si="32"/>
        <v>6.9132802992388775E-3</v>
      </c>
      <c r="S455" s="3">
        <f t="shared" si="33"/>
        <v>4.9168808864266111E-3</v>
      </c>
      <c r="T455" s="3">
        <f t="shared" si="34"/>
        <v>1.1343219438385788E-2</v>
      </c>
      <c r="AA455" s="1">
        <v>45259</v>
      </c>
      <c r="AB455" s="3">
        <f t="shared" si="31"/>
        <v>5.1283359141925059E-3</v>
      </c>
    </row>
    <row r="456" spans="2:28" x14ac:dyDescent="0.35">
      <c r="B456" s="1">
        <v>45260</v>
      </c>
      <c r="C456">
        <v>3499.4499510000001</v>
      </c>
      <c r="D456">
        <v>1453.25</v>
      </c>
      <c r="E456">
        <v>1337</v>
      </c>
      <c r="Q456" s="1">
        <v>45260</v>
      </c>
      <c r="R456" s="3">
        <f t="shared" si="32"/>
        <v>5.3001870152256103E-3</v>
      </c>
      <c r="S456" s="3">
        <f t="shared" si="33"/>
        <v>1.4816511856934333E-3</v>
      </c>
      <c r="T456" s="3">
        <f t="shared" si="34"/>
        <v>9.8187311178248304E-3</v>
      </c>
      <c r="AA456" s="1">
        <v>45260</v>
      </c>
      <c r="AB456" s="3">
        <f t="shared" si="31"/>
        <v>3.896987778088357E-3</v>
      </c>
    </row>
    <row r="457" spans="2:28" x14ac:dyDescent="0.35">
      <c r="B457" s="1">
        <v>45261</v>
      </c>
      <c r="C457">
        <v>3500</v>
      </c>
      <c r="D457">
        <v>1459.900024</v>
      </c>
      <c r="E457">
        <v>1346</v>
      </c>
      <c r="Q457" s="1">
        <v>45261</v>
      </c>
      <c r="R457" s="3">
        <f t="shared" si="32"/>
        <v>1.5718155930266597E-4</v>
      </c>
      <c r="S457" s="3">
        <f t="shared" si="33"/>
        <v>4.5759669705831563E-3</v>
      </c>
      <c r="T457" s="3">
        <f t="shared" si="34"/>
        <v>6.731488406880981E-3</v>
      </c>
      <c r="AA457" s="1">
        <v>45261</v>
      </c>
      <c r="AB457" s="3">
        <f t="shared" si="31"/>
        <v>4.8693401670194311E-3</v>
      </c>
    </row>
    <row r="458" spans="2:28" x14ac:dyDescent="0.35">
      <c r="B458" s="1">
        <v>45264</v>
      </c>
      <c r="C458">
        <v>3544.6499020000001</v>
      </c>
      <c r="D458">
        <v>1460.4499510000001</v>
      </c>
      <c r="E458">
        <v>1350</v>
      </c>
      <c r="Q458" s="1">
        <v>45264</v>
      </c>
      <c r="R458" s="3">
        <f t="shared" si="32"/>
        <v>1.2757114857142815E-2</v>
      </c>
      <c r="S458" s="3">
        <f t="shared" si="33"/>
        <v>3.7668812313129685E-4</v>
      </c>
      <c r="T458" s="3">
        <f t="shared" si="34"/>
        <v>2.9717682020802272E-3</v>
      </c>
      <c r="AA458" s="1">
        <v>45264</v>
      </c>
      <c r="AB458" s="3">
        <f t="shared" si="31"/>
        <v>2.3585026816866914E-4</v>
      </c>
    </row>
    <row r="459" spans="2:28" x14ac:dyDescent="0.35">
      <c r="B459" s="1">
        <v>45265</v>
      </c>
      <c r="C459">
        <v>3538</v>
      </c>
      <c r="D459">
        <v>1465.8000489999999</v>
      </c>
      <c r="E459">
        <v>1347</v>
      </c>
      <c r="Q459" s="1">
        <v>45265</v>
      </c>
      <c r="R459" s="3">
        <f t="shared" si="32"/>
        <v>-1.8760391530481257E-3</v>
      </c>
      <c r="S459" s="3">
        <f t="shared" si="33"/>
        <v>3.6633217018744446E-3</v>
      </c>
      <c r="T459" s="3">
        <f t="shared" si="34"/>
        <v>-2.2222222222222365E-3</v>
      </c>
      <c r="AA459" s="1">
        <v>45265</v>
      </c>
      <c r="AB459" s="3">
        <f t="shared" si="31"/>
        <v>-7.8273092248336111E-3</v>
      </c>
    </row>
    <row r="460" spans="2:28" x14ac:dyDescent="0.35">
      <c r="B460" s="1">
        <v>45266</v>
      </c>
      <c r="C460">
        <v>3532.6000979999999</v>
      </c>
      <c r="D460">
        <v>1456.75</v>
      </c>
      <c r="E460">
        <v>1325</v>
      </c>
      <c r="Q460" s="1">
        <v>45266</v>
      </c>
      <c r="R460" s="3">
        <f t="shared" si="32"/>
        <v>-1.5262583380440953E-3</v>
      </c>
      <c r="S460" s="3">
        <f t="shared" si="33"/>
        <v>-6.1741361014240326E-3</v>
      </c>
      <c r="T460" s="3">
        <f t="shared" si="34"/>
        <v>-1.6332590942835901E-2</v>
      </c>
      <c r="AA460" s="1">
        <v>45266</v>
      </c>
      <c r="AB460" s="3">
        <f t="shared" si="31"/>
        <v>1.1927721112259149E-2</v>
      </c>
    </row>
    <row r="461" spans="2:28" x14ac:dyDescent="0.35">
      <c r="B461" s="1">
        <v>45267</v>
      </c>
      <c r="C461">
        <v>3605</v>
      </c>
      <c r="D461">
        <v>1472.849976</v>
      </c>
      <c r="E461">
        <v>1331</v>
      </c>
      <c r="Q461" s="1">
        <v>45267</v>
      </c>
      <c r="R461" s="3">
        <f t="shared" si="32"/>
        <v>2.0494791369390919E-2</v>
      </c>
      <c r="S461" s="3">
        <f t="shared" si="33"/>
        <v>1.1051982838510277E-2</v>
      </c>
      <c r="T461" s="3">
        <f t="shared" si="34"/>
        <v>4.5283018867925406E-3</v>
      </c>
      <c r="AA461" s="1">
        <v>45267</v>
      </c>
      <c r="AB461" s="3">
        <f t="shared" si="31"/>
        <v>2.1155223423170665E-3</v>
      </c>
    </row>
    <row r="462" spans="2:28" x14ac:dyDescent="0.35">
      <c r="B462" s="1">
        <v>45268</v>
      </c>
      <c r="C462">
        <v>3633</v>
      </c>
      <c r="D462">
        <v>1470.400024</v>
      </c>
      <c r="E462">
        <v>1333</v>
      </c>
      <c r="Q462" s="1">
        <v>45268</v>
      </c>
      <c r="R462" s="3">
        <f t="shared" si="32"/>
        <v>7.7669902912620437E-3</v>
      </c>
      <c r="S462" s="3">
        <f t="shared" si="33"/>
        <v>-1.6634090640063048E-3</v>
      </c>
      <c r="T462" s="3">
        <f t="shared" si="34"/>
        <v>1.5026296018032514E-3</v>
      </c>
      <c r="AA462" s="1">
        <v>45268</v>
      </c>
      <c r="AB462" s="3">
        <f t="shared" si="31"/>
        <v>1.2847428298248167E-2</v>
      </c>
    </row>
    <row r="463" spans="2:28" x14ac:dyDescent="0.35">
      <c r="B463" s="1">
        <v>45271</v>
      </c>
      <c r="C463">
        <v>3622.8999020000001</v>
      </c>
      <c r="D463">
        <v>1490</v>
      </c>
      <c r="E463">
        <v>1370.099976</v>
      </c>
      <c r="Q463" s="1">
        <v>45271</v>
      </c>
      <c r="R463" s="3">
        <f t="shared" si="32"/>
        <v>-2.7800985411505774E-3</v>
      </c>
      <c r="S463" s="3">
        <f t="shared" si="33"/>
        <v>1.3329689662736177E-2</v>
      </c>
      <c r="T463" s="3">
        <f t="shared" si="34"/>
        <v>2.7831939984996223E-2</v>
      </c>
      <c r="AA463" s="1">
        <v>45271</v>
      </c>
      <c r="AB463" s="3">
        <f t="shared" si="31"/>
        <v>-5.158109059933524E-4</v>
      </c>
    </row>
    <row r="464" spans="2:28" x14ac:dyDescent="0.35">
      <c r="B464" s="1">
        <v>45272</v>
      </c>
      <c r="C464">
        <v>3638.9499510000001</v>
      </c>
      <c r="D464">
        <v>1477.5</v>
      </c>
      <c r="E464">
        <v>1377</v>
      </c>
      <c r="Q464" s="1">
        <v>45272</v>
      </c>
      <c r="R464" s="3">
        <f t="shared" si="32"/>
        <v>4.4301662850634305E-3</v>
      </c>
      <c r="S464" s="3">
        <f t="shared" si="33"/>
        <v>-8.3892617449664586E-3</v>
      </c>
      <c r="T464" s="3">
        <f t="shared" si="34"/>
        <v>5.0361463549140062E-3</v>
      </c>
      <c r="AA464" s="1">
        <v>45272</v>
      </c>
      <c r="AB464" s="3">
        <f t="shared" si="31"/>
        <v>4.8512432831850918E-4</v>
      </c>
    </row>
    <row r="465" spans="2:28" x14ac:dyDescent="0.35">
      <c r="B465" s="1">
        <v>45273</v>
      </c>
      <c r="C465">
        <v>3643.5500489999999</v>
      </c>
      <c r="D465">
        <v>1476</v>
      </c>
      <c r="E465">
        <v>1379.349976</v>
      </c>
      <c r="Q465" s="1">
        <v>45273</v>
      </c>
      <c r="R465" s="3">
        <f t="shared" si="32"/>
        <v>1.2641278560965308E-3</v>
      </c>
      <c r="S465" s="3">
        <f t="shared" si="33"/>
        <v>-1.0152284263958977E-3</v>
      </c>
      <c r="T465" s="3">
        <f t="shared" si="34"/>
        <v>1.7065911401596967E-3</v>
      </c>
      <c r="AA465" s="1">
        <v>45273</v>
      </c>
      <c r="AB465" s="3">
        <f t="shared" si="31"/>
        <v>-1.9964944015266046E-3</v>
      </c>
    </row>
    <row r="466" spans="2:28" x14ac:dyDescent="0.35">
      <c r="B466" s="1">
        <v>45274</v>
      </c>
      <c r="C466">
        <v>3630</v>
      </c>
      <c r="D466">
        <v>1463.400024</v>
      </c>
      <c r="E466">
        <v>1391</v>
      </c>
      <c r="Q466" s="1">
        <v>45274</v>
      </c>
      <c r="R466" s="3">
        <f t="shared" si="32"/>
        <v>-3.7189139212507882E-3</v>
      </c>
      <c r="S466" s="3">
        <f t="shared" si="33"/>
        <v>-8.5365691056910054E-3</v>
      </c>
      <c r="T466" s="3">
        <f t="shared" si="34"/>
        <v>8.4460247237501118E-3</v>
      </c>
      <c r="AA466" s="1">
        <v>45274</v>
      </c>
      <c r="AB466" s="3">
        <f t="shared" si="31"/>
        <v>2.6023394272914155E-2</v>
      </c>
    </row>
    <row r="467" spans="2:28" x14ac:dyDescent="0.35">
      <c r="B467" s="1">
        <v>45275</v>
      </c>
      <c r="C467">
        <v>3666.6999510000001</v>
      </c>
      <c r="D467">
        <v>1523.0500489999999</v>
      </c>
      <c r="E467">
        <v>1422</v>
      </c>
      <c r="Q467" s="1">
        <v>45275</v>
      </c>
      <c r="R467" s="3">
        <f t="shared" si="32"/>
        <v>1.0110179338842951E-2</v>
      </c>
      <c r="S467" s="3">
        <f t="shared" si="33"/>
        <v>4.0761257360755643E-2</v>
      </c>
      <c r="T467" s="3">
        <f t="shared" si="34"/>
        <v>2.2286125089863384E-2</v>
      </c>
      <c r="AA467" s="1">
        <v>45275</v>
      </c>
      <c r="AB467" s="3">
        <f t="shared" si="31"/>
        <v>4.1766312323774479E-2</v>
      </c>
    </row>
    <row r="468" spans="2:28" x14ac:dyDescent="0.35">
      <c r="B468" s="1">
        <v>45278</v>
      </c>
      <c r="C468">
        <v>3858.1000979999999</v>
      </c>
      <c r="D468">
        <v>1567.9499510000001</v>
      </c>
      <c r="E468">
        <v>1489.849976</v>
      </c>
      <c r="Q468" s="1">
        <v>45278</v>
      </c>
      <c r="R468" s="3">
        <f t="shared" si="32"/>
        <v>5.2199566246973639E-2</v>
      </c>
      <c r="S468" s="3">
        <f t="shared" si="33"/>
        <v>2.9480253803530809E-2</v>
      </c>
      <c r="T468" s="3">
        <f t="shared" si="34"/>
        <v>4.7714469760900213E-2</v>
      </c>
      <c r="AA468" s="1">
        <v>45278</v>
      </c>
      <c r="AB468" s="3">
        <f t="shared" si="31"/>
        <v>1.8757281781562438E-3</v>
      </c>
    </row>
    <row r="469" spans="2:28" x14ac:dyDescent="0.35">
      <c r="B469" s="1">
        <v>45279</v>
      </c>
      <c r="C469">
        <v>3845</v>
      </c>
      <c r="D469">
        <v>1570.099976</v>
      </c>
      <c r="E469">
        <v>1501.5</v>
      </c>
      <c r="Q469" s="1">
        <v>45279</v>
      </c>
      <c r="R469" s="3">
        <f t="shared" si="32"/>
        <v>-3.3954790355985587E-3</v>
      </c>
      <c r="S469" s="3">
        <f t="shared" si="33"/>
        <v>1.3712331816642109E-3</v>
      </c>
      <c r="T469" s="3">
        <f t="shared" si="34"/>
        <v>7.8195953872337576E-3</v>
      </c>
      <c r="AA469" s="1">
        <v>45279</v>
      </c>
      <c r="AB469" s="3">
        <f t="shared" si="31"/>
        <v>-5.9681424519243522E-3</v>
      </c>
    </row>
    <row r="470" spans="2:28" x14ac:dyDescent="0.35">
      <c r="B470" s="1">
        <v>45280</v>
      </c>
      <c r="C470">
        <v>3827.25</v>
      </c>
      <c r="D470">
        <v>1565.0500489999999</v>
      </c>
      <c r="E470">
        <v>1485</v>
      </c>
      <c r="Q470" s="1">
        <v>45280</v>
      </c>
      <c r="R470" s="3">
        <f t="shared" si="32"/>
        <v>-4.6163849154746694E-3</v>
      </c>
      <c r="S470" s="3">
        <f t="shared" si="33"/>
        <v>-3.2163092014466654E-3</v>
      </c>
      <c r="T470" s="3">
        <f t="shared" si="34"/>
        <v>-1.098901098901095E-2</v>
      </c>
      <c r="AA470" s="1">
        <v>45280</v>
      </c>
      <c r="AB470" s="3">
        <f t="shared" si="31"/>
        <v>-2.9658881463260855E-2</v>
      </c>
    </row>
    <row r="471" spans="2:28" x14ac:dyDescent="0.35">
      <c r="B471" s="1">
        <v>45281</v>
      </c>
      <c r="C471">
        <v>3756.25</v>
      </c>
      <c r="D471">
        <v>1521.25</v>
      </c>
      <c r="E471">
        <v>1421.150024</v>
      </c>
      <c r="Q471" s="1">
        <v>45281</v>
      </c>
      <c r="R471" s="3">
        <f t="shared" si="32"/>
        <v>-1.855117904500625E-2</v>
      </c>
      <c r="S471" s="3">
        <f t="shared" si="33"/>
        <v>-2.7986356748134877E-2</v>
      </c>
      <c r="T471" s="3">
        <f t="shared" si="34"/>
        <v>-4.2996616835016765E-2</v>
      </c>
      <c r="AA471" s="1">
        <v>45281</v>
      </c>
      <c r="AB471" s="3">
        <f t="shared" si="31"/>
        <v>9.1757611004137148E-3</v>
      </c>
    </row>
    <row r="472" spans="2:28" x14ac:dyDescent="0.35">
      <c r="B472" s="1">
        <v>45282</v>
      </c>
      <c r="C472">
        <v>3800</v>
      </c>
      <c r="D472">
        <v>1534.9499510000001</v>
      </c>
      <c r="E472">
        <v>1431</v>
      </c>
      <c r="Q472" s="1">
        <v>45282</v>
      </c>
      <c r="R472" s="3">
        <f t="shared" si="32"/>
        <v>1.1647254575707144E-2</v>
      </c>
      <c r="S472" s="3">
        <f t="shared" si="33"/>
        <v>9.0057196384552007E-3</v>
      </c>
      <c r="T472" s="3">
        <f t="shared" si="34"/>
        <v>6.9309895743983052E-3</v>
      </c>
      <c r="AA472" s="1">
        <v>45282</v>
      </c>
      <c r="AB472" s="3">
        <f t="shared" si="31"/>
        <v>8.2258475434872531E-3</v>
      </c>
    </row>
    <row r="473" spans="2:28" x14ac:dyDescent="0.35">
      <c r="B473" s="1">
        <v>45286</v>
      </c>
      <c r="C473">
        <v>3819.8500979999999</v>
      </c>
      <c r="D473">
        <v>1535</v>
      </c>
      <c r="E473">
        <v>1462.6999510000001</v>
      </c>
      <c r="Q473" s="1">
        <v>45286</v>
      </c>
      <c r="R473" s="3">
        <f t="shared" si="32"/>
        <v>5.2237099999998815E-3</v>
      </c>
      <c r="S473" s="3">
        <f t="shared" si="33"/>
        <v>3.2606274860791373E-5</v>
      </c>
      <c r="T473" s="3">
        <f t="shared" si="34"/>
        <v>2.2152306778476571E-2</v>
      </c>
      <c r="AA473" s="1">
        <v>45286</v>
      </c>
      <c r="AB473" s="3">
        <f t="shared" si="31"/>
        <v>1.2717958149849329E-3</v>
      </c>
    </row>
    <row r="474" spans="2:28" x14ac:dyDescent="0.35">
      <c r="B474" s="1">
        <v>45287</v>
      </c>
      <c r="C474">
        <v>3799</v>
      </c>
      <c r="D474">
        <v>1544</v>
      </c>
      <c r="E474">
        <v>1465.4499510000001</v>
      </c>
      <c r="Q474" s="1">
        <v>45287</v>
      </c>
      <c r="R474" s="3">
        <f t="shared" si="32"/>
        <v>-5.4583550309779127E-3</v>
      </c>
      <c r="S474" s="3">
        <f t="shared" si="33"/>
        <v>5.8631921824103816E-3</v>
      </c>
      <c r="T474" s="3">
        <f t="shared" si="34"/>
        <v>1.8800848377138468E-3</v>
      </c>
      <c r="AA474" s="1">
        <v>45287</v>
      </c>
      <c r="AB474" s="3">
        <f t="shared" si="31"/>
        <v>9.4922104337402877E-3</v>
      </c>
    </row>
    <row r="475" spans="2:28" x14ac:dyDescent="0.35">
      <c r="B475" s="1">
        <v>45288</v>
      </c>
      <c r="C475">
        <v>3824</v>
      </c>
      <c r="D475">
        <v>1568.9499510000001</v>
      </c>
      <c r="E475">
        <v>1470.599976</v>
      </c>
      <c r="Q475" s="1">
        <v>45288</v>
      </c>
      <c r="R475" s="3">
        <f t="shared" si="32"/>
        <v>6.5806791260858422E-3</v>
      </c>
      <c r="S475" s="3">
        <f t="shared" si="33"/>
        <v>1.6159294689119141E-2</v>
      </c>
      <c r="T475" s="3">
        <f t="shared" si="34"/>
        <v>3.5142960675562662E-3</v>
      </c>
      <c r="AA475" s="1">
        <v>45288</v>
      </c>
      <c r="AB475" s="3">
        <f t="shared" si="31"/>
        <v>-8.9400834259816594E-3</v>
      </c>
    </row>
    <row r="476" spans="2:28" x14ac:dyDescent="0.35">
      <c r="B476" s="1">
        <v>45289</v>
      </c>
      <c r="C476">
        <v>3792</v>
      </c>
      <c r="D476">
        <v>1541.0500489999999</v>
      </c>
      <c r="E476">
        <v>1473.9499510000001</v>
      </c>
      <c r="Q476" s="1">
        <v>45289</v>
      </c>
      <c r="R476" s="3">
        <f t="shared" si="32"/>
        <v>-8.3682008368201055E-3</v>
      </c>
      <c r="S476" s="3">
        <f t="shared" si="33"/>
        <v>-1.7782531547432479E-2</v>
      </c>
      <c r="T476" s="3">
        <f t="shared" si="34"/>
        <v>2.2779648134578778E-3</v>
      </c>
      <c r="AA476" s="1">
        <v>45289</v>
      </c>
      <c r="AB476" s="3">
        <f t="shared" si="31"/>
        <v>-3.5296447436079514E-3</v>
      </c>
    </row>
    <row r="477" spans="2:28" x14ac:dyDescent="0.35">
      <c r="B477" s="1">
        <v>45292</v>
      </c>
      <c r="C477">
        <v>3790</v>
      </c>
      <c r="D477">
        <v>1539</v>
      </c>
      <c r="E477">
        <v>1460</v>
      </c>
      <c r="Q477" s="1">
        <v>45292</v>
      </c>
      <c r="R477" s="3">
        <f t="shared" si="32"/>
        <v>-5.2742616033751855E-4</v>
      </c>
      <c r="S477" s="3">
        <f t="shared" si="33"/>
        <v>-1.3302935886672085E-3</v>
      </c>
      <c r="T477" s="3">
        <f t="shared" si="34"/>
        <v>-9.4643315334660416E-3</v>
      </c>
      <c r="AA477" s="1">
        <v>45292</v>
      </c>
      <c r="AB477" s="3">
        <f t="shared" si="31"/>
        <v>8.4313465671088002E-3</v>
      </c>
    </row>
    <row r="478" spans="2:28" x14ac:dyDescent="0.35">
      <c r="B478" s="1">
        <v>45293</v>
      </c>
      <c r="C478">
        <v>3811.1000979999999</v>
      </c>
      <c r="D478">
        <v>1546</v>
      </c>
      <c r="E478">
        <v>1484.0500489999999</v>
      </c>
      <c r="Q478" s="1">
        <v>45293</v>
      </c>
      <c r="R478" s="3">
        <f t="shared" si="32"/>
        <v>5.5673081794194168E-3</v>
      </c>
      <c r="S478" s="3">
        <f t="shared" si="33"/>
        <v>4.5484080571800423E-3</v>
      </c>
      <c r="T478" s="3">
        <f t="shared" si="34"/>
        <v>1.6472636301369858E-2</v>
      </c>
      <c r="AA478" s="1">
        <v>45293</v>
      </c>
      <c r="AB478" s="3">
        <f t="shared" si="31"/>
        <v>-1.5073138901244608E-2</v>
      </c>
    </row>
    <row r="479" spans="2:28" x14ac:dyDescent="0.35">
      <c r="B479" s="1">
        <v>45294</v>
      </c>
      <c r="C479">
        <v>3767</v>
      </c>
      <c r="D479">
        <v>1519.9499510000001</v>
      </c>
      <c r="E479">
        <v>1460</v>
      </c>
      <c r="Q479" s="1">
        <v>45294</v>
      </c>
      <c r="R479" s="3">
        <f t="shared" si="32"/>
        <v>-1.1571487724277518E-2</v>
      </c>
      <c r="S479" s="3">
        <f t="shared" si="33"/>
        <v>-1.6849967011642875E-2</v>
      </c>
      <c r="T479" s="3">
        <f t="shared" si="34"/>
        <v>-1.6205685931014013E-2</v>
      </c>
      <c r="AA479" s="1">
        <v>45294</v>
      </c>
      <c r="AB479" s="3">
        <f t="shared" si="31"/>
        <v>-1.3869968590162074E-2</v>
      </c>
    </row>
    <row r="480" spans="2:28" x14ac:dyDescent="0.35">
      <c r="B480" s="1">
        <v>45295</v>
      </c>
      <c r="C480">
        <v>3701.75</v>
      </c>
      <c r="D480">
        <v>1504.9499510000001</v>
      </c>
      <c r="E480">
        <v>1437</v>
      </c>
      <c r="Q480" s="1">
        <v>45295</v>
      </c>
      <c r="R480" s="3">
        <f t="shared" si="32"/>
        <v>-1.7321475975577427E-2</v>
      </c>
      <c r="S480" s="3">
        <f t="shared" si="33"/>
        <v>-9.8687460005714156E-3</v>
      </c>
      <c r="T480" s="3">
        <f t="shared" si="34"/>
        <v>-1.5753424657534265E-2</v>
      </c>
      <c r="AA480" s="1">
        <v>45295</v>
      </c>
      <c r="AB480" s="3">
        <f t="shared" si="31"/>
        <v>-4.1946785212625959E-3</v>
      </c>
    </row>
    <row r="481" spans="2:28" x14ac:dyDescent="0.35">
      <c r="B481" s="1">
        <v>45296</v>
      </c>
      <c r="C481">
        <v>3675</v>
      </c>
      <c r="D481">
        <v>1506.75</v>
      </c>
      <c r="E481">
        <v>1425</v>
      </c>
      <c r="Q481" s="1">
        <v>45296</v>
      </c>
      <c r="R481" s="3">
        <f t="shared" si="32"/>
        <v>-7.2263118795163894E-3</v>
      </c>
      <c r="S481" s="3">
        <f t="shared" si="33"/>
        <v>1.1960856231822969E-3</v>
      </c>
      <c r="T481" s="3">
        <f t="shared" si="34"/>
        <v>-8.3507306889353261E-3</v>
      </c>
      <c r="AA481" s="1">
        <v>45296</v>
      </c>
      <c r="AB481" s="3">
        <f t="shared" si="31"/>
        <v>1.3133415370272352E-2</v>
      </c>
    </row>
    <row r="482" spans="2:28" x14ac:dyDescent="0.35">
      <c r="B482" s="1">
        <v>45299</v>
      </c>
      <c r="C482">
        <v>3737.8999020000001</v>
      </c>
      <c r="D482">
        <v>1528.9499510000001</v>
      </c>
      <c r="E482">
        <v>1435</v>
      </c>
      <c r="Q482" s="1">
        <v>45299</v>
      </c>
      <c r="R482" s="3">
        <f t="shared" si="32"/>
        <v>1.7115619591836717E-2</v>
      </c>
      <c r="S482" s="3">
        <f t="shared" si="33"/>
        <v>1.4733665837066479E-2</v>
      </c>
      <c r="T482" s="3">
        <f t="shared" si="34"/>
        <v>7.0175438596491446E-3</v>
      </c>
      <c r="AA482" s="1">
        <v>45299</v>
      </c>
      <c r="AB482" s="3">
        <f t="shared" si="31"/>
        <v>6.4966422335431366E-3</v>
      </c>
    </row>
    <row r="483" spans="2:28" x14ac:dyDescent="0.35">
      <c r="B483" s="1">
        <v>45300</v>
      </c>
      <c r="C483">
        <v>3709.9499510000001</v>
      </c>
      <c r="D483">
        <v>1541.900024</v>
      </c>
      <c r="E483">
        <v>1460.599976</v>
      </c>
      <c r="Q483" s="1">
        <v>45300</v>
      </c>
      <c r="R483" s="3">
        <f t="shared" si="32"/>
        <v>-7.4774476933010536E-3</v>
      </c>
      <c r="S483" s="3">
        <f t="shared" si="33"/>
        <v>8.4699129566210285E-3</v>
      </c>
      <c r="T483" s="3">
        <f t="shared" si="34"/>
        <v>1.7839704529616807E-2</v>
      </c>
      <c r="AA483" s="1">
        <v>45300</v>
      </c>
      <c r="AB483" s="3">
        <f t="shared" si="31"/>
        <v>-3.0732575128645137E-3</v>
      </c>
    </row>
    <row r="484" spans="2:28" x14ac:dyDescent="0.35">
      <c r="B484" s="1">
        <v>45301</v>
      </c>
      <c r="C484">
        <v>3690</v>
      </c>
      <c r="D484">
        <v>1524.9499510000001</v>
      </c>
      <c r="E484">
        <v>1474.900024</v>
      </c>
      <c r="Q484" s="1">
        <v>45301</v>
      </c>
      <c r="R484" s="3">
        <f t="shared" si="32"/>
        <v>-5.37741782597978E-3</v>
      </c>
      <c r="S484" s="3">
        <f t="shared" si="33"/>
        <v>-1.0992977972740459E-2</v>
      </c>
      <c r="T484" s="3">
        <f t="shared" si="34"/>
        <v>9.7905300800853468E-3</v>
      </c>
      <c r="AA484" s="1">
        <v>45301</v>
      </c>
      <c r="AB484" s="3">
        <f t="shared" si="31"/>
        <v>7.8565575178257459E-3</v>
      </c>
    </row>
    <row r="485" spans="2:28" x14ac:dyDescent="0.35">
      <c r="B485" s="1">
        <v>45302</v>
      </c>
      <c r="C485">
        <v>3724</v>
      </c>
      <c r="D485">
        <v>1524.900024</v>
      </c>
      <c r="E485">
        <v>1500</v>
      </c>
      <c r="Q485" s="1">
        <v>45302</v>
      </c>
      <c r="R485" s="3">
        <f t="shared" si="32"/>
        <v>9.2140921409213927E-3</v>
      </c>
      <c r="S485" s="3">
        <f t="shared" si="33"/>
        <v>-3.2740090891048013E-5</v>
      </c>
      <c r="T485" s="3">
        <f t="shared" si="34"/>
        <v>1.7018086373019159E-2</v>
      </c>
      <c r="AA485" s="1">
        <v>45302</v>
      </c>
      <c r="AB485" s="3">
        <f t="shared" si="31"/>
        <v>2.0721038103643629E-2</v>
      </c>
    </row>
    <row r="486" spans="2:28" x14ac:dyDescent="0.35">
      <c r="B486" s="1">
        <v>45303</v>
      </c>
      <c r="C486">
        <v>3848</v>
      </c>
      <c r="D486">
        <v>1562</v>
      </c>
      <c r="E486">
        <v>1505</v>
      </c>
      <c r="Q486" s="1">
        <v>45303</v>
      </c>
      <c r="R486" s="3">
        <f t="shared" si="32"/>
        <v>3.3297529538131032E-2</v>
      </c>
      <c r="S486" s="3">
        <f t="shared" si="33"/>
        <v>2.4329448105510743E-2</v>
      </c>
      <c r="T486" s="3">
        <f t="shared" si="34"/>
        <v>3.3333333333334103E-3</v>
      </c>
      <c r="AA486" s="1">
        <v>45303</v>
      </c>
      <c r="AB486" s="3">
        <f t="shared" si="31"/>
        <v>5.0904026181113379E-2</v>
      </c>
    </row>
    <row r="487" spans="2:28" x14ac:dyDescent="0.35">
      <c r="B487" s="1">
        <v>45306</v>
      </c>
      <c r="C487">
        <v>3960</v>
      </c>
      <c r="D487">
        <v>1644.9499510000001</v>
      </c>
      <c r="E487">
        <v>1610</v>
      </c>
      <c r="Q487" s="1">
        <v>45306</v>
      </c>
      <c r="R487" s="3">
        <f t="shared" si="32"/>
        <v>2.9106029106028997E-2</v>
      </c>
      <c r="S487" s="3">
        <f t="shared" si="33"/>
        <v>5.3104962227912944E-2</v>
      </c>
      <c r="T487" s="3">
        <f t="shared" si="34"/>
        <v>6.9767441860465018E-2</v>
      </c>
      <c r="AA487" s="1">
        <v>45306</v>
      </c>
      <c r="AB487" s="3">
        <f t="shared" si="31"/>
        <v>-8.9433778503053112E-3</v>
      </c>
    </row>
    <row r="488" spans="2:28" x14ac:dyDescent="0.35">
      <c r="B488" s="1">
        <v>45307</v>
      </c>
      <c r="C488">
        <v>3899</v>
      </c>
      <c r="D488">
        <v>1644.8000489999999</v>
      </c>
      <c r="E488">
        <v>1587</v>
      </c>
      <c r="Q488" s="1">
        <v>45307</v>
      </c>
      <c r="R488" s="3">
        <f t="shared" si="32"/>
        <v>-1.540404040404042E-2</v>
      </c>
      <c r="S488" s="3">
        <f t="shared" si="33"/>
        <v>-9.1128608447288428E-5</v>
      </c>
      <c r="T488" s="3">
        <f t="shared" si="34"/>
        <v>-1.4285714285714235E-2</v>
      </c>
      <c r="AA488" s="1">
        <v>45307</v>
      </c>
      <c r="AB488" s="3">
        <f t="shared" si="31"/>
        <v>-2.4791173372813821E-2</v>
      </c>
    </row>
    <row r="489" spans="2:28" x14ac:dyDescent="0.35">
      <c r="B489" s="1">
        <v>45308</v>
      </c>
      <c r="C489">
        <v>3819</v>
      </c>
      <c r="D489">
        <v>1620.25</v>
      </c>
      <c r="E489">
        <v>1520</v>
      </c>
      <c r="Q489" s="1">
        <v>45308</v>
      </c>
      <c r="R489" s="3">
        <f t="shared" si="32"/>
        <v>-2.0518081559374179E-2</v>
      </c>
      <c r="S489" s="3">
        <f t="shared" si="33"/>
        <v>-1.492585619445097E-2</v>
      </c>
      <c r="T489" s="3">
        <f t="shared" si="34"/>
        <v>-4.2218021424070606E-2</v>
      </c>
      <c r="AA489" s="1">
        <v>45308</v>
      </c>
      <c r="AB489" s="3">
        <f t="shared" si="31"/>
        <v>2.298582976587682E-2</v>
      </c>
    </row>
    <row r="490" spans="2:28" x14ac:dyDescent="0.35">
      <c r="B490" s="1">
        <v>45309</v>
      </c>
      <c r="C490">
        <v>3898</v>
      </c>
      <c r="D490">
        <v>1642.650024</v>
      </c>
      <c r="E490">
        <v>1577</v>
      </c>
      <c r="Q490" s="1">
        <v>45309</v>
      </c>
      <c r="R490" s="3">
        <f t="shared" si="32"/>
        <v>2.0686043466876081E-2</v>
      </c>
      <c r="S490" s="3">
        <f t="shared" si="33"/>
        <v>1.3825041814534922E-2</v>
      </c>
      <c r="T490" s="3">
        <f t="shared" si="34"/>
        <v>3.7500000000000089E-2</v>
      </c>
      <c r="AA490" s="1">
        <v>45309</v>
      </c>
      <c r="AB490" s="3">
        <f t="shared" si="31"/>
        <v>4.4649907602297033E-3</v>
      </c>
    </row>
    <row r="491" spans="2:28" x14ac:dyDescent="0.35">
      <c r="B491" s="1">
        <v>45310</v>
      </c>
      <c r="C491">
        <v>3945</v>
      </c>
      <c r="D491">
        <v>1651.599976</v>
      </c>
      <c r="E491">
        <v>1570</v>
      </c>
      <c r="Q491" s="1">
        <v>45310</v>
      </c>
      <c r="R491" s="3">
        <f t="shared" si="32"/>
        <v>1.2057465366854814E-2</v>
      </c>
      <c r="S491" s="3">
        <f t="shared" si="33"/>
        <v>5.4484837727064583E-3</v>
      </c>
      <c r="T491" s="3">
        <f t="shared" si="34"/>
        <v>-4.4388078630310801E-3</v>
      </c>
      <c r="AA491" s="1">
        <v>45310</v>
      </c>
      <c r="AB491" s="3">
        <f t="shared" si="31"/>
        <v>-5.9063518476680892E-3</v>
      </c>
    </row>
    <row r="492" spans="2:28" x14ac:dyDescent="0.35">
      <c r="B492" s="1">
        <v>45314</v>
      </c>
      <c r="C492">
        <v>3900</v>
      </c>
      <c r="D492">
        <v>1650.099976</v>
      </c>
      <c r="E492">
        <v>1558.900024</v>
      </c>
      <c r="Q492" s="1">
        <v>45314</v>
      </c>
      <c r="R492" s="3">
        <f t="shared" si="32"/>
        <v>-1.1406844106463865E-2</v>
      </c>
      <c r="S492" s="3">
        <f t="shared" si="33"/>
        <v>-9.0821023358989006E-4</v>
      </c>
      <c r="T492" s="3">
        <f t="shared" si="34"/>
        <v>-7.0700484076432479E-3</v>
      </c>
      <c r="AA492" s="1">
        <v>45314</v>
      </c>
      <c r="AB492" s="3">
        <f t="shared" si="31"/>
        <v>-4.7052150406335586E-3</v>
      </c>
    </row>
    <row r="493" spans="2:28" x14ac:dyDescent="0.35">
      <c r="B493" s="1">
        <v>45315</v>
      </c>
      <c r="C493">
        <v>3880</v>
      </c>
      <c r="D493">
        <v>1659.900024</v>
      </c>
      <c r="E493">
        <v>1530.099976</v>
      </c>
      <c r="Q493" s="1">
        <v>45315</v>
      </c>
      <c r="R493" s="3">
        <f t="shared" si="32"/>
        <v>-5.12820512820511E-3</v>
      </c>
      <c r="S493" s="3">
        <f t="shared" si="33"/>
        <v>5.9390631734668187E-3</v>
      </c>
      <c r="T493" s="3">
        <f t="shared" si="34"/>
        <v>-1.8474595905195845E-2</v>
      </c>
      <c r="AA493" s="1">
        <v>45315</v>
      </c>
      <c r="AB493" s="3">
        <f t="shared" si="31"/>
        <v>7.8672500106393047E-3</v>
      </c>
    </row>
    <row r="494" spans="2:28" x14ac:dyDescent="0.35">
      <c r="B494" s="1">
        <v>45316</v>
      </c>
      <c r="C494">
        <v>3839.8999020000001</v>
      </c>
      <c r="D494">
        <v>1672.9499510000001</v>
      </c>
      <c r="E494">
        <v>1570</v>
      </c>
      <c r="Q494" s="1">
        <v>45316</v>
      </c>
      <c r="R494" s="3">
        <f t="shared" si="32"/>
        <v>-1.0335076804123711E-2</v>
      </c>
      <c r="S494" s="3">
        <f t="shared" si="33"/>
        <v>7.8618753005090802E-3</v>
      </c>
      <c r="T494" s="3">
        <f t="shared" si="34"/>
        <v>2.607674310557595E-2</v>
      </c>
      <c r="AA494" s="1">
        <v>45316</v>
      </c>
      <c r="AB494" s="3">
        <f t="shared" si="31"/>
        <v>-5.8751213242968173E-3</v>
      </c>
    </row>
    <row r="495" spans="2:28" x14ac:dyDescent="0.35">
      <c r="B495" s="1">
        <v>45320</v>
      </c>
      <c r="C495">
        <v>3800.8000489999999</v>
      </c>
      <c r="D495">
        <v>1665.150024</v>
      </c>
      <c r="E495">
        <v>1565</v>
      </c>
      <c r="Q495" s="1">
        <v>45320</v>
      </c>
      <c r="R495" s="3">
        <f t="shared" si="32"/>
        <v>-1.0182518815043839E-2</v>
      </c>
      <c r="S495" s="3">
        <f t="shared" si="33"/>
        <v>-4.6623791676120296E-3</v>
      </c>
      <c r="T495" s="3">
        <f t="shared" si="34"/>
        <v>-3.1847133757961776E-3</v>
      </c>
      <c r="AA495" s="1">
        <v>45320</v>
      </c>
      <c r="AB495" s="3">
        <f t="shared" si="31"/>
        <v>2.7516733722831696E-3</v>
      </c>
    </row>
    <row r="496" spans="2:28" x14ac:dyDescent="0.35">
      <c r="B496" s="1">
        <v>45321</v>
      </c>
      <c r="C496">
        <v>3807.4499510000001</v>
      </c>
      <c r="D496">
        <v>1662.4499510000001</v>
      </c>
      <c r="E496">
        <v>1580</v>
      </c>
      <c r="Q496" s="1">
        <v>45321</v>
      </c>
      <c r="R496" s="3">
        <f t="shared" si="32"/>
        <v>1.749605849892033E-3</v>
      </c>
      <c r="S496" s="3">
        <f t="shared" si="33"/>
        <v>-1.6215193592670207E-3</v>
      </c>
      <c r="T496" s="3">
        <f t="shared" si="34"/>
        <v>9.5846645367412275E-3</v>
      </c>
      <c r="AA496" s="1">
        <v>45321</v>
      </c>
      <c r="AB496" s="3">
        <f t="shared" si="31"/>
        <v>-7.0515295114041863E-3</v>
      </c>
    </row>
    <row r="497" spans="2:28" x14ac:dyDescent="0.35">
      <c r="B497" s="1">
        <v>45322</v>
      </c>
      <c r="C497">
        <v>3811.1999510000001</v>
      </c>
      <c r="D497">
        <v>1648.25</v>
      </c>
      <c r="E497">
        <v>1559.3000489999999</v>
      </c>
      <c r="Q497" s="1">
        <v>45322</v>
      </c>
      <c r="R497" s="3">
        <f t="shared" si="32"/>
        <v>9.8491117368859626E-4</v>
      </c>
      <c r="S497" s="3">
        <f t="shared" si="33"/>
        <v>-8.5415810511819679E-3</v>
      </c>
      <c r="T497" s="3">
        <f t="shared" si="34"/>
        <v>-1.3101234810126594E-2</v>
      </c>
      <c r="AA497" s="1">
        <v>45322</v>
      </c>
      <c r="AB497" s="3">
        <f t="shared" si="31"/>
        <v>6.6479840685915058E-3</v>
      </c>
    </row>
    <row r="498" spans="2:28" x14ac:dyDescent="0.35">
      <c r="B498" s="1">
        <v>45323</v>
      </c>
      <c r="C498">
        <v>3820</v>
      </c>
      <c r="D498">
        <v>1659.5500489999999</v>
      </c>
      <c r="E498">
        <v>1576</v>
      </c>
      <c r="Q498" s="1">
        <v>45323</v>
      </c>
      <c r="R498" s="3">
        <f t="shared" si="32"/>
        <v>2.3089969335488014E-3</v>
      </c>
      <c r="S498" s="3">
        <f t="shared" si="33"/>
        <v>6.8557858334596933E-3</v>
      </c>
      <c r="T498" s="3">
        <f t="shared" si="34"/>
        <v>1.0709902183809961E-2</v>
      </c>
      <c r="AA498" s="1">
        <v>45323</v>
      </c>
      <c r="AB498" s="3">
        <f t="shared" si="31"/>
        <v>7.5651282274909575E-3</v>
      </c>
    </row>
    <row r="499" spans="2:28" x14ac:dyDescent="0.35">
      <c r="B499" s="1">
        <v>45324</v>
      </c>
      <c r="C499">
        <v>3875.0500489999999</v>
      </c>
      <c r="D499">
        <v>1666.0500489999999</v>
      </c>
      <c r="E499">
        <v>1584.8000489999999</v>
      </c>
      <c r="Q499" s="1">
        <v>45324</v>
      </c>
      <c r="R499" s="3">
        <f t="shared" si="32"/>
        <v>1.441100759162306E-2</v>
      </c>
      <c r="S499" s="3">
        <f t="shared" si="33"/>
        <v>3.9167242975990391E-3</v>
      </c>
      <c r="T499" s="3">
        <f t="shared" si="34"/>
        <v>5.5837874365480822E-3</v>
      </c>
      <c r="AA499" s="1">
        <v>45324</v>
      </c>
      <c r="AB499" s="3">
        <f t="shared" si="31"/>
        <v>1.5276221353702303E-2</v>
      </c>
    </row>
    <row r="500" spans="2:28" x14ac:dyDescent="0.35">
      <c r="B500" s="1">
        <v>45327</v>
      </c>
      <c r="C500">
        <v>3983</v>
      </c>
      <c r="D500">
        <v>1694.75</v>
      </c>
      <c r="E500">
        <v>1584.9499510000001</v>
      </c>
      <c r="Q500" s="1">
        <v>45327</v>
      </c>
      <c r="R500" s="3">
        <f t="shared" si="32"/>
        <v>2.7857692064611639E-2</v>
      </c>
      <c r="S500" s="3">
        <f t="shared" si="33"/>
        <v>1.7226343840766711E-2</v>
      </c>
      <c r="T500" s="3">
        <f t="shared" si="34"/>
        <v>9.458732670708514E-5</v>
      </c>
      <c r="AA500" s="1">
        <v>45327</v>
      </c>
      <c r="AB500" s="3">
        <f t="shared" si="31"/>
        <v>-4.4205573264521018E-3</v>
      </c>
    </row>
    <row r="501" spans="2:28" x14ac:dyDescent="0.35">
      <c r="B501" s="1">
        <v>45328</v>
      </c>
      <c r="C501">
        <v>3997</v>
      </c>
      <c r="D501">
        <v>1686.75</v>
      </c>
      <c r="E501">
        <v>1566</v>
      </c>
      <c r="Q501" s="1">
        <v>45328</v>
      </c>
      <c r="R501" s="3">
        <f t="shared" si="32"/>
        <v>3.5149384885764245E-3</v>
      </c>
      <c r="S501" s="3">
        <f t="shared" si="33"/>
        <v>-4.7204602448738253E-3</v>
      </c>
      <c r="T501" s="3">
        <f t="shared" si="34"/>
        <v>-1.1956182583584996E-2</v>
      </c>
      <c r="AA501" s="1">
        <v>45328</v>
      </c>
      <c r="AB501" s="3">
        <f t="shared" si="31"/>
        <v>3.3605444044941035E-2</v>
      </c>
    </row>
    <row r="502" spans="2:28" x14ac:dyDescent="0.35">
      <c r="B502" s="1">
        <v>45329</v>
      </c>
      <c r="C502">
        <v>4153</v>
      </c>
      <c r="D502">
        <v>1729</v>
      </c>
      <c r="E502">
        <v>1628</v>
      </c>
      <c r="Q502" s="1">
        <v>45329</v>
      </c>
      <c r="R502" s="3">
        <f t="shared" si="32"/>
        <v>3.902927195396555E-2</v>
      </c>
      <c r="S502" s="3">
        <f t="shared" si="33"/>
        <v>2.5048169556840083E-2</v>
      </c>
      <c r="T502" s="3">
        <f t="shared" si="34"/>
        <v>3.9591315453384457E-2</v>
      </c>
      <c r="AA502" s="1">
        <v>45329</v>
      </c>
      <c r="AB502" s="3">
        <f t="shared" si="31"/>
        <v>-1.2091253002072078E-2</v>
      </c>
    </row>
    <row r="503" spans="2:28" x14ac:dyDescent="0.35">
      <c r="B503" s="1">
        <v>45330</v>
      </c>
      <c r="C503">
        <v>4090</v>
      </c>
      <c r="D503">
        <v>1698</v>
      </c>
      <c r="E503">
        <v>1626</v>
      </c>
      <c r="Q503" s="1">
        <v>45330</v>
      </c>
      <c r="R503" s="3">
        <f t="shared" si="32"/>
        <v>-1.5169756802311585E-2</v>
      </c>
      <c r="S503" s="3">
        <f t="shared" si="33"/>
        <v>-1.7929438982070556E-2</v>
      </c>
      <c r="T503" s="3">
        <f t="shared" si="34"/>
        <v>-1.2285012285012664E-3</v>
      </c>
      <c r="AA503" s="1">
        <v>45330</v>
      </c>
      <c r="AB503" s="3">
        <f t="shared" si="31"/>
        <v>2.8643276498878873E-3</v>
      </c>
    </row>
    <row r="504" spans="2:28" x14ac:dyDescent="0.35">
      <c r="B504" s="1">
        <v>45331</v>
      </c>
      <c r="C504">
        <v>4136.5498049999997</v>
      </c>
      <c r="D504">
        <v>1684.6999510000001</v>
      </c>
      <c r="E504">
        <v>1640</v>
      </c>
      <c r="Q504" s="1">
        <v>45331</v>
      </c>
      <c r="R504" s="3">
        <f t="shared" si="32"/>
        <v>1.1381370415647796E-2</v>
      </c>
      <c r="S504" s="3">
        <f t="shared" si="33"/>
        <v>-7.8327732626619628E-3</v>
      </c>
      <c r="T504" s="3">
        <f t="shared" si="34"/>
        <v>8.610086100861114E-3</v>
      </c>
      <c r="AA504" s="1">
        <v>45331</v>
      </c>
      <c r="AB504" s="3">
        <f t="shared" si="31"/>
        <v>-4.0650752166566549E-3</v>
      </c>
    </row>
    <row r="505" spans="2:28" x14ac:dyDescent="0.35">
      <c r="B505" s="1">
        <v>45334</v>
      </c>
      <c r="C505">
        <v>4130</v>
      </c>
      <c r="D505">
        <v>1670.349976</v>
      </c>
      <c r="E505">
        <v>1639</v>
      </c>
      <c r="Q505" s="1">
        <v>45334</v>
      </c>
      <c r="R505" s="3">
        <f t="shared" si="32"/>
        <v>-1.583398075391873E-3</v>
      </c>
      <c r="S505" s="3">
        <f t="shared" si="33"/>
        <v>-8.5178224119270007E-3</v>
      </c>
      <c r="T505" s="3">
        <f t="shared" si="34"/>
        <v>-6.0975609756097615E-4</v>
      </c>
      <c r="AA505" s="1">
        <v>45334</v>
      </c>
      <c r="AB505" s="3">
        <f t="shared" si="31"/>
        <v>9.2882004869185956E-3</v>
      </c>
    </row>
    <row r="506" spans="2:28" x14ac:dyDescent="0.35">
      <c r="B506" s="1">
        <v>45335</v>
      </c>
      <c r="C506">
        <v>4125.4501950000003</v>
      </c>
      <c r="D506">
        <v>1683</v>
      </c>
      <c r="E506">
        <v>1675</v>
      </c>
      <c r="Q506" s="1">
        <v>45335</v>
      </c>
      <c r="R506" s="3">
        <f t="shared" si="32"/>
        <v>-1.1016476997577351E-3</v>
      </c>
      <c r="S506" s="3">
        <f t="shared" si="33"/>
        <v>7.5732775656351947E-3</v>
      </c>
      <c r="T506" s="3">
        <f t="shared" si="34"/>
        <v>2.1964612568639463E-2</v>
      </c>
      <c r="AA506" s="1">
        <v>45335</v>
      </c>
      <c r="AB506" s="3">
        <f t="shared" si="31"/>
        <v>-1.1282980470704383E-2</v>
      </c>
    </row>
    <row r="507" spans="2:28" x14ac:dyDescent="0.35">
      <c r="B507" s="1">
        <v>45336</v>
      </c>
      <c r="C507">
        <v>4107</v>
      </c>
      <c r="D507">
        <v>1660.1999510000001</v>
      </c>
      <c r="E507">
        <v>1649.75</v>
      </c>
      <c r="Q507" s="1">
        <v>45336</v>
      </c>
      <c r="R507" s="3">
        <f t="shared" si="32"/>
        <v>-4.4722864482430458E-3</v>
      </c>
      <c r="S507" s="3">
        <f t="shared" si="33"/>
        <v>-1.3547266191324958E-2</v>
      </c>
      <c r="T507" s="3">
        <f t="shared" si="34"/>
        <v>-1.5074626865671625E-2</v>
      </c>
      <c r="AA507" s="1">
        <v>45336</v>
      </c>
      <c r="AB507" s="3">
        <f t="shared" si="31"/>
        <v>1.0718825411086574E-2</v>
      </c>
    </row>
    <row r="508" spans="2:28" x14ac:dyDescent="0.35">
      <c r="B508" s="1">
        <v>45337</v>
      </c>
      <c r="C508">
        <v>4128</v>
      </c>
      <c r="D508">
        <v>1677</v>
      </c>
      <c r="E508">
        <v>1678</v>
      </c>
      <c r="Q508" s="1">
        <v>45337</v>
      </c>
      <c r="R508" s="3">
        <f t="shared" si="32"/>
        <v>5.1132213294375894E-3</v>
      </c>
      <c r="S508" s="3">
        <f t="shared" si="33"/>
        <v>1.0119292552611237E-2</v>
      </c>
      <c r="T508" s="3">
        <f t="shared" si="34"/>
        <v>1.7123806637369343E-2</v>
      </c>
      <c r="AA508" s="1">
        <v>45337</v>
      </c>
      <c r="AB508" s="3">
        <f t="shared" si="31"/>
        <v>1.2539535496726155E-3</v>
      </c>
    </row>
    <row r="509" spans="2:28" x14ac:dyDescent="0.35">
      <c r="B509" s="1">
        <v>45338</v>
      </c>
      <c r="C509">
        <v>4113.25</v>
      </c>
      <c r="D509">
        <v>1689</v>
      </c>
      <c r="E509">
        <v>1675</v>
      </c>
      <c r="Q509" s="1">
        <v>45338</v>
      </c>
      <c r="R509" s="3">
        <f t="shared" si="32"/>
        <v>-3.5731589147286469E-3</v>
      </c>
      <c r="S509" s="3">
        <f t="shared" si="33"/>
        <v>7.1556350626118537E-3</v>
      </c>
      <c r="T509" s="3">
        <f t="shared" si="34"/>
        <v>-1.7878426698451078E-3</v>
      </c>
      <c r="AA509" s="1">
        <v>45338</v>
      </c>
      <c r="AB509" s="3">
        <f t="shared" si="31"/>
        <v>3.6084510478000876E-3</v>
      </c>
    </row>
    <row r="510" spans="2:28" x14ac:dyDescent="0.35">
      <c r="B510" s="1">
        <v>45341</v>
      </c>
      <c r="C510">
        <v>4123.0498049999997</v>
      </c>
      <c r="D510">
        <v>1705</v>
      </c>
      <c r="E510">
        <v>1670</v>
      </c>
      <c r="Q510" s="1">
        <v>45341</v>
      </c>
      <c r="R510" s="3">
        <f t="shared" si="32"/>
        <v>2.3824968090924159E-3</v>
      </c>
      <c r="S510" s="3">
        <f t="shared" si="33"/>
        <v>9.4730609828301837E-3</v>
      </c>
      <c r="T510" s="3">
        <f t="shared" si="34"/>
        <v>-2.9850746268657025E-3</v>
      </c>
      <c r="AA510" s="1">
        <v>45341</v>
      </c>
      <c r="AB510" s="3">
        <f t="shared" si="31"/>
        <v>-9.2884177520553782E-3</v>
      </c>
    </row>
    <row r="511" spans="2:28" x14ac:dyDescent="0.35">
      <c r="B511" s="1">
        <v>45342</v>
      </c>
      <c r="C511">
        <v>4082.1000979999999</v>
      </c>
      <c r="D511">
        <v>1685</v>
      </c>
      <c r="E511">
        <v>1661</v>
      </c>
      <c r="Q511" s="1">
        <v>45342</v>
      </c>
      <c r="R511" s="3">
        <f t="shared" si="32"/>
        <v>-9.9318972451751808E-3</v>
      </c>
      <c r="S511" s="3">
        <f t="shared" si="33"/>
        <v>-1.1730205278592365E-2</v>
      </c>
      <c r="T511" s="3">
        <f t="shared" si="34"/>
        <v>-5.3892215568862589E-3</v>
      </c>
      <c r="AA511" s="1">
        <v>45342</v>
      </c>
      <c r="AB511" s="3">
        <f t="shared" si="31"/>
        <v>-8.6738895118624419E-3</v>
      </c>
    </row>
    <row r="512" spans="2:28" x14ac:dyDescent="0.35">
      <c r="B512" s="1">
        <v>45343</v>
      </c>
      <c r="C512">
        <v>4013</v>
      </c>
      <c r="D512">
        <v>1674</v>
      </c>
      <c r="E512">
        <v>1655.5500489999999</v>
      </c>
      <c r="Q512" s="1">
        <v>45343</v>
      </c>
      <c r="R512" s="3">
        <f t="shared" si="32"/>
        <v>-1.6927585395040912E-2</v>
      </c>
      <c r="S512" s="3">
        <f t="shared" si="33"/>
        <v>-6.5281899109792541E-3</v>
      </c>
      <c r="T512" s="3">
        <f t="shared" si="34"/>
        <v>-3.2811264298615583E-3</v>
      </c>
      <c r="AA512" s="1">
        <v>45343</v>
      </c>
      <c r="AB512" s="3">
        <f t="shared" si="31"/>
        <v>-7.3833021592683229E-3</v>
      </c>
    </row>
    <row r="513" spans="2:28" x14ac:dyDescent="0.35">
      <c r="B513" s="1">
        <v>45344</v>
      </c>
      <c r="C513">
        <v>3971</v>
      </c>
      <c r="D513">
        <v>1665</v>
      </c>
      <c r="E513">
        <v>1644</v>
      </c>
      <c r="Q513" s="1">
        <v>45344</v>
      </c>
      <c r="R513" s="3">
        <f t="shared" si="32"/>
        <v>-1.0465985546972312E-2</v>
      </c>
      <c r="S513" s="3">
        <f t="shared" si="33"/>
        <v>-5.3763440860215006E-3</v>
      </c>
      <c r="T513" s="3">
        <f t="shared" si="34"/>
        <v>-6.9765628692267656E-3</v>
      </c>
      <c r="AA513" s="1">
        <v>45344</v>
      </c>
      <c r="AB513" s="3">
        <f t="shared" si="31"/>
        <v>2.9371308169759414E-2</v>
      </c>
    </row>
    <row r="514" spans="2:28" x14ac:dyDescent="0.35">
      <c r="B514" s="1">
        <v>45345</v>
      </c>
      <c r="C514">
        <v>4130</v>
      </c>
      <c r="D514">
        <v>1697</v>
      </c>
      <c r="E514">
        <v>1697</v>
      </c>
      <c r="Q514" s="1">
        <v>45345</v>
      </c>
      <c r="R514" s="3">
        <f t="shared" si="32"/>
        <v>4.0040292117854426E-2</v>
      </c>
      <c r="S514" s="3">
        <f t="shared" si="33"/>
        <v>1.9219219219219319E-2</v>
      </c>
      <c r="T514" s="3">
        <f t="shared" si="34"/>
        <v>3.2238442822384528E-2</v>
      </c>
      <c r="AA514" s="1">
        <v>45345</v>
      </c>
      <c r="AB514" s="3">
        <f t="shared" si="31"/>
        <v>-1.7549960826469192E-2</v>
      </c>
    </row>
    <row r="515" spans="2:28" x14ac:dyDescent="0.35">
      <c r="B515" s="1">
        <v>45348</v>
      </c>
      <c r="C515">
        <v>4036</v>
      </c>
      <c r="D515">
        <v>1674.9499510000001</v>
      </c>
      <c r="E515">
        <v>1665.75</v>
      </c>
      <c r="Q515" s="1">
        <v>45348</v>
      </c>
      <c r="R515" s="3">
        <f t="shared" si="32"/>
        <v>-2.2760290556900764E-2</v>
      </c>
      <c r="S515" s="3">
        <f t="shared" si="33"/>
        <v>-1.2993546847377746E-2</v>
      </c>
      <c r="T515" s="3">
        <f t="shared" si="34"/>
        <v>-1.8414849734826211E-2</v>
      </c>
      <c r="AA515" s="1">
        <v>45348</v>
      </c>
      <c r="AB515" s="3">
        <f t="shared" si="31"/>
        <v>-9.0983380578603876E-3</v>
      </c>
    </row>
    <row r="516" spans="2:28" x14ac:dyDescent="0.35">
      <c r="B516" s="1">
        <v>45349</v>
      </c>
      <c r="C516">
        <v>3999</v>
      </c>
      <c r="D516">
        <v>1661</v>
      </c>
      <c r="E516">
        <v>1649</v>
      </c>
      <c r="Q516" s="1">
        <v>45349</v>
      </c>
      <c r="R516" s="3">
        <f t="shared" si="32"/>
        <v>-9.1674925668979723E-3</v>
      </c>
      <c r="S516" s="3">
        <f t="shared" si="33"/>
        <v>-8.3285778131290122E-3</v>
      </c>
      <c r="T516" s="3">
        <f t="shared" si="34"/>
        <v>-1.0055530541797975E-2</v>
      </c>
      <c r="AA516" s="1">
        <v>45349</v>
      </c>
      <c r="AB516" s="3">
        <f t="shared" ref="AB516:AB579" si="35">SUMPRODUCT(R517:T517,$W$5:$Y$5)</f>
        <v>1.22704557262874E-2</v>
      </c>
    </row>
    <row r="517" spans="2:28" x14ac:dyDescent="0.35">
      <c r="B517" s="1">
        <v>45350</v>
      </c>
      <c r="C517">
        <v>4095.6000979999999</v>
      </c>
      <c r="D517">
        <v>1670</v>
      </c>
      <c r="E517">
        <v>1664.6999510000001</v>
      </c>
      <c r="Q517" s="1">
        <v>45350</v>
      </c>
      <c r="R517" s="3">
        <f t="shared" ref="R517:R580" si="36">(C517/C516)-1</f>
        <v>2.4156063515878845E-2</v>
      </c>
      <c r="S517" s="3">
        <f t="shared" ref="S517:S580" si="37">(D517/D516)-1</f>
        <v>5.4184226369657917E-3</v>
      </c>
      <c r="T517" s="3">
        <f t="shared" ref="T517:T580" si="38">(E517/E516)-1</f>
        <v>9.5208920557914301E-3</v>
      </c>
      <c r="AA517" s="1">
        <v>45350</v>
      </c>
      <c r="AB517" s="3">
        <f t="shared" si="35"/>
        <v>-5.0123464587647944E-3</v>
      </c>
    </row>
    <row r="518" spans="2:28" x14ac:dyDescent="0.35">
      <c r="B518" s="1">
        <v>45351</v>
      </c>
      <c r="C518">
        <v>4099</v>
      </c>
      <c r="D518">
        <v>1665</v>
      </c>
      <c r="E518">
        <v>1642.150024</v>
      </c>
      <c r="Q518" s="1">
        <v>45351</v>
      </c>
      <c r="R518" s="3">
        <f t="shared" si="36"/>
        <v>8.3013524725239485E-4</v>
      </c>
      <c r="S518" s="3">
        <f t="shared" si="37"/>
        <v>-2.9940119760478723E-3</v>
      </c>
      <c r="T518" s="3">
        <f t="shared" si="38"/>
        <v>-1.3545940808404544E-2</v>
      </c>
      <c r="AA518" s="1">
        <v>45351</v>
      </c>
      <c r="AB518" s="3">
        <f t="shared" si="35"/>
        <v>7.6445962949142519E-3</v>
      </c>
    </row>
    <row r="519" spans="2:28" x14ac:dyDescent="0.35">
      <c r="B519" s="1">
        <v>45352</v>
      </c>
      <c r="C519">
        <v>4107.2001950000003</v>
      </c>
      <c r="D519">
        <v>1669</v>
      </c>
      <c r="E519">
        <v>1675.4499510000001</v>
      </c>
      <c r="Q519" s="1">
        <v>45352</v>
      </c>
      <c r="R519" s="3">
        <f t="shared" si="36"/>
        <v>2.0005354964627298E-3</v>
      </c>
      <c r="S519" s="3">
        <f t="shared" si="37"/>
        <v>2.4024024024023038E-3</v>
      </c>
      <c r="T519" s="3">
        <f t="shared" si="38"/>
        <v>2.0278248950048372E-2</v>
      </c>
      <c r="AA519" s="1">
        <v>45352</v>
      </c>
      <c r="AB519" s="3">
        <f t="shared" si="35"/>
        <v>-7.569004670006152E-3</v>
      </c>
    </row>
    <row r="520" spans="2:28" x14ac:dyDescent="0.35">
      <c r="B520" s="1">
        <v>45355</v>
      </c>
      <c r="C520">
        <v>4105</v>
      </c>
      <c r="D520">
        <v>1657.849976</v>
      </c>
      <c r="E520">
        <v>1649</v>
      </c>
      <c r="Q520" s="1">
        <v>45355</v>
      </c>
      <c r="R520" s="3">
        <f t="shared" si="36"/>
        <v>-5.3569217363180766E-4</v>
      </c>
      <c r="S520" s="3">
        <f t="shared" si="37"/>
        <v>-6.6806614739365333E-3</v>
      </c>
      <c r="T520" s="3">
        <f t="shared" si="38"/>
        <v>-1.5786774761139988E-2</v>
      </c>
      <c r="AA520" s="1">
        <v>45355</v>
      </c>
      <c r="AB520" s="3">
        <f t="shared" si="35"/>
        <v>-1.344515545771735E-2</v>
      </c>
    </row>
    <row r="521" spans="2:28" x14ac:dyDescent="0.35">
      <c r="B521" s="1">
        <v>45356</v>
      </c>
      <c r="C521">
        <v>4062</v>
      </c>
      <c r="D521">
        <v>1634</v>
      </c>
      <c r="E521">
        <v>1624</v>
      </c>
      <c r="Q521" s="1">
        <v>45356</v>
      </c>
      <c r="R521" s="3">
        <f t="shared" si="36"/>
        <v>-1.0475030450669887E-2</v>
      </c>
      <c r="S521" s="3">
        <f t="shared" si="37"/>
        <v>-1.438608821381071E-2</v>
      </c>
      <c r="T521" s="3">
        <f t="shared" si="38"/>
        <v>-1.5160703456640334E-2</v>
      </c>
      <c r="AA521" s="1">
        <v>45356</v>
      </c>
      <c r="AB521" s="3">
        <f t="shared" si="35"/>
        <v>-1.4688166799761926E-2</v>
      </c>
    </row>
    <row r="522" spans="2:28" x14ac:dyDescent="0.35">
      <c r="B522" s="1">
        <v>45357</v>
      </c>
      <c r="C522">
        <v>3994.0500489999999</v>
      </c>
      <c r="D522">
        <v>1602.8000489999999</v>
      </c>
      <c r="E522">
        <v>1613</v>
      </c>
      <c r="Q522" s="1">
        <v>45357</v>
      </c>
      <c r="R522" s="3">
        <f t="shared" si="36"/>
        <v>-1.6728200640078739E-2</v>
      </c>
      <c r="S522" s="3">
        <f t="shared" si="37"/>
        <v>-1.9094217258261992E-2</v>
      </c>
      <c r="T522" s="3">
        <f t="shared" si="38"/>
        <v>-6.7733990147783585E-3</v>
      </c>
      <c r="AA522" s="1">
        <v>45357</v>
      </c>
      <c r="AB522" s="3">
        <f t="shared" si="35"/>
        <v>1.5654715233693793E-2</v>
      </c>
    </row>
    <row r="523" spans="2:28" x14ac:dyDescent="0.35">
      <c r="B523" s="1">
        <v>45358</v>
      </c>
      <c r="C523">
        <v>4065</v>
      </c>
      <c r="D523">
        <v>1616.599976</v>
      </c>
      <c r="E523">
        <v>1650</v>
      </c>
      <c r="Q523" s="1">
        <v>45358</v>
      </c>
      <c r="R523" s="3">
        <f t="shared" si="36"/>
        <v>1.7763911350525907E-2</v>
      </c>
      <c r="S523" s="3">
        <f t="shared" si="37"/>
        <v>8.6098868094057757E-3</v>
      </c>
      <c r="T523" s="3">
        <f t="shared" si="38"/>
        <v>2.293862368257904E-2</v>
      </c>
      <c r="AA523" s="1">
        <v>45358</v>
      </c>
      <c r="AB523" s="3">
        <f t="shared" si="35"/>
        <v>5.8951259864081763E-4</v>
      </c>
    </row>
    <row r="524" spans="2:28" x14ac:dyDescent="0.35">
      <c r="B524" s="1">
        <v>45362</v>
      </c>
      <c r="C524">
        <v>4089</v>
      </c>
      <c r="D524">
        <v>1608.150024</v>
      </c>
      <c r="E524">
        <v>1655</v>
      </c>
      <c r="Q524" s="1">
        <v>45362</v>
      </c>
      <c r="R524" s="3">
        <f t="shared" si="36"/>
        <v>5.9040590405903259E-3</v>
      </c>
      <c r="S524" s="3">
        <f t="shared" si="37"/>
        <v>-5.2269900565679039E-3</v>
      </c>
      <c r="T524" s="3">
        <f t="shared" si="38"/>
        <v>3.0303030303029388E-3</v>
      </c>
      <c r="AA524" s="1">
        <v>45362</v>
      </c>
      <c r="AB524" s="3">
        <f t="shared" si="35"/>
        <v>-3.0425956197918549E-3</v>
      </c>
    </row>
    <row r="525" spans="2:28" x14ac:dyDescent="0.35">
      <c r="B525" s="1">
        <v>45363</v>
      </c>
      <c r="C525">
        <v>4122.3500979999999</v>
      </c>
      <c r="D525">
        <v>1600</v>
      </c>
      <c r="E525">
        <v>1635.900024</v>
      </c>
      <c r="Q525" s="1">
        <v>45363</v>
      </c>
      <c r="R525" s="3">
        <f t="shared" si="36"/>
        <v>8.1560523355344028E-3</v>
      </c>
      <c r="S525" s="3">
        <f t="shared" si="37"/>
        <v>-5.0679500533963306E-3</v>
      </c>
      <c r="T525" s="3">
        <f t="shared" si="38"/>
        <v>-1.1540770996978811E-2</v>
      </c>
      <c r="AA525" s="1">
        <v>45363</v>
      </c>
      <c r="AB525" s="3">
        <f t="shared" si="35"/>
        <v>9.7624155268450259E-3</v>
      </c>
    </row>
    <row r="526" spans="2:28" x14ac:dyDescent="0.35">
      <c r="B526" s="1">
        <v>45364</v>
      </c>
      <c r="C526">
        <v>4205</v>
      </c>
      <c r="D526">
        <v>1612.900024</v>
      </c>
      <c r="E526">
        <v>1638.75</v>
      </c>
      <c r="Q526" s="1">
        <v>45364</v>
      </c>
      <c r="R526" s="3">
        <f t="shared" si="36"/>
        <v>2.004921950712002E-2</v>
      </c>
      <c r="S526" s="3">
        <f t="shared" si="37"/>
        <v>8.0625149999999923E-3</v>
      </c>
      <c r="T526" s="3">
        <f t="shared" si="38"/>
        <v>1.742145582363408E-3</v>
      </c>
      <c r="AA526" s="1">
        <v>45364</v>
      </c>
      <c r="AB526" s="3">
        <f t="shared" si="35"/>
        <v>-4.1753151329084748E-3</v>
      </c>
    </row>
    <row r="527" spans="2:28" x14ac:dyDescent="0.35">
      <c r="B527" s="1">
        <v>45365</v>
      </c>
      <c r="C527">
        <v>4153.4501950000003</v>
      </c>
      <c r="D527">
        <v>1614.400024</v>
      </c>
      <c r="E527">
        <v>1634</v>
      </c>
      <c r="Q527" s="1">
        <v>45365</v>
      </c>
      <c r="R527" s="3">
        <f t="shared" si="36"/>
        <v>-1.2259168846611046E-2</v>
      </c>
      <c r="S527" s="3">
        <f t="shared" si="37"/>
        <v>9.3000184616531811E-4</v>
      </c>
      <c r="T527" s="3">
        <f t="shared" si="38"/>
        <v>-2.8985507246376274E-3</v>
      </c>
      <c r="AA527" s="1">
        <v>45365</v>
      </c>
      <c r="AB527" s="3">
        <f t="shared" si="35"/>
        <v>1.7337948249582392E-2</v>
      </c>
    </row>
    <row r="528" spans="2:28" x14ac:dyDescent="0.35">
      <c r="B528" s="1">
        <v>45366</v>
      </c>
      <c r="C528">
        <v>4192.6000979999999</v>
      </c>
      <c r="D528">
        <v>1641.099976</v>
      </c>
      <c r="E528">
        <v>1677</v>
      </c>
      <c r="Q528" s="1">
        <v>45366</v>
      </c>
      <c r="R528" s="3">
        <f t="shared" si="36"/>
        <v>9.4258751548601527E-3</v>
      </c>
      <c r="S528" s="3">
        <f t="shared" si="37"/>
        <v>1.6538622152547644E-2</v>
      </c>
      <c r="T528" s="3">
        <f t="shared" si="38"/>
        <v>2.6315789473684292E-2</v>
      </c>
      <c r="AA528" s="1">
        <v>45366</v>
      </c>
      <c r="AB528" s="3">
        <f t="shared" si="35"/>
        <v>-5.9327294242768726E-3</v>
      </c>
    </row>
    <row r="529" spans="2:28" x14ac:dyDescent="0.35">
      <c r="B529" s="1">
        <v>45369</v>
      </c>
      <c r="C529">
        <v>4215.25</v>
      </c>
      <c r="D529">
        <v>1630</v>
      </c>
      <c r="E529">
        <v>1649.900024</v>
      </c>
      <c r="Q529" s="1">
        <v>45369</v>
      </c>
      <c r="R529" s="3">
        <f t="shared" si="36"/>
        <v>5.4023521133830243E-3</v>
      </c>
      <c r="S529" s="3">
        <f t="shared" si="37"/>
        <v>-6.7637414918833016E-3</v>
      </c>
      <c r="T529" s="3">
        <f t="shared" si="38"/>
        <v>-1.6159794871794864E-2</v>
      </c>
      <c r="AA529" s="1">
        <v>45369</v>
      </c>
      <c r="AB529" s="3">
        <f t="shared" si="35"/>
        <v>-2.2429444541140531E-2</v>
      </c>
    </row>
    <row r="530" spans="2:28" x14ac:dyDescent="0.35">
      <c r="B530" s="1">
        <v>45370</v>
      </c>
      <c r="C530">
        <v>4051.25</v>
      </c>
      <c r="D530">
        <v>1592.349976</v>
      </c>
      <c r="E530">
        <v>1641.5500489999999</v>
      </c>
      <c r="Q530" s="1">
        <v>45370</v>
      </c>
      <c r="R530" s="3">
        <f t="shared" si="36"/>
        <v>-3.8906351936421335E-2</v>
      </c>
      <c r="S530" s="3">
        <f t="shared" si="37"/>
        <v>-2.3098174233128876E-2</v>
      </c>
      <c r="T530" s="3">
        <f t="shared" si="38"/>
        <v>-5.0608975565419323E-3</v>
      </c>
      <c r="AA530" s="1">
        <v>45370</v>
      </c>
      <c r="AB530" s="3">
        <f t="shared" si="35"/>
        <v>-1.8929946866293512E-2</v>
      </c>
    </row>
    <row r="531" spans="2:28" x14ac:dyDescent="0.35">
      <c r="B531" s="1">
        <v>45371</v>
      </c>
      <c r="C531">
        <v>3986</v>
      </c>
      <c r="D531">
        <v>1563</v>
      </c>
      <c r="E531">
        <v>1604.75</v>
      </c>
      <c r="Q531" s="1">
        <v>45371</v>
      </c>
      <c r="R531" s="3">
        <f t="shared" si="36"/>
        <v>-1.6106140080222153E-2</v>
      </c>
      <c r="S531" s="3">
        <f t="shared" si="37"/>
        <v>-1.8431862619628037E-2</v>
      </c>
      <c r="T531" s="3">
        <f t="shared" si="38"/>
        <v>-2.2417865981252172E-2</v>
      </c>
      <c r="AA531" s="1">
        <v>45371</v>
      </c>
      <c r="AB531" s="3">
        <f t="shared" si="35"/>
        <v>1.1683099259041539E-3</v>
      </c>
    </row>
    <row r="532" spans="2:28" x14ac:dyDescent="0.35">
      <c r="B532" s="1">
        <v>45372</v>
      </c>
      <c r="C532">
        <v>3990.0500489999999</v>
      </c>
      <c r="D532">
        <v>1564</v>
      </c>
      <c r="E532">
        <v>1608</v>
      </c>
      <c r="Q532" s="1">
        <v>45372</v>
      </c>
      <c r="R532" s="3">
        <f t="shared" si="36"/>
        <v>1.0160684897140282E-3</v>
      </c>
      <c r="S532" s="3">
        <f t="shared" si="37"/>
        <v>6.3979526551505295E-4</v>
      </c>
      <c r="T532" s="3">
        <f t="shared" si="38"/>
        <v>2.0252375759464147E-3</v>
      </c>
      <c r="AA532" s="1">
        <v>45372</v>
      </c>
      <c r="AB532" s="3">
        <f t="shared" si="35"/>
        <v>-2.6948822864502085E-2</v>
      </c>
    </row>
    <row r="533" spans="2:28" x14ac:dyDescent="0.35">
      <c r="B533" s="1">
        <v>45373</v>
      </c>
      <c r="C533">
        <v>3897</v>
      </c>
      <c r="D533">
        <v>1521</v>
      </c>
      <c r="E533">
        <v>1560</v>
      </c>
      <c r="Q533" s="1">
        <v>45373</v>
      </c>
      <c r="R533" s="3">
        <f t="shared" si="36"/>
        <v>-2.3320521762207114E-2</v>
      </c>
      <c r="S533" s="3">
        <f t="shared" si="37"/>
        <v>-2.7493606138107363E-2</v>
      </c>
      <c r="T533" s="3">
        <f t="shared" si="38"/>
        <v>-2.9850746268656692E-2</v>
      </c>
      <c r="AA533" s="1">
        <v>45373</v>
      </c>
      <c r="AB533" s="3">
        <f t="shared" si="35"/>
        <v>-8.8874796346149372E-3</v>
      </c>
    </row>
    <row r="534" spans="2:28" x14ac:dyDescent="0.35">
      <c r="B534" s="1">
        <v>45377</v>
      </c>
      <c r="C534">
        <v>3875</v>
      </c>
      <c r="D534">
        <v>1492</v>
      </c>
      <c r="E534">
        <v>1562.25</v>
      </c>
      <c r="Q534" s="1">
        <v>45377</v>
      </c>
      <c r="R534" s="3">
        <f t="shared" si="36"/>
        <v>-5.6453682319732579E-3</v>
      </c>
      <c r="S534" s="3">
        <f t="shared" si="37"/>
        <v>-1.9066403681788247E-2</v>
      </c>
      <c r="T534" s="3">
        <f t="shared" si="38"/>
        <v>1.4423076923077982E-3</v>
      </c>
      <c r="AA534" s="1">
        <v>45377</v>
      </c>
      <c r="AB534" s="3">
        <f t="shared" si="35"/>
        <v>3.4137547424867077E-3</v>
      </c>
    </row>
    <row r="535" spans="2:28" x14ac:dyDescent="0.35">
      <c r="B535" s="1">
        <v>45378</v>
      </c>
      <c r="C535">
        <v>3888.5</v>
      </c>
      <c r="D535">
        <v>1496</v>
      </c>
      <c r="E535">
        <v>1569</v>
      </c>
      <c r="Q535" s="1">
        <v>45378</v>
      </c>
      <c r="R535" s="3">
        <f t="shared" si="36"/>
        <v>3.4838709677418311E-3</v>
      </c>
      <c r="S535" s="3">
        <f t="shared" si="37"/>
        <v>2.6809651474530849E-3</v>
      </c>
      <c r="T535" s="3">
        <f t="shared" si="38"/>
        <v>4.3206913106097478E-3</v>
      </c>
      <c r="AA535" s="1">
        <v>45378</v>
      </c>
      <c r="AB535" s="3">
        <f t="shared" si="35"/>
        <v>-9.152969933245058E-3</v>
      </c>
    </row>
    <row r="536" spans="2:28" x14ac:dyDescent="0.35">
      <c r="B536" s="1">
        <v>45379</v>
      </c>
      <c r="C536">
        <v>3850.1000979999999</v>
      </c>
      <c r="D536">
        <v>1487.150024</v>
      </c>
      <c r="E536">
        <v>1549</v>
      </c>
      <c r="Q536" s="1">
        <v>45379</v>
      </c>
      <c r="R536" s="3">
        <f t="shared" si="36"/>
        <v>-9.8752480390896791E-3</v>
      </c>
      <c r="S536" s="3">
        <f t="shared" si="37"/>
        <v>-5.9157593582886969E-3</v>
      </c>
      <c r="T536" s="3">
        <f t="shared" si="38"/>
        <v>-1.2746972594008921E-2</v>
      </c>
      <c r="AA536" s="1">
        <v>45379</v>
      </c>
      <c r="AB536" s="3">
        <f t="shared" si="35"/>
        <v>1.3889523086570366E-2</v>
      </c>
    </row>
    <row r="537" spans="2:28" x14ac:dyDescent="0.35">
      <c r="B537" s="1">
        <v>45383</v>
      </c>
      <c r="C537">
        <v>3897.6999510000001</v>
      </c>
      <c r="D537">
        <v>1525</v>
      </c>
      <c r="E537">
        <v>1549</v>
      </c>
      <c r="Q537" s="1">
        <v>45383</v>
      </c>
      <c r="R537" s="3">
        <f t="shared" si="36"/>
        <v>1.2363276743045493E-2</v>
      </c>
      <c r="S537" s="3">
        <f t="shared" si="37"/>
        <v>2.5451350159141795E-2</v>
      </c>
      <c r="T537" s="3">
        <f t="shared" si="38"/>
        <v>0</v>
      </c>
      <c r="AA537" s="1">
        <v>45383</v>
      </c>
      <c r="AB537" s="3">
        <f t="shared" si="35"/>
        <v>-9.1870739037864264E-3</v>
      </c>
    </row>
    <row r="538" spans="2:28" x14ac:dyDescent="0.35">
      <c r="B538" s="1">
        <v>45384</v>
      </c>
      <c r="C538">
        <v>3890</v>
      </c>
      <c r="D538">
        <v>1484.849976</v>
      </c>
      <c r="E538">
        <v>1559</v>
      </c>
      <c r="Q538" s="1">
        <v>45384</v>
      </c>
      <c r="R538" s="3">
        <f t="shared" si="36"/>
        <v>-1.9755114803089446E-3</v>
      </c>
      <c r="S538" s="3">
        <f t="shared" si="37"/>
        <v>-2.6327884590163997E-2</v>
      </c>
      <c r="T538" s="3">
        <f t="shared" si="38"/>
        <v>6.455777921239525E-3</v>
      </c>
      <c r="AA538" s="1">
        <v>45384</v>
      </c>
      <c r="AB538" s="3">
        <f t="shared" si="35"/>
        <v>-1.1058931702536978E-2</v>
      </c>
    </row>
    <row r="539" spans="2:28" x14ac:dyDescent="0.35">
      <c r="B539" s="1">
        <v>45385</v>
      </c>
      <c r="C539">
        <v>3851</v>
      </c>
      <c r="D539">
        <v>1479</v>
      </c>
      <c r="E539">
        <v>1525.349976</v>
      </c>
      <c r="Q539" s="1">
        <v>45385</v>
      </c>
      <c r="R539" s="3">
        <f t="shared" si="36"/>
        <v>-1.0025706940874013E-2</v>
      </c>
      <c r="S539" s="3">
        <f t="shared" si="37"/>
        <v>-3.9397757986022741E-3</v>
      </c>
      <c r="T539" s="3">
        <f t="shared" si="38"/>
        <v>-2.1584364336112882E-2</v>
      </c>
      <c r="AA539" s="1">
        <v>45385</v>
      </c>
      <c r="AB539" s="3">
        <f t="shared" si="35"/>
        <v>1.5892339417694391E-2</v>
      </c>
    </row>
    <row r="540" spans="2:28" x14ac:dyDescent="0.35">
      <c r="B540" s="1">
        <v>45386</v>
      </c>
      <c r="C540">
        <v>3975.8999020000001</v>
      </c>
      <c r="D540">
        <v>1490.5500489999999</v>
      </c>
      <c r="E540">
        <v>1540.8000489999999</v>
      </c>
      <c r="Q540" s="1">
        <v>45386</v>
      </c>
      <c r="R540" s="3">
        <f t="shared" si="36"/>
        <v>3.2433108802908395E-2</v>
      </c>
      <c r="S540" s="3">
        <f t="shared" si="37"/>
        <v>7.8093637592968612E-3</v>
      </c>
      <c r="T540" s="3">
        <f t="shared" si="38"/>
        <v>1.0128870910343757E-2</v>
      </c>
      <c r="AA540" s="1">
        <v>45386</v>
      </c>
      <c r="AB540" s="3">
        <f t="shared" si="35"/>
        <v>-2.3380470649479127E-3</v>
      </c>
    </row>
    <row r="541" spans="2:28" x14ac:dyDescent="0.35">
      <c r="B541" s="1">
        <v>45387</v>
      </c>
      <c r="C541">
        <v>3978</v>
      </c>
      <c r="D541">
        <v>1480.0500489999999</v>
      </c>
      <c r="E541">
        <v>1542.4499510000001</v>
      </c>
      <c r="Q541" s="1">
        <v>45387</v>
      </c>
      <c r="R541" s="3">
        <f t="shared" si="36"/>
        <v>5.2820695987421118E-4</v>
      </c>
      <c r="S541" s="3">
        <f t="shared" si="37"/>
        <v>-7.0443793598506943E-3</v>
      </c>
      <c r="T541" s="3">
        <f t="shared" si="38"/>
        <v>1.0708086367670067E-3</v>
      </c>
      <c r="AA541" s="1">
        <v>45387</v>
      </c>
      <c r="AB541" s="3">
        <f t="shared" si="35"/>
        <v>3.420766741670933E-3</v>
      </c>
    </row>
    <row r="542" spans="2:28" x14ac:dyDescent="0.35">
      <c r="B542" s="1">
        <v>45390</v>
      </c>
      <c r="C542">
        <v>3983</v>
      </c>
      <c r="D542">
        <v>1483</v>
      </c>
      <c r="E542">
        <v>1554</v>
      </c>
      <c r="Q542" s="1">
        <v>45390</v>
      </c>
      <c r="R542" s="3">
        <f t="shared" si="36"/>
        <v>1.2569130216188995E-3</v>
      </c>
      <c r="S542" s="3">
        <f t="shared" si="37"/>
        <v>1.9931427332429141E-3</v>
      </c>
      <c r="T542" s="3">
        <f t="shared" si="38"/>
        <v>7.4881191396269919E-3</v>
      </c>
      <c r="AA542" s="1">
        <v>45390</v>
      </c>
      <c r="AB542" s="3">
        <f t="shared" si="35"/>
        <v>-7.3931785858524215E-4</v>
      </c>
    </row>
    <row r="543" spans="2:28" x14ac:dyDescent="0.35">
      <c r="B543" s="1">
        <v>45391</v>
      </c>
      <c r="C543">
        <v>3984</v>
      </c>
      <c r="D543">
        <v>1490</v>
      </c>
      <c r="E543">
        <v>1540</v>
      </c>
      <c r="Q543" s="1">
        <v>45391</v>
      </c>
      <c r="R543" s="3">
        <f t="shared" si="36"/>
        <v>2.5106703489830018E-4</v>
      </c>
      <c r="S543" s="3">
        <f t="shared" si="37"/>
        <v>4.7201618341199403E-3</v>
      </c>
      <c r="T543" s="3">
        <f t="shared" si="38"/>
        <v>-9.009009009009028E-3</v>
      </c>
      <c r="AA543" s="1">
        <v>45391</v>
      </c>
      <c r="AB543" s="3">
        <f t="shared" si="35"/>
        <v>9.0475141444973427E-4</v>
      </c>
    </row>
    <row r="544" spans="2:28" x14ac:dyDescent="0.35">
      <c r="B544" s="1">
        <v>45392</v>
      </c>
      <c r="C544">
        <v>3956.3999020000001</v>
      </c>
      <c r="D544">
        <v>1500.349976</v>
      </c>
      <c r="E544">
        <v>1541.0500489999999</v>
      </c>
      <c r="Q544" s="1">
        <v>45392</v>
      </c>
      <c r="R544" s="3">
        <f t="shared" si="36"/>
        <v>-6.9277354417670578E-3</v>
      </c>
      <c r="S544" s="3">
        <f t="shared" si="37"/>
        <v>6.946292617449723E-3</v>
      </c>
      <c r="T544" s="3">
        <f t="shared" si="38"/>
        <v>6.8184999999987284E-4</v>
      </c>
      <c r="AA544" s="1">
        <v>45392</v>
      </c>
      <c r="AB544" s="3">
        <f t="shared" si="35"/>
        <v>1.2917541869491901E-3</v>
      </c>
    </row>
    <row r="545" spans="2:28" x14ac:dyDescent="0.35">
      <c r="B545" s="1">
        <v>45394</v>
      </c>
      <c r="C545">
        <v>3971</v>
      </c>
      <c r="D545">
        <v>1504</v>
      </c>
      <c r="E545">
        <v>1537</v>
      </c>
      <c r="Q545" s="1">
        <v>45394</v>
      </c>
      <c r="R545" s="3">
        <f t="shared" si="36"/>
        <v>3.6902482968466099E-3</v>
      </c>
      <c r="S545" s="3">
        <f t="shared" si="37"/>
        <v>2.4327817231890592E-3</v>
      </c>
      <c r="T545" s="3">
        <f t="shared" si="38"/>
        <v>-2.6281099712680556E-3</v>
      </c>
      <c r="AA545" s="1">
        <v>45394</v>
      </c>
      <c r="AB545" s="3">
        <f t="shared" si="35"/>
        <v>-9.922384335857716E-3</v>
      </c>
    </row>
    <row r="546" spans="2:28" x14ac:dyDescent="0.35">
      <c r="B546" s="1">
        <v>45397</v>
      </c>
      <c r="C546">
        <v>4001.3999020000001</v>
      </c>
      <c r="D546">
        <v>1480</v>
      </c>
      <c r="E546">
        <v>1507.099976</v>
      </c>
      <c r="Q546" s="1">
        <v>45397</v>
      </c>
      <c r="R546" s="3">
        <f t="shared" si="36"/>
        <v>7.6554777134223428E-3</v>
      </c>
      <c r="S546" s="3">
        <f t="shared" si="37"/>
        <v>-1.5957446808510634E-2</v>
      </c>
      <c r="T546" s="3">
        <f t="shared" si="38"/>
        <v>-1.9453496421600547E-2</v>
      </c>
      <c r="AA546" s="1">
        <v>45397</v>
      </c>
      <c r="AB546" s="3">
        <f t="shared" si="35"/>
        <v>-1.942067160870924E-2</v>
      </c>
    </row>
    <row r="547" spans="2:28" x14ac:dyDescent="0.35">
      <c r="B547" s="1">
        <v>45398</v>
      </c>
      <c r="C547">
        <v>3902</v>
      </c>
      <c r="D547">
        <v>1451</v>
      </c>
      <c r="E547">
        <v>1486.349976</v>
      </c>
      <c r="Q547" s="1">
        <v>45398</v>
      </c>
      <c r="R547" s="3">
        <f t="shared" si="36"/>
        <v>-2.4841281660030412E-2</v>
      </c>
      <c r="S547" s="3">
        <f t="shared" si="37"/>
        <v>-1.9594594594594561E-2</v>
      </c>
      <c r="T547" s="3">
        <f t="shared" si="38"/>
        <v>-1.3768164242874303E-2</v>
      </c>
      <c r="AA547" s="1">
        <v>45398</v>
      </c>
      <c r="AB547" s="3">
        <f t="shared" si="35"/>
        <v>-1.2057128867650535E-2</v>
      </c>
    </row>
    <row r="548" spans="2:28" x14ac:dyDescent="0.35">
      <c r="B548" s="1">
        <v>45400</v>
      </c>
      <c r="C548">
        <v>3876.8000489999999</v>
      </c>
      <c r="D548">
        <v>1421.099976</v>
      </c>
      <c r="E548">
        <v>1477.0500489999999</v>
      </c>
      <c r="Q548" s="1">
        <v>45400</v>
      </c>
      <c r="R548" s="3">
        <f t="shared" si="36"/>
        <v>-6.4582139928242022E-3</v>
      </c>
      <c r="S548" s="3">
        <f t="shared" si="37"/>
        <v>-2.0606494831150957E-2</v>
      </c>
      <c r="T548" s="3">
        <f t="shared" si="38"/>
        <v>-6.2568891244763059E-3</v>
      </c>
      <c r="AA548" s="1">
        <v>45400</v>
      </c>
      <c r="AB548" s="3">
        <f t="shared" si="35"/>
        <v>-2.02825453998851E-2</v>
      </c>
    </row>
    <row r="549" spans="2:28" x14ac:dyDescent="0.35">
      <c r="B549" s="1">
        <v>45401</v>
      </c>
      <c r="C549">
        <v>3838</v>
      </c>
      <c r="D549">
        <v>1385</v>
      </c>
      <c r="E549">
        <v>1442</v>
      </c>
      <c r="Q549" s="1">
        <v>45401</v>
      </c>
      <c r="R549" s="3">
        <f t="shared" si="36"/>
        <v>-1.0008266743085747E-2</v>
      </c>
      <c r="S549" s="3">
        <f t="shared" si="37"/>
        <v>-2.5402840482491085E-2</v>
      </c>
      <c r="T549" s="3">
        <f t="shared" si="38"/>
        <v>-2.3729763946543136E-2</v>
      </c>
      <c r="AA549" s="1">
        <v>45401</v>
      </c>
      <c r="AB549" s="3">
        <f t="shared" si="35"/>
        <v>1.212330611317365E-2</v>
      </c>
    </row>
    <row r="550" spans="2:28" x14ac:dyDescent="0.35">
      <c r="B550" s="1">
        <v>45404</v>
      </c>
      <c r="C550">
        <v>3837</v>
      </c>
      <c r="D550">
        <v>1419.900024</v>
      </c>
      <c r="E550">
        <v>1452.1999510000001</v>
      </c>
      <c r="Q550" s="1">
        <v>45404</v>
      </c>
      <c r="R550" s="3">
        <f t="shared" si="36"/>
        <v>-2.6055237102662332E-4</v>
      </c>
      <c r="S550" s="3">
        <f t="shared" si="37"/>
        <v>2.5198573285198478E-2</v>
      </c>
      <c r="T550" s="3">
        <f t="shared" si="38"/>
        <v>7.0734750346741482E-3</v>
      </c>
      <c r="AA550" s="1">
        <v>45404</v>
      </c>
      <c r="AB550" s="3">
        <f t="shared" si="35"/>
        <v>1.432830206302913E-2</v>
      </c>
    </row>
    <row r="551" spans="2:28" x14ac:dyDescent="0.35">
      <c r="B551" s="1">
        <v>45405</v>
      </c>
      <c r="C551">
        <v>3877.0500489999999</v>
      </c>
      <c r="D551">
        <v>1443</v>
      </c>
      <c r="E551">
        <v>1474.900024</v>
      </c>
      <c r="Q551" s="1">
        <v>45405</v>
      </c>
      <c r="R551" s="3">
        <f t="shared" si="36"/>
        <v>1.04378548345061E-2</v>
      </c>
      <c r="S551" s="3">
        <f t="shared" si="37"/>
        <v>1.6268734142932839E-2</v>
      </c>
      <c r="T551" s="3">
        <f t="shared" si="38"/>
        <v>1.5631506518347216E-2</v>
      </c>
      <c r="AA551" s="1">
        <v>45405</v>
      </c>
      <c r="AB551" s="3">
        <f t="shared" si="35"/>
        <v>4.4338104062344287E-3</v>
      </c>
    </row>
    <row r="552" spans="2:28" x14ac:dyDescent="0.35">
      <c r="B552" s="1">
        <v>45406</v>
      </c>
      <c r="C552">
        <v>3890</v>
      </c>
      <c r="D552">
        <v>1444.3000489999999</v>
      </c>
      <c r="E552">
        <v>1490</v>
      </c>
      <c r="Q552" s="1">
        <v>45406</v>
      </c>
      <c r="R552" s="3">
        <f t="shared" si="36"/>
        <v>3.3401557463361708E-3</v>
      </c>
      <c r="S552" s="3">
        <f t="shared" si="37"/>
        <v>9.0093485793474315E-4</v>
      </c>
      <c r="T552" s="3">
        <f t="shared" si="38"/>
        <v>1.0237965797198934E-2</v>
      </c>
      <c r="AA552" s="1">
        <v>45406</v>
      </c>
      <c r="AB552" s="3">
        <f t="shared" si="35"/>
        <v>-1.4830541502072324E-2</v>
      </c>
    </row>
    <row r="553" spans="2:28" x14ac:dyDescent="0.35">
      <c r="B553" s="1">
        <v>45407</v>
      </c>
      <c r="C553">
        <v>3811.1999510000001</v>
      </c>
      <c r="D553">
        <v>1420</v>
      </c>
      <c r="E553">
        <v>1479.9499510000001</v>
      </c>
      <c r="Q553" s="1">
        <v>45407</v>
      </c>
      <c r="R553" s="3">
        <f t="shared" si="36"/>
        <v>-2.0257082005141425E-2</v>
      </c>
      <c r="S553" s="3">
        <f t="shared" si="37"/>
        <v>-1.6824792754680518E-2</v>
      </c>
      <c r="T553" s="3">
        <f t="shared" si="38"/>
        <v>-6.7449993288589694E-3</v>
      </c>
      <c r="AA553" s="1">
        <v>45407</v>
      </c>
      <c r="AB553" s="3">
        <f t="shared" si="35"/>
        <v>1.6488806208758144E-2</v>
      </c>
    </row>
    <row r="554" spans="2:28" x14ac:dyDescent="0.35">
      <c r="B554" s="1">
        <v>45408</v>
      </c>
      <c r="C554">
        <v>3855.1499020000001</v>
      </c>
      <c r="D554">
        <v>1439.6999510000001</v>
      </c>
      <c r="E554">
        <v>1516.849976</v>
      </c>
      <c r="Q554" s="1">
        <v>45408</v>
      </c>
      <c r="R554" s="3">
        <f t="shared" si="36"/>
        <v>1.1531788298976053E-2</v>
      </c>
      <c r="S554" s="3">
        <f t="shared" si="37"/>
        <v>1.3873204929577554E-2</v>
      </c>
      <c r="T554" s="3">
        <f t="shared" si="38"/>
        <v>2.4933292490781023E-2</v>
      </c>
      <c r="AA554" s="1">
        <v>45408</v>
      </c>
      <c r="AB554" s="3">
        <f t="shared" si="35"/>
        <v>-2.4187183071214566E-2</v>
      </c>
    </row>
    <row r="555" spans="2:28" x14ac:dyDescent="0.35">
      <c r="B555" s="1">
        <v>45411</v>
      </c>
      <c r="C555">
        <v>3838</v>
      </c>
      <c r="D555">
        <v>1429.9499510000001</v>
      </c>
      <c r="E555">
        <v>1415</v>
      </c>
      <c r="Q555" s="1">
        <v>45411</v>
      </c>
      <c r="R555" s="3">
        <f t="shared" si="36"/>
        <v>-4.4485694294540412E-3</v>
      </c>
      <c r="S555" s="3">
        <f t="shared" si="37"/>
        <v>-6.7722444480378119E-3</v>
      </c>
      <c r="T555" s="3">
        <f t="shared" si="38"/>
        <v>-6.7145714877210771E-2</v>
      </c>
      <c r="AA555" s="1">
        <v>45411</v>
      </c>
      <c r="AB555" s="3">
        <f t="shared" si="35"/>
        <v>-4.1973884773622511E-3</v>
      </c>
    </row>
    <row r="556" spans="2:28" x14ac:dyDescent="0.35">
      <c r="B556" s="1">
        <v>45412</v>
      </c>
      <c r="C556">
        <v>3872</v>
      </c>
      <c r="D556">
        <v>1434.6999510000001</v>
      </c>
      <c r="E556">
        <v>1376.400024</v>
      </c>
      <c r="Q556" s="1">
        <v>45412</v>
      </c>
      <c r="R556" s="3">
        <f t="shared" si="36"/>
        <v>8.8587806149036386E-3</v>
      </c>
      <c r="S556" s="3">
        <f t="shared" si="37"/>
        <v>3.3217945821657491E-3</v>
      </c>
      <c r="T556" s="3">
        <f t="shared" si="38"/>
        <v>-2.7279134982332143E-2</v>
      </c>
      <c r="AA556" s="1">
        <v>45412</v>
      </c>
      <c r="AB556" s="3">
        <f t="shared" si="35"/>
        <v>-1.7339679174771805E-2</v>
      </c>
    </row>
    <row r="557" spans="2:28" x14ac:dyDescent="0.35">
      <c r="B557" s="1">
        <v>45414</v>
      </c>
      <c r="C557">
        <v>3778.0500489999999</v>
      </c>
      <c r="D557">
        <v>1413</v>
      </c>
      <c r="E557">
        <v>1358</v>
      </c>
      <c r="Q557" s="1">
        <v>45414</v>
      </c>
      <c r="R557" s="3">
        <f t="shared" si="36"/>
        <v>-2.4263933626033074E-2</v>
      </c>
      <c r="S557" s="3">
        <f t="shared" si="37"/>
        <v>-1.5125079627189675E-2</v>
      </c>
      <c r="T557" s="3">
        <f t="shared" si="38"/>
        <v>-1.3368224120286709E-2</v>
      </c>
      <c r="AA557" s="1">
        <v>45414</v>
      </c>
      <c r="AB557" s="3">
        <f t="shared" si="35"/>
        <v>1.4128435369782255E-2</v>
      </c>
    </row>
    <row r="558" spans="2:28" x14ac:dyDescent="0.35">
      <c r="B558" s="1">
        <v>45415</v>
      </c>
      <c r="C558">
        <v>3890.1499020000001</v>
      </c>
      <c r="D558">
        <v>1422.099976</v>
      </c>
      <c r="E558">
        <v>1370</v>
      </c>
      <c r="Q558" s="1">
        <v>45415</v>
      </c>
      <c r="R558" s="3">
        <f t="shared" si="36"/>
        <v>2.9671352032425213E-2</v>
      </c>
      <c r="S558" s="3">
        <f t="shared" si="37"/>
        <v>6.4401811748053817E-3</v>
      </c>
      <c r="T558" s="3">
        <f t="shared" si="38"/>
        <v>8.8365243004417948E-3</v>
      </c>
      <c r="AA558" s="1">
        <v>45415</v>
      </c>
      <c r="AB558" s="3">
        <f t="shared" si="35"/>
        <v>-6.0833268490931621E-3</v>
      </c>
    </row>
    <row r="559" spans="2:28" x14ac:dyDescent="0.35">
      <c r="B559" s="1">
        <v>45418</v>
      </c>
      <c r="C559">
        <v>3853</v>
      </c>
      <c r="D559">
        <v>1420</v>
      </c>
      <c r="E559">
        <v>1358</v>
      </c>
      <c r="Q559" s="1">
        <v>45418</v>
      </c>
      <c r="R559" s="3">
        <f t="shared" si="36"/>
        <v>-9.5497353407643093E-3</v>
      </c>
      <c r="S559" s="3">
        <f t="shared" si="37"/>
        <v>-1.4766725514662182E-3</v>
      </c>
      <c r="T559" s="3">
        <f t="shared" si="38"/>
        <v>-8.7591240875912746E-3</v>
      </c>
      <c r="AA559" s="1">
        <v>45418</v>
      </c>
      <c r="AB559" s="3">
        <f t="shared" si="35"/>
        <v>5.2317860953019595E-3</v>
      </c>
    </row>
    <row r="560" spans="2:28" x14ac:dyDescent="0.35">
      <c r="B560" s="1">
        <v>45419</v>
      </c>
      <c r="C560">
        <v>3930.8000489999999</v>
      </c>
      <c r="D560">
        <v>1424.9499510000001</v>
      </c>
      <c r="E560">
        <v>1347.9499510000001</v>
      </c>
      <c r="Q560" s="1">
        <v>45419</v>
      </c>
      <c r="R560" s="3">
        <f t="shared" si="36"/>
        <v>2.0192070853880084E-2</v>
      </c>
      <c r="S560" s="3">
        <f t="shared" si="37"/>
        <v>3.4858809859155127E-3</v>
      </c>
      <c r="T560" s="3">
        <f t="shared" si="38"/>
        <v>-7.4006251840942339E-3</v>
      </c>
      <c r="AA560" s="1">
        <v>45419</v>
      </c>
      <c r="AB560" s="3">
        <f t="shared" si="35"/>
        <v>1.4126906667870642E-3</v>
      </c>
    </row>
    <row r="561" spans="2:28" x14ac:dyDescent="0.35">
      <c r="B561" s="1">
        <v>45420</v>
      </c>
      <c r="C561">
        <v>3961</v>
      </c>
      <c r="D561">
        <v>1435.25</v>
      </c>
      <c r="E561">
        <v>1330.9499510000001</v>
      </c>
      <c r="Q561" s="1">
        <v>45420</v>
      </c>
      <c r="R561" s="3">
        <f t="shared" si="36"/>
        <v>7.6829018580284458E-3</v>
      </c>
      <c r="S561" s="3">
        <f t="shared" si="37"/>
        <v>7.2283584365693265E-3</v>
      </c>
      <c r="T561" s="3">
        <f t="shared" si="38"/>
        <v>-1.2611744217497334E-2</v>
      </c>
      <c r="AA561" s="1">
        <v>45420</v>
      </c>
      <c r="AB561" s="3">
        <f t="shared" si="35"/>
        <v>-5.6653809608110282E-3</v>
      </c>
    </row>
    <row r="562" spans="2:28" x14ac:dyDescent="0.35">
      <c r="B562" s="1">
        <v>45421</v>
      </c>
      <c r="C562">
        <v>3962</v>
      </c>
      <c r="D562">
        <v>1427.5500489999999</v>
      </c>
      <c r="E562">
        <v>1315</v>
      </c>
      <c r="Q562" s="1">
        <v>45421</v>
      </c>
      <c r="R562" s="3">
        <f t="shared" si="36"/>
        <v>2.5246149962132591E-4</v>
      </c>
      <c r="S562" s="3">
        <f t="shared" si="37"/>
        <v>-5.3648848632642521E-3</v>
      </c>
      <c r="T562" s="3">
        <f t="shared" si="38"/>
        <v>-1.1983884884639084E-2</v>
      </c>
      <c r="AA562" s="1">
        <v>45421</v>
      </c>
      <c r="AB562" s="3">
        <f t="shared" si="35"/>
        <v>3.310434146478314E-3</v>
      </c>
    </row>
    <row r="563" spans="2:28" x14ac:dyDescent="0.35">
      <c r="B563" s="1">
        <v>45422</v>
      </c>
      <c r="C563">
        <v>3962.6000979999999</v>
      </c>
      <c r="D563">
        <v>1435.0500489999999</v>
      </c>
      <c r="E563">
        <v>1320.099976</v>
      </c>
      <c r="Q563" s="1">
        <v>45422</v>
      </c>
      <c r="R563" s="3">
        <f t="shared" si="36"/>
        <v>1.5146340232208289E-4</v>
      </c>
      <c r="S563" s="3">
        <f t="shared" si="37"/>
        <v>5.2537562555188266E-3</v>
      </c>
      <c r="T563" s="3">
        <f t="shared" si="38"/>
        <v>3.8783087452471943E-3</v>
      </c>
      <c r="AA563" s="1">
        <v>45422</v>
      </c>
      <c r="AB563" s="3">
        <f t="shared" si="35"/>
        <v>-9.6004036832334494E-3</v>
      </c>
    </row>
    <row r="564" spans="2:28" x14ac:dyDescent="0.35">
      <c r="B564" s="1">
        <v>45425</v>
      </c>
      <c r="C564">
        <v>3884.5</v>
      </c>
      <c r="D564">
        <v>1425</v>
      </c>
      <c r="E564">
        <v>1316.1999510000001</v>
      </c>
      <c r="Q564" s="1">
        <v>45425</v>
      </c>
      <c r="R564" s="3">
        <f t="shared" si="36"/>
        <v>-1.9709306028488305E-2</v>
      </c>
      <c r="S564" s="3">
        <f t="shared" si="37"/>
        <v>-7.0032742112396962E-3</v>
      </c>
      <c r="T564" s="3">
        <f t="shared" si="38"/>
        <v>-2.9543406339702649E-3</v>
      </c>
      <c r="AA564" s="1">
        <v>45425</v>
      </c>
      <c r="AB564" s="3">
        <f t="shared" si="35"/>
        <v>5.6923338123595624E-3</v>
      </c>
    </row>
    <row r="565" spans="2:28" x14ac:dyDescent="0.35">
      <c r="B565" s="1">
        <v>45426</v>
      </c>
      <c r="C565">
        <v>3936</v>
      </c>
      <c r="D565">
        <v>1426.400024</v>
      </c>
      <c r="E565">
        <v>1322</v>
      </c>
      <c r="Q565" s="1">
        <v>45426</v>
      </c>
      <c r="R565" s="3">
        <f t="shared" si="36"/>
        <v>1.3257819539194138E-2</v>
      </c>
      <c r="S565" s="3">
        <f t="shared" si="37"/>
        <v>9.8247298245612846E-4</v>
      </c>
      <c r="T565" s="3">
        <f t="shared" si="38"/>
        <v>4.4066625253962322E-3</v>
      </c>
      <c r="AA565" s="1">
        <v>45426</v>
      </c>
      <c r="AB565" s="3">
        <f t="shared" si="35"/>
        <v>-3.1371463245825405E-3</v>
      </c>
    </row>
    <row r="566" spans="2:28" x14ac:dyDescent="0.35">
      <c r="B566" s="1">
        <v>45427</v>
      </c>
      <c r="C566">
        <v>3904.5</v>
      </c>
      <c r="D566">
        <v>1426</v>
      </c>
      <c r="E566">
        <v>1319.25</v>
      </c>
      <c r="Q566" s="1">
        <v>45427</v>
      </c>
      <c r="R566" s="3">
        <f t="shared" si="36"/>
        <v>-8.0030487804878536E-3</v>
      </c>
      <c r="S566" s="3">
        <f t="shared" si="37"/>
        <v>-2.804430687530779E-4</v>
      </c>
      <c r="T566" s="3">
        <f t="shared" si="38"/>
        <v>-2.0801815431165105E-3</v>
      </c>
      <c r="AA566" s="1">
        <v>45427</v>
      </c>
      <c r="AB566" s="3">
        <f t="shared" si="35"/>
        <v>7.0560263304751958E-3</v>
      </c>
    </row>
    <row r="567" spans="2:28" x14ac:dyDescent="0.35">
      <c r="B567" s="1">
        <v>45428</v>
      </c>
      <c r="C567">
        <v>3891.1000979999999</v>
      </c>
      <c r="D567">
        <v>1433.9499510000001</v>
      </c>
      <c r="E567">
        <v>1345</v>
      </c>
      <c r="Q567" s="1">
        <v>45428</v>
      </c>
      <c r="R567" s="3">
        <f t="shared" si="36"/>
        <v>-3.4319124087591746E-3</v>
      </c>
      <c r="S567" s="3">
        <f t="shared" si="37"/>
        <v>5.5750007012622671E-3</v>
      </c>
      <c r="T567" s="3">
        <f t="shared" si="38"/>
        <v>1.9518665908660138E-2</v>
      </c>
      <c r="AA567" s="1">
        <v>45428</v>
      </c>
      <c r="AB567" s="3">
        <f t="shared" si="35"/>
        <v>9.9191507564483153E-3</v>
      </c>
    </row>
    <row r="568" spans="2:28" x14ac:dyDescent="0.35">
      <c r="B568" s="1">
        <v>45429</v>
      </c>
      <c r="C568">
        <v>3919</v>
      </c>
      <c r="D568">
        <v>1457</v>
      </c>
      <c r="E568">
        <v>1351</v>
      </c>
      <c r="Q568" s="1">
        <v>45429</v>
      </c>
      <c r="R568" s="3">
        <f t="shared" si="36"/>
        <v>7.1701835720803242E-3</v>
      </c>
      <c r="S568" s="3">
        <f t="shared" si="37"/>
        <v>1.60745143049974E-2</v>
      </c>
      <c r="T568" s="3">
        <f t="shared" si="38"/>
        <v>4.4609665427508549E-3</v>
      </c>
      <c r="AA568" s="1">
        <v>45429</v>
      </c>
      <c r="AB568" s="3">
        <f t="shared" si="35"/>
        <v>-2.2395652520450671E-2</v>
      </c>
    </row>
    <row r="569" spans="2:28" x14ac:dyDescent="0.35">
      <c r="B569" s="1">
        <v>45433</v>
      </c>
      <c r="C569">
        <v>3830.6000979999999</v>
      </c>
      <c r="D569">
        <v>1430</v>
      </c>
      <c r="E569">
        <v>1314</v>
      </c>
      <c r="Q569" s="1">
        <v>45433</v>
      </c>
      <c r="R569" s="3">
        <f t="shared" si="36"/>
        <v>-2.2556749681041155E-2</v>
      </c>
      <c r="S569" s="3">
        <f t="shared" si="37"/>
        <v>-1.8531228551818768E-2</v>
      </c>
      <c r="T569" s="3">
        <f t="shared" si="38"/>
        <v>-2.738712065136939E-2</v>
      </c>
      <c r="AA569" s="1">
        <v>45433</v>
      </c>
      <c r="AB569" s="3">
        <f t="shared" si="35"/>
        <v>7.9743763703366659E-3</v>
      </c>
    </row>
    <row r="570" spans="2:28" x14ac:dyDescent="0.35">
      <c r="B570" s="1">
        <v>45434</v>
      </c>
      <c r="C570">
        <v>3835</v>
      </c>
      <c r="D570">
        <v>1428.75</v>
      </c>
      <c r="E570">
        <v>1348.9499510000001</v>
      </c>
      <c r="Q570" s="1">
        <v>45434</v>
      </c>
      <c r="R570" s="3">
        <f t="shared" si="36"/>
        <v>1.1486195080236961E-3</v>
      </c>
      <c r="S570" s="3">
        <f t="shared" si="37"/>
        <v>-8.7412587412583065E-4</v>
      </c>
      <c r="T570" s="3">
        <f t="shared" si="38"/>
        <v>2.65981362252663E-2</v>
      </c>
      <c r="AA570" s="1">
        <v>45434</v>
      </c>
      <c r="AB570" s="3">
        <f t="shared" si="35"/>
        <v>7.2190313814115446E-3</v>
      </c>
    </row>
    <row r="571" spans="2:28" x14ac:dyDescent="0.35">
      <c r="B571" s="1">
        <v>45435</v>
      </c>
      <c r="C571">
        <v>3840.9499510000001</v>
      </c>
      <c r="D571">
        <v>1454.6999510000001</v>
      </c>
      <c r="E571">
        <v>1346.650024</v>
      </c>
      <c r="Q571" s="1">
        <v>45435</v>
      </c>
      <c r="R571" s="3">
        <f t="shared" si="36"/>
        <v>1.5514865710559711E-3</v>
      </c>
      <c r="S571" s="3">
        <f t="shared" si="37"/>
        <v>1.8162695363079573E-2</v>
      </c>
      <c r="T571" s="3">
        <f t="shared" si="38"/>
        <v>-1.7049757837902524E-3</v>
      </c>
      <c r="AA571" s="1">
        <v>45435</v>
      </c>
      <c r="AB571" s="3">
        <f t="shared" si="35"/>
        <v>9.6132546516979559E-3</v>
      </c>
    </row>
    <row r="572" spans="2:28" x14ac:dyDescent="0.35">
      <c r="B572" s="1">
        <v>45436</v>
      </c>
      <c r="C572">
        <v>3878.25</v>
      </c>
      <c r="D572">
        <v>1468.25</v>
      </c>
      <c r="E572">
        <v>1360</v>
      </c>
      <c r="Q572" s="1">
        <v>45436</v>
      </c>
      <c r="R572" s="3">
        <f t="shared" si="36"/>
        <v>9.7111520524471029E-3</v>
      </c>
      <c r="S572" s="3">
        <f t="shared" si="37"/>
        <v>9.3146693176728856E-3</v>
      </c>
      <c r="T572" s="3">
        <f t="shared" si="38"/>
        <v>9.9134710296489015E-3</v>
      </c>
      <c r="AA572" s="1">
        <v>45436</v>
      </c>
      <c r="AB572" s="3">
        <f t="shared" si="35"/>
        <v>-2.8030328362859012E-3</v>
      </c>
    </row>
    <row r="573" spans="2:28" x14ac:dyDescent="0.35">
      <c r="B573" s="1">
        <v>45439</v>
      </c>
      <c r="C573">
        <v>3855</v>
      </c>
      <c r="D573">
        <v>1471.849976</v>
      </c>
      <c r="E573">
        <v>1351</v>
      </c>
      <c r="Q573" s="1">
        <v>45439</v>
      </c>
      <c r="R573" s="3">
        <f t="shared" si="36"/>
        <v>-5.9949719590021155E-3</v>
      </c>
      <c r="S573" s="3">
        <f t="shared" si="37"/>
        <v>2.4518821726544626E-3</v>
      </c>
      <c r="T573" s="3">
        <f t="shared" si="38"/>
        <v>-6.6176470588235059E-3</v>
      </c>
      <c r="AA573" s="1">
        <v>45439</v>
      </c>
      <c r="AB573" s="3">
        <f t="shared" si="35"/>
        <v>2.7465086368755999E-3</v>
      </c>
    </row>
    <row r="574" spans="2:28" x14ac:dyDescent="0.35">
      <c r="B574" s="1">
        <v>45440</v>
      </c>
      <c r="C574">
        <v>3858</v>
      </c>
      <c r="D574">
        <v>1475.5</v>
      </c>
      <c r="E574">
        <v>1357.849976</v>
      </c>
      <c r="Q574" s="1">
        <v>45440</v>
      </c>
      <c r="R574" s="3">
        <f t="shared" si="36"/>
        <v>7.7821011673151474E-4</v>
      </c>
      <c r="S574" s="3">
        <f t="shared" si="37"/>
        <v>2.4798886160393163E-3</v>
      </c>
      <c r="T574" s="3">
        <f t="shared" si="38"/>
        <v>5.0703005181347294E-3</v>
      </c>
      <c r="AA574" s="1">
        <v>45440</v>
      </c>
      <c r="AB574" s="3">
        <f t="shared" si="35"/>
        <v>-1.6450304865662127E-3</v>
      </c>
    </row>
    <row r="575" spans="2:28" x14ac:dyDescent="0.35">
      <c r="B575" s="1">
        <v>45441</v>
      </c>
      <c r="C575">
        <v>3848.8999020000001</v>
      </c>
      <c r="D575">
        <v>1465.400024</v>
      </c>
      <c r="E575">
        <v>1366</v>
      </c>
      <c r="Q575" s="1">
        <v>45441</v>
      </c>
      <c r="R575" s="3">
        <f t="shared" si="36"/>
        <v>-2.358760497667145E-3</v>
      </c>
      <c r="S575" s="3">
        <f t="shared" si="37"/>
        <v>-6.8451209759403664E-3</v>
      </c>
      <c r="T575" s="3">
        <f t="shared" si="38"/>
        <v>6.0021535103669255E-3</v>
      </c>
      <c r="AA575" s="1">
        <v>45441</v>
      </c>
      <c r="AB575" s="3">
        <f t="shared" si="35"/>
        <v>-1.6165534816614046E-2</v>
      </c>
    </row>
    <row r="576" spans="2:28" x14ac:dyDescent="0.35">
      <c r="B576" s="1">
        <v>45442</v>
      </c>
      <c r="C576">
        <v>3777</v>
      </c>
      <c r="D576">
        <v>1442.8000489999999</v>
      </c>
      <c r="E576">
        <v>1346</v>
      </c>
      <c r="Q576" s="1">
        <v>45442</v>
      </c>
      <c r="R576" s="3">
        <f t="shared" si="36"/>
        <v>-1.8680637021149527E-2</v>
      </c>
      <c r="S576" s="3">
        <f t="shared" si="37"/>
        <v>-1.542239295063641E-2</v>
      </c>
      <c r="T576" s="3">
        <f t="shared" si="38"/>
        <v>-1.4641288433382083E-2</v>
      </c>
      <c r="AA576" s="1">
        <v>45442</v>
      </c>
      <c r="AB576" s="3">
        <f t="shared" si="35"/>
        <v>-1.5241511575667166E-2</v>
      </c>
    </row>
    <row r="577" spans="2:28" x14ac:dyDescent="0.35">
      <c r="B577" s="1">
        <v>45443</v>
      </c>
      <c r="C577">
        <v>3740</v>
      </c>
      <c r="D577">
        <v>1409.8000489999999</v>
      </c>
      <c r="E577">
        <v>1331.849976</v>
      </c>
      <c r="Q577" s="1">
        <v>45443</v>
      </c>
      <c r="R577" s="3">
        <f t="shared" si="36"/>
        <v>-9.7961344982790965E-3</v>
      </c>
      <c r="S577" s="3">
        <f t="shared" si="37"/>
        <v>-2.2872192181357498E-2</v>
      </c>
      <c r="T577" s="3">
        <f t="shared" si="38"/>
        <v>-1.0512647845468126E-2</v>
      </c>
      <c r="AA577" s="1">
        <v>45443</v>
      </c>
      <c r="AB577" s="3">
        <f t="shared" si="35"/>
        <v>1.220324348876296E-2</v>
      </c>
    </row>
    <row r="578" spans="2:28" x14ac:dyDescent="0.35">
      <c r="B578" s="1">
        <v>45446</v>
      </c>
      <c r="C578">
        <v>3732.8000489999999</v>
      </c>
      <c r="D578">
        <v>1440</v>
      </c>
      <c r="E578">
        <v>1350.5500489999999</v>
      </c>
      <c r="Q578" s="1">
        <v>45446</v>
      </c>
      <c r="R578" s="3">
        <f t="shared" si="36"/>
        <v>-1.9251205882353517E-3</v>
      </c>
      <c r="S578" s="3">
        <f t="shared" si="37"/>
        <v>2.142144272261981E-2</v>
      </c>
      <c r="T578" s="3">
        <f t="shared" si="38"/>
        <v>1.404067525395214E-2</v>
      </c>
      <c r="AA578" s="1">
        <v>45446</v>
      </c>
      <c r="AB578" s="3">
        <f t="shared" si="35"/>
        <v>-1.6922682114305709E-2</v>
      </c>
    </row>
    <row r="579" spans="2:28" x14ac:dyDescent="0.35">
      <c r="B579" s="1">
        <v>45447</v>
      </c>
      <c r="C579">
        <v>3700</v>
      </c>
      <c r="D579">
        <v>1409</v>
      </c>
      <c r="E579">
        <v>1325</v>
      </c>
      <c r="Q579" s="1">
        <v>45447</v>
      </c>
      <c r="R579" s="3">
        <f t="shared" si="36"/>
        <v>-8.7869825786106581E-3</v>
      </c>
      <c r="S579" s="3">
        <f t="shared" si="37"/>
        <v>-2.1527777777777812E-2</v>
      </c>
      <c r="T579" s="3">
        <f t="shared" si="38"/>
        <v>-1.8918254098704623E-2</v>
      </c>
      <c r="AA579" s="1">
        <v>45447</v>
      </c>
      <c r="AB579" s="3">
        <f t="shared" si="35"/>
        <v>-2.3471915171971113E-3</v>
      </c>
    </row>
    <row r="580" spans="2:28" x14ac:dyDescent="0.35">
      <c r="B580" s="1">
        <v>45448</v>
      </c>
      <c r="C580">
        <v>3716</v>
      </c>
      <c r="D580">
        <v>1400.150024</v>
      </c>
      <c r="E580">
        <v>1320</v>
      </c>
      <c r="Q580" s="1">
        <v>45448</v>
      </c>
      <c r="R580" s="3">
        <f t="shared" si="36"/>
        <v>4.3243243243242802E-3</v>
      </c>
      <c r="S580" s="3">
        <f t="shared" si="37"/>
        <v>-6.2810333569907062E-3</v>
      </c>
      <c r="T580" s="3">
        <f t="shared" si="38"/>
        <v>-3.7735849056603765E-3</v>
      </c>
      <c r="AA580" s="1">
        <v>45448</v>
      </c>
      <c r="AB580" s="3">
        <f t="shared" ref="AB580:AB615" si="39">SUMPRODUCT(R581:T581,$W$5:$Y$5)</f>
        <v>2.5773458412238971E-2</v>
      </c>
    </row>
    <row r="581" spans="2:28" x14ac:dyDescent="0.35">
      <c r="B581" s="1">
        <v>45449</v>
      </c>
      <c r="C581">
        <v>3781</v>
      </c>
      <c r="D581">
        <v>1444.9499510000001</v>
      </c>
      <c r="E581">
        <v>1354</v>
      </c>
      <c r="Q581" s="1">
        <v>45449</v>
      </c>
      <c r="R581" s="3">
        <f t="shared" ref="R581:R615" si="40">(C581/C580)-1</f>
        <v>1.7491926803014035E-2</v>
      </c>
      <c r="S581" s="3">
        <f t="shared" ref="S581:S615" si="41">(D581/D580)-1</f>
        <v>3.1996519110154997E-2</v>
      </c>
      <c r="T581" s="3">
        <f t="shared" ref="T581:T615" si="42">(E581/E580)-1</f>
        <v>2.5757575757575868E-2</v>
      </c>
      <c r="AA581" s="1">
        <v>45449</v>
      </c>
      <c r="AB581" s="3">
        <f t="shared" si="39"/>
        <v>2.6189657814383892E-2</v>
      </c>
    </row>
    <row r="582" spans="2:28" x14ac:dyDescent="0.35">
      <c r="B582" s="1">
        <v>45450</v>
      </c>
      <c r="C582">
        <v>3837.3000489999999</v>
      </c>
      <c r="D582">
        <v>1481</v>
      </c>
      <c r="E582">
        <v>1407</v>
      </c>
      <c r="Q582" s="1">
        <v>45450</v>
      </c>
      <c r="R582" s="3">
        <f t="shared" si="40"/>
        <v>1.4890253636604012E-2</v>
      </c>
      <c r="S582" s="3">
        <f t="shared" si="41"/>
        <v>2.49489949288908E-2</v>
      </c>
      <c r="T582" s="3">
        <f t="shared" si="42"/>
        <v>3.9143279172821233E-2</v>
      </c>
      <c r="AA582" s="1">
        <v>45450</v>
      </c>
      <c r="AB582" s="3">
        <f t="shared" si="39"/>
        <v>2.3512129555252281E-2</v>
      </c>
    </row>
    <row r="583" spans="2:28" x14ac:dyDescent="0.35">
      <c r="B583" s="1">
        <v>45453</v>
      </c>
      <c r="C583">
        <v>3895</v>
      </c>
      <c r="D583">
        <v>1525.3000489999999</v>
      </c>
      <c r="E583">
        <v>1440</v>
      </c>
      <c r="Q583" s="1">
        <v>45453</v>
      </c>
      <c r="R583" s="3">
        <f t="shared" si="40"/>
        <v>1.5036601324683208E-2</v>
      </c>
      <c r="S583" s="3">
        <f t="shared" si="41"/>
        <v>2.9912254557731277E-2</v>
      </c>
      <c r="T583" s="3">
        <f t="shared" si="42"/>
        <v>2.3454157782516027E-2</v>
      </c>
      <c r="AA583" s="1">
        <v>45453</v>
      </c>
      <c r="AB583" s="3">
        <f t="shared" si="39"/>
        <v>-1.3597739130125098E-2</v>
      </c>
    </row>
    <row r="584" spans="2:28" x14ac:dyDescent="0.35">
      <c r="B584" s="1">
        <v>45454</v>
      </c>
      <c r="C584">
        <v>3845</v>
      </c>
      <c r="D584">
        <v>1500.0500489999999</v>
      </c>
      <c r="E584">
        <v>1425</v>
      </c>
      <c r="Q584" s="1">
        <v>45454</v>
      </c>
      <c r="R584" s="3">
        <f t="shared" si="40"/>
        <v>-1.2836970474967901E-2</v>
      </c>
      <c r="S584" s="3">
        <f t="shared" si="41"/>
        <v>-1.6554119969086845E-2</v>
      </c>
      <c r="T584" s="3">
        <f t="shared" si="42"/>
        <v>-1.041666666666663E-2</v>
      </c>
      <c r="AA584" s="1">
        <v>45454</v>
      </c>
      <c r="AB584" s="3">
        <f t="shared" si="39"/>
        <v>1.4041875793107251E-2</v>
      </c>
    </row>
    <row r="585" spans="2:28" x14ac:dyDescent="0.35">
      <c r="B585" s="1">
        <v>45455</v>
      </c>
      <c r="C585">
        <v>3874.3999020000001</v>
      </c>
      <c r="D585">
        <v>1507</v>
      </c>
      <c r="E585">
        <v>1472</v>
      </c>
      <c r="Q585" s="1">
        <v>45455</v>
      </c>
      <c r="R585" s="3">
        <f t="shared" si="40"/>
        <v>7.6462684005202952E-3</v>
      </c>
      <c r="S585" s="3">
        <f t="shared" si="41"/>
        <v>4.6331460771147359E-3</v>
      </c>
      <c r="T585" s="3">
        <f t="shared" si="42"/>
        <v>3.2982456140350891E-2</v>
      </c>
      <c r="AA585" s="1">
        <v>45455</v>
      </c>
      <c r="AB585" s="3">
        <f t="shared" si="39"/>
        <v>-9.4901717767600473E-3</v>
      </c>
    </row>
    <row r="586" spans="2:28" x14ac:dyDescent="0.35">
      <c r="B586" s="1">
        <v>45456</v>
      </c>
      <c r="C586">
        <v>3856.8000489999999</v>
      </c>
      <c r="D586">
        <v>1495</v>
      </c>
      <c r="E586">
        <v>1447.75</v>
      </c>
      <c r="Q586" s="1">
        <v>45456</v>
      </c>
      <c r="R586" s="3">
        <f t="shared" si="40"/>
        <v>-4.5426010337535905E-3</v>
      </c>
      <c r="S586" s="3">
        <f t="shared" si="41"/>
        <v>-7.9628400796284415E-3</v>
      </c>
      <c r="T586" s="3">
        <f t="shared" si="42"/>
        <v>-1.6474184782608647E-2</v>
      </c>
      <c r="AA586" s="1">
        <v>45456</v>
      </c>
      <c r="AB586" s="3">
        <f t="shared" si="39"/>
        <v>4.0864291490682603E-3</v>
      </c>
    </row>
    <row r="587" spans="2:28" x14ac:dyDescent="0.35">
      <c r="B587" s="1">
        <v>45457</v>
      </c>
      <c r="C587">
        <v>3889</v>
      </c>
      <c r="D587">
        <v>1503.6999510000001</v>
      </c>
      <c r="E587">
        <v>1444.150024</v>
      </c>
      <c r="Q587" s="1">
        <v>45457</v>
      </c>
      <c r="R587" s="3">
        <f t="shared" si="40"/>
        <v>8.3488774608238003E-3</v>
      </c>
      <c r="S587" s="3">
        <f t="shared" si="41"/>
        <v>5.8193652173912369E-3</v>
      </c>
      <c r="T587" s="3">
        <f t="shared" si="42"/>
        <v>-2.4866005871179153E-3</v>
      </c>
      <c r="AA587" s="1">
        <v>45457</v>
      </c>
      <c r="AB587" s="3">
        <f t="shared" si="39"/>
        <v>-9.3595764811202353E-3</v>
      </c>
    </row>
    <row r="588" spans="2:28" x14ac:dyDescent="0.35">
      <c r="B588" s="1">
        <v>45461</v>
      </c>
      <c r="C588">
        <v>3826.0500489999999</v>
      </c>
      <c r="D588">
        <v>1497</v>
      </c>
      <c r="E588">
        <v>1431.0500489999999</v>
      </c>
      <c r="Q588" s="1">
        <v>45461</v>
      </c>
      <c r="R588" s="3">
        <f t="shared" si="40"/>
        <v>-1.6186667780920594E-2</v>
      </c>
      <c r="S588" s="3">
        <f t="shared" si="41"/>
        <v>-4.4556435581076803E-3</v>
      </c>
      <c r="T588" s="3">
        <f t="shared" si="42"/>
        <v>-9.0710624120032834E-3</v>
      </c>
      <c r="AA588" s="1">
        <v>45461</v>
      </c>
      <c r="AB588" s="3">
        <f t="shared" si="39"/>
        <v>4.1497792446918867E-3</v>
      </c>
    </row>
    <row r="589" spans="2:28" x14ac:dyDescent="0.35">
      <c r="B589" s="1">
        <v>45462</v>
      </c>
      <c r="C589">
        <v>3827.6499020000001</v>
      </c>
      <c r="D589">
        <v>1505</v>
      </c>
      <c r="E589">
        <v>1440.0500489999999</v>
      </c>
      <c r="Q589" s="1">
        <v>45462</v>
      </c>
      <c r="R589" s="3">
        <f t="shared" si="40"/>
        <v>4.1814743129631182E-4</v>
      </c>
      <c r="S589" s="3">
        <f t="shared" si="41"/>
        <v>5.3440213760855837E-3</v>
      </c>
      <c r="T589" s="3">
        <f t="shared" si="42"/>
        <v>6.2890882162291994E-3</v>
      </c>
      <c r="AA589" s="1">
        <v>45462</v>
      </c>
      <c r="AB589" s="3">
        <f t="shared" si="39"/>
        <v>2.3767903771320987E-3</v>
      </c>
    </row>
    <row r="590" spans="2:28" x14ac:dyDescent="0.35">
      <c r="B590" s="1">
        <v>45463</v>
      </c>
      <c r="C590">
        <v>3796</v>
      </c>
      <c r="D590">
        <v>1516.3000489999999</v>
      </c>
      <c r="E590">
        <v>1448.9499510000001</v>
      </c>
      <c r="Q590" s="1">
        <v>45463</v>
      </c>
      <c r="R590" s="3">
        <f t="shared" si="40"/>
        <v>-8.2687557144300872E-3</v>
      </c>
      <c r="S590" s="3">
        <f t="shared" si="41"/>
        <v>7.5083382059799586E-3</v>
      </c>
      <c r="T590" s="3">
        <f t="shared" si="42"/>
        <v>6.1802726968971378E-3</v>
      </c>
      <c r="AA590" s="1">
        <v>45463</v>
      </c>
      <c r="AB590" s="3">
        <f t="shared" si="39"/>
        <v>1.2722962103661882E-2</v>
      </c>
    </row>
    <row r="591" spans="2:28" x14ac:dyDescent="0.35">
      <c r="B591" s="1">
        <v>45464</v>
      </c>
      <c r="C591">
        <v>3827</v>
      </c>
      <c r="D591">
        <v>1545</v>
      </c>
      <c r="E591">
        <v>1462</v>
      </c>
      <c r="Q591" s="1">
        <v>45464</v>
      </c>
      <c r="R591" s="3">
        <f t="shared" si="40"/>
        <v>8.1664910432033277E-3</v>
      </c>
      <c r="S591" s="3">
        <f t="shared" si="41"/>
        <v>1.8927619911987437E-2</v>
      </c>
      <c r="T591" s="3">
        <f t="shared" si="42"/>
        <v>9.0065560863530347E-3</v>
      </c>
      <c r="AA591" s="1">
        <v>45464</v>
      </c>
      <c r="AB591" s="3">
        <f t="shared" si="39"/>
        <v>-1.168065548629078E-2</v>
      </c>
    </row>
    <row r="592" spans="2:28" x14ac:dyDescent="0.35">
      <c r="B592" s="1">
        <v>45467</v>
      </c>
      <c r="C592">
        <v>3808.75</v>
      </c>
      <c r="D592">
        <v>1524.5500489999999</v>
      </c>
      <c r="E592">
        <v>1437.849976</v>
      </c>
      <c r="Q592" s="1">
        <v>45467</v>
      </c>
      <c r="R592" s="3">
        <f t="shared" si="40"/>
        <v>-4.7687483668670261E-3</v>
      </c>
      <c r="S592" s="3">
        <f t="shared" si="41"/>
        <v>-1.3236214239482291E-2</v>
      </c>
      <c r="T592" s="3">
        <f t="shared" si="42"/>
        <v>-1.6518484268125855E-2</v>
      </c>
      <c r="AA592" s="1">
        <v>45467</v>
      </c>
      <c r="AB592" s="3">
        <f t="shared" si="39"/>
        <v>1.6770405908878238E-3</v>
      </c>
    </row>
    <row r="593" spans="2:28" x14ac:dyDescent="0.35">
      <c r="B593" s="1">
        <v>45468</v>
      </c>
      <c r="C593">
        <v>3817</v>
      </c>
      <c r="D593">
        <v>1526</v>
      </c>
      <c r="E593">
        <v>1440.9499510000001</v>
      </c>
      <c r="Q593" s="1">
        <v>45468</v>
      </c>
      <c r="R593" s="3">
        <f t="shared" si="40"/>
        <v>2.1660649819494893E-3</v>
      </c>
      <c r="S593" s="3">
        <f t="shared" si="41"/>
        <v>9.5106815348633411E-4</v>
      </c>
      <c r="T593" s="3">
        <f t="shared" si="42"/>
        <v>2.1559794496948115E-3</v>
      </c>
      <c r="AA593" s="1">
        <v>45468</v>
      </c>
      <c r="AB593" s="3">
        <f t="shared" si="39"/>
        <v>7.550603176129057E-3</v>
      </c>
    </row>
    <row r="594" spans="2:28" x14ac:dyDescent="0.35">
      <c r="B594" s="1">
        <v>45469</v>
      </c>
      <c r="C594">
        <v>3844.5</v>
      </c>
      <c r="D594">
        <v>1541</v>
      </c>
      <c r="E594">
        <v>1447.9499510000001</v>
      </c>
      <c r="Q594" s="1">
        <v>45469</v>
      </c>
      <c r="R594" s="3">
        <f t="shared" si="40"/>
        <v>7.2046109510086609E-3</v>
      </c>
      <c r="S594" s="3">
        <f t="shared" si="41"/>
        <v>9.8296199213629976E-3</v>
      </c>
      <c r="T594" s="3">
        <f t="shared" si="42"/>
        <v>4.8579064076041956E-3</v>
      </c>
      <c r="AA594" s="1">
        <v>45469</v>
      </c>
      <c r="AB594" s="3">
        <f t="shared" si="39"/>
        <v>-4.3984671926875166E-3</v>
      </c>
    </row>
    <row r="595" spans="2:28" x14ac:dyDescent="0.35">
      <c r="B595" s="1">
        <v>45470</v>
      </c>
      <c r="C595">
        <v>3831</v>
      </c>
      <c r="D595">
        <v>1538.4499510000001</v>
      </c>
      <c r="E595">
        <v>1435</v>
      </c>
      <c r="Q595" s="1">
        <v>45470</v>
      </c>
      <c r="R595" s="3">
        <f t="shared" si="40"/>
        <v>-3.5115099492781798E-3</v>
      </c>
      <c r="S595" s="3">
        <f t="shared" si="41"/>
        <v>-1.6548014276444034E-3</v>
      </c>
      <c r="T595" s="3">
        <f t="shared" si="42"/>
        <v>-8.9436454561543366E-3</v>
      </c>
      <c r="AA595" s="1">
        <v>45470</v>
      </c>
      <c r="AB595" s="3">
        <f t="shared" si="39"/>
        <v>2.2562231691745181E-2</v>
      </c>
    </row>
    <row r="596" spans="2:28" x14ac:dyDescent="0.35">
      <c r="B596" s="1">
        <v>45471</v>
      </c>
      <c r="C596">
        <v>3917.8000489999999</v>
      </c>
      <c r="D596">
        <v>1572.5500489999999</v>
      </c>
      <c r="E596">
        <v>1468</v>
      </c>
      <c r="Q596" s="1">
        <v>45471</v>
      </c>
      <c r="R596" s="3">
        <f t="shared" si="40"/>
        <v>2.2657282432785086E-2</v>
      </c>
      <c r="S596" s="3">
        <f t="shared" si="41"/>
        <v>2.2165230645192269E-2</v>
      </c>
      <c r="T596" s="3">
        <f t="shared" si="42"/>
        <v>2.2996515679442497E-2</v>
      </c>
      <c r="AA596" s="1">
        <v>45471</v>
      </c>
      <c r="AB596" s="3">
        <f t="shared" si="39"/>
        <v>-6.520731649242606E-3</v>
      </c>
    </row>
    <row r="597" spans="2:28" x14ac:dyDescent="0.35">
      <c r="B597" s="1">
        <v>45474</v>
      </c>
      <c r="C597">
        <v>3884</v>
      </c>
      <c r="D597">
        <v>1559.5</v>
      </c>
      <c r="E597">
        <v>1465</v>
      </c>
      <c r="Q597" s="1">
        <v>45474</v>
      </c>
      <c r="R597" s="3">
        <f t="shared" si="40"/>
        <v>-8.6273032256016791E-3</v>
      </c>
      <c r="S597" s="3">
        <f t="shared" si="41"/>
        <v>-8.2986541562213301E-3</v>
      </c>
      <c r="T597" s="3">
        <f t="shared" si="42"/>
        <v>-2.043596730245234E-3</v>
      </c>
      <c r="AA597" s="1">
        <v>45474</v>
      </c>
      <c r="AB597" s="3">
        <f t="shared" si="39"/>
        <v>1.9926549541509339E-2</v>
      </c>
    </row>
    <row r="598" spans="2:28" x14ac:dyDescent="0.35">
      <c r="B598" s="1">
        <v>45475</v>
      </c>
      <c r="C598">
        <v>3993.6000979999999</v>
      </c>
      <c r="D598">
        <v>1596.1999510000001</v>
      </c>
      <c r="E598">
        <v>1475</v>
      </c>
      <c r="Q598" s="1">
        <v>45475</v>
      </c>
      <c r="R598" s="3">
        <f t="shared" si="40"/>
        <v>2.8218356848609627E-2</v>
      </c>
      <c r="S598" s="3">
        <f t="shared" si="41"/>
        <v>2.3533152292401383E-2</v>
      </c>
      <c r="T598" s="3">
        <f t="shared" si="42"/>
        <v>6.8259385665530026E-3</v>
      </c>
      <c r="AA598" s="1">
        <v>45475</v>
      </c>
      <c r="AB598" s="3">
        <f t="shared" si="39"/>
        <v>1.2047776503496265E-2</v>
      </c>
    </row>
    <row r="599" spans="2:28" x14ac:dyDescent="0.35">
      <c r="B599" s="1">
        <v>45476</v>
      </c>
      <c r="C599">
        <v>4020</v>
      </c>
      <c r="D599">
        <v>1625</v>
      </c>
      <c r="E599">
        <v>1489</v>
      </c>
      <c r="Q599" s="1">
        <v>45476</v>
      </c>
      <c r="R599" s="3">
        <f t="shared" si="40"/>
        <v>6.6105522215960111E-3</v>
      </c>
      <c r="S599" s="3">
        <f t="shared" si="41"/>
        <v>1.8042883024746992E-2</v>
      </c>
      <c r="T599" s="3">
        <f t="shared" si="42"/>
        <v>9.491525423728886E-3</v>
      </c>
      <c r="AA599" s="1">
        <v>45476</v>
      </c>
      <c r="AB599" s="3">
        <f t="shared" si="39"/>
        <v>-1.5219537904128332E-3</v>
      </c>
    </row>
    <row r="600" spans="2:28" x14ac:dyDescent="0.35">
      <c r="B600" s="1">
        <v>45477</v>
      </c>
      <c r="C600">
        <v>3999.8500979999999</v>
      </c>
      <c r="D600">
        <v>1628.1999510000001</v>
      </c>
      <c r="E600">
        <v>1485</v>
      </c>
      <c r="Q600" s="1">
        <v>45477</v>
      </c>
      <c r="R600" s="3">
        <f t="shared" si="40"/>
        <v>-5.0124134328358716E-3</v>
      </c>
      <c r="S600" s="3">
        <f t="shared" si="41"/>
        <v>1.9692006153846364E-3</v>
      </c>
      <c r="T600" s="3">
        <f t="shared" si="42"/>
        <v>-2.686366689053088E-3</v>
      </c>
      <c r="AA600" s="1">
        <v>45477</v>
      </c>
      <c r="AB600" s="3">
        <f t="shared" si="39"/>
        <v>1.4149868041315593E-2</v>
      </c>
    </row>
    <row r="601" spans="2:28" x14ac:dyDescent="0.35">
      <c r="B601" s="1">
        <v>45478</v>
      </c>
      <c r="C601">
        <v>4010</v>
      </c>
      <c r="D601">
        <v>1651.4499510000001</v>
      </c>
      <c r="E601">
        <v>1523</v>
      </c>
      <c r="Q601" s="1">
        <v>45478</v>
      </c>
      <c r="R601" s="3">
        <f t="shared" si="40"/>
        <v>2.5375705967269901E-3</v>
      </c>
      <c r="S601" s="3">
        <f t="shared" si="41"/>
        <v>1.4279572963824538E-2</v>
      </c>
      <c r="T601" s="3">
        <f t="shared" si="42"/>
        <v>2.5589225589225606E-2</v>
      </c>
      <c r="AA601" s="1">
        <v>45478</v>
      </c>
      <c r="AB601" s="3">
        <f t="shared" si="39"/>
        <v>-1.3980527298931302E-4</v>
      </c>
    </row>
    <row r="602" spans="2:28" x14ac:dyDescent="0.35">
      <c r="B602" s="1">
        <v>45481</v>
      </c>
      <c r="C602">
        <v>4022</v>
      </c>
      <c r="D602">
        <v>1643.099976</v>
      </c>
      <c r="E602">
        <v>1528</v>
      </c>
      <c r="Q602" s="1">
        <v>45481</v>
      </c>
      <c r="R602" s="3">
        <f t="shared" si="40"/>
        <v>2.9925187032417977E-3</v>
      </c>
      <c r="S602" s="3">
        <f t="shared" si="41"/>
        <v>-5.056147777862674E-3</v>
      </c>
      <c r="T602" s="3">
        <f t="shared" si="42"/>
        <v>3.2829940906107247E-3</v>
      </c>
      <c r="AA602" s="1">
        <v>45481</v>
      </c>
      <c r="AB602" s="3">
        <f t="shared" si="39"/>
        <v>2.3902350955225301E-3</v>
      </c>
    </row>
    <row r="603" spans="2:28" x14ac:dyDescent="0.35">
      <c r="B603" s="1">
        <v>45482</v>
      </c>
      <c r="C603">
        <v>3985</v>
      </c>
      <c r="D603">
        <v>1659.900024</v>
      </c>
      <c r="E603">
        <v>1533.400024</v>
      </c>
      <c r="Q603" s="1">
        <v>45482</v>
      </c>
      <c r="R603" s="3">
        <f t="shared" si="40"/>
        <v>-9.1994032819492366E-3</v>
      </c>
      <c r="S603" s="3">
        <f t="shared" si="41"/>
        <v>1.0224604859954134E-2</v>
      </c>
      <c r="T603" s="3">
        <f t="shared" si="42"/>
        <v>3.5340471204188262E-3</v>
      </c>
      <c r="AA603" s="1">
        <v>45482</v>
      </c>
      <c r="AB603" s="3">
        <f t="shared" si="39"/>
        <v>-1.2467035623048516E-3</v>
      </c>
    </row>
    <row r="604" spans="2:28" x14ac:dyDescent="0.35">
      <c r="B604" s="1">
        <v>45483</v>
      </c>
      <c r="C604">
        <v>3983.6999510000001</v>
      </c>
      <c r="D604">
        <v>1657</v>
      </c>
      <c r="E604">
        <v>1531.099976</v>
      </c>
      <c r="Q604" s="1">
        <v>45483</v>
      </c>
      <c r="R604" s="3">
        <f t="shared" si="40"/>
        <v>-3.2623563362610408E-4</v>
      </c>
      <c r="S604" s="3">
        <f t="shared" si="41"/>
        <v>-1.7471076318268386E-3</v>
      </c>
      <c r="T604" s="3">
        <f t="shared" si="42"/>
        <v>-1.4999660649542834E-3</v>
      </c>
      <c r="AA604" s="1">
        <v>45483</v>
      </c>
      <c r="AB604" s="3">
        <f t="shared" si="39"/>
        <v>-7.3646589020205048E-3</v>
      </c>
    </row>
    <row r="605" spans="2:28" x14ac:dyDescent="0.35">
      <c r="B605" s="1">
        <v>45484</v>
      </c>
      <c r="C605">
        <v>3931</v>
      </c>
      <c r="D605">
        <v>1656</v>
      </c>
      <c r="E605">
        <v>1515</v>
      </c>
      <c r="Q605" s="1">
        <v>45484</v>
      </c>
      <c r="R605" s="3">
        <f t="shared" si="40"/>
        <v>-1.3228895661876128E-2</v>
      </c>
      <c r="S605" s="3">
        <f t="shared" si="41"/>
        <v>-6.0350030175015945E-4</v>
      </c>
      <c r="T605" s="3">
        <f t="shared" si="42"/>
        <v>-1.0515300275858674E-2</v>
      </c>
      <c r="AA605" s="1">
        <v>45484</v>
      </c>
      <c r="AB605" s="3">
        <f t="shared" si="39"/>
        <v>1.2506904965877363E-2</v>
      </c>
    </row>
    <row r="606" spans="2:28" x14ac:dyDescent="0.35">
      <c r="B606" s="1">
        <v>45485</v>
      </c>
      <c r="C606">
        <v>3980</v>
      </c>
      <c r="D606">
        <v>1680</v>
      </c>
      <c r="E606">
        <v>1530</v>
      </c>
      <c r="Q606" s="1">
        <v>45485</v>
      </c>
      <c r="R606" s="3">
        <f t="shared" si="40"/>
        <v>1.2465021622996675E-2</v>
      </c>
      <c r="S606" s="3">
        <f t="shared" si="41"/>
        <v>1.449275362318847E-2</v>
      </c>
      <c r="T606" s="3">
        <f t="shared" si="42"/>
        <v>9.9009900990099098E-3</v>
      </c>
      <c r="AA606" s="1">
        <v>45485</v>
      </c>
      <c r="AB606" s="3">
        <f t="shared" si="39"/>
        <v>4.0077793947187045E-2</v>
      </c>
    </row>
    <row r="607" spans="2:28" x14ac:dyDescent="0.35">
      <c r="B607" s="1">
        <v>45488</v>
      </c>
      <c r="C607">
        <v>4235.7001950000003</v>
      </c>
      <c r="D607">
        <v>1726.1999510000001</v>
      </c>
      <c r="E607">
        <v>1580</v>
      </c>
      <c r="Q607" s="1">
        <v>45488</v>
      </c>
      <c r="R607" s="3">
        <f t="shared" si="40"/>
        <v>6.4246280150753954E-2</v>
      </c>
      <c r="S607" s="3">
        <f t="shared" si="41"/>
        <v>2.7499970833333442E-2</v>
      </c>
      <c r="T607" s="3">
        <f t="shared" si="42"/>
        <v>3.2679738562091609E-2</v>
      </c>
      <c r="AA607" s="1">
        <v>45488</v>
      </c>
      <c r="AB607" s="3">
        <f t="shared" si="39"/>
        <v>-9.1208538248924494E-3</v>
      </c>
    </row>
    <row r="608" spans="2:28" x14ac:dyDescent="0.35">
      <c r="B608" s="1">
        <v>45489</v>
      </c>
      <c r="C608">
        <v>4172</v>
      </c>
      <c r="D608">
        <v>1718.599976</v>
      </c>
      <c r="E608">
        <v>1565</v>
      </c>
      <c r="Q608" s="1">
        <v>45489</v>
      </c>
      <c r="R608" s="3">
        <f t="shared" si="40"/>
        <v>-1.5038881900847123E-2</v>
      </c>
      <c r="S608" s="3">
        <f t="shared" si="41"/>
        <v>-4.4027199720387822E-3</v>
      </c>
      <c r="T608" s="3">
        <f t="shared" si="42"/>
        <v>-9.493670886076E-3</v>
      </c>
      <c r="AA608" s="1">
        <v>45489</v>
      </c>
      <c r="AB608" s="3">
        <f t="shared" si="39"/>
        <v>-2.1020498500639914E-3</v>
      </c>
    </row>
    <row r="609" spans="2:28" x14ac:dyDescent="0.35">
      <c r="B609" s="1">
        <v>45491</v>
      </c>
      <c r="C609">
        <v>4160</v>
      </c>
      <c r="D609">
        <v>1719</v>
      </c>
      <c r="E609">
        <v>1558.0500489999999</v>
      </c>
      <c r="Q609" s="1">
        <v>45491</v>
      </c>
      <c r="R609" s="3">
        <f t="shared" si="40"/>
        <v>-2.8763183125599667E-3</v>
      </c>
      <c r="S609" s="3">
        <f t="shared" si="41"/>
        <v>2.327615533495031E-4</v>
      </c>
      <c r="T609" s="3">
        <f t="shared" si="42"/>
        <v>-4.4408632587860097E-3</v>
      </c>
      <c r="AA609" s="1">
        <v>45491</v>
      </c>
      <c r="AB609" s="3">
        <f t="shared" si="39"/>
        <v>5.0536785434564031E-2</v>
      </c>
    </row>
    <row r="610" spans="2:28" x14ac:dyDescent="0.35">
      <c r="B610" s="1">
        <v>45492</v>
      </c>
      <c r="C610">
        <v>4317.3999020000001</v>
      </c>
      <c r="D610">
        <v>1844</v>
      </c>
      <c r="E610">
        <v>1610.5</v>
      </c>
      <c r="Q610" s="1">
        <v>45492</v>
      </c>
      <c r="R610" s="3">
        <f t="shared" si="40"/>
        <v>3.7836514903846208E-2</v>
      </c>
      <c r="S610" s="3">
        <f t="shared" si="41"/>
        <v>7.271669575334494E-2</v>
      </c>
      <c r="T610" s="3">
        <f t="shared" si="42"/>
        <v>3.3663842206907324E-2</v>
      </c>
      <c r="AA610" s="1">
        <v>45492</v>
      </c>
      <c r="AB610" s="3">
        <f t="shared" si="39"/>
        <v>-1.4803923263352548E-2</v>
      </c>
    </row>
    <row r="611" spans="2:28" x14ac:dyDescent="0.35">
      <c r="B611" s="1">
        <v>45495</v>
      </c>
      <c r="C611">
        <v>4299.9501950000003</v>
      </c>
      <c r="D611">
        <v>1800.150024</v>
      </c>
      <c r="E611">
        <v>1588.599976</v>
      </c>
      <c r="Q611" s="1">
        <v>45495</v>
      </c>
      <c r="R611" s="3">
        <f t="shared" si="40"/>
        <v>-4.0417166341056854E-3</v>
      </c>
      <c r="S611" s="3">
        <f t="shared" si="41"/>
        <v>-2.3779813449023801E-2</v>
      </c>
      <c r="T611" s="3">
        <f t="shared" si="42"/>
        <v>-1.3598276311704405E-2</v>
      </c>
      <c r="AA611" s="1">
        <v>45495</v>
      </c>
      <c r="AB611" s="3">
        <f t="shared" si="39"/>
        <v>-1.7510244719719959E-3</v>
      </c>
    </row>
    <row r="612" spans="2:28" x14ac:dyDescent="0.35">
      <c r="B612" s="1">
        <v>45496</v>
      </c>
      <c r="C612">
        <v>4283</v>
      </c>
      <c r="D612">
        <v>1810</v>
      </c>
      <c r="E612">
        <v>1574</v>
      </c>
      <c r="Q612" s="1">
        <v>45496</v>
      </c>
      <c r="R612" s="3">
        <f t="shared" si="40"/>
        <v>-3.9419514718356252E-3</v>
      </c>
      <c r="S612" s="3">
        <f t="shared" si="41"/>
        <v>5.4717528365291201E-3</v>
      </c>
      <c r="T612" s="3">
        <f t="shared" si="42"/>
        <v>-9.1904672167765211E-3</v>
      </c>
      <c r="AA612" s="1">
        <v>45496</v>
      </c>
      <c r="AB612" s="3">
        <f t="shared" si="39"/>
        <v>1.0204491784215029E-2</v>
      </c>
    </row>
    <row r="613" spans="2:28" x14ac:dyDescent="0.35">
      <c r="B613" s="1">
        <v>45497</v>
      </c>
      <c r="C613">
        <v>4287.5</v>
      </c>
      <c r="D613">
        <v>1837.5</v>
      </c>
      <c r="E613">
        <v>1594</v>
      </c>
      <c r="Q613" s="1">
        <v>45497</v>
      </c>
      <c r="R613" s="3">
        <f t="shared" si="40"/>
        <v>1.0506654214335054E-3</v>
      </c>
      <c r="S613" s="3">
        <f t="shared" si="41"/>
        <v>1.5193370165745845E-2</v>
      </c>
      <c r="T613" s="3">
        <f t="shared" si="42"/>
        <v>1.270648030495547E-2</v>
      </c>
      <c r="AA613" s="1">
        <v>45497</v>
      </c>
      <c r="AB613" s="3">
        <f t="shared" si="39"/>
        <v>-7.8016809878638793E-3</v>
      </c>
    </row>
    <row r="614" spans="2:28" x14ac:dyDescent="0.35">
      <c r="B614" s="1">
        <v>45498</v>
      </c>
      <c r="C614">
        <v>4295</v>
      </c>
      <c r="D614">
        <v>1820</v>
      </c>
      <c r="E614">
        <v>1570</v>
      </c>
      <c r="Q614" s="1">
        <v>45498</v>
      </c>
      <c r="R614" s="3">
        <f t="shared" si="40"/>
        <v>1.7492711370261649E-3</v>
      </c>
      <c r="S614" s="3">
        <f t="shared" si="41"/>
        <v>-9.52380952380949E-3</v>
      </c>
      <c r="T614" s="3">
        <f t="shared" si="42"/>
        <v>-1.5056461731493109E-2</v>
      </c>
      <c r="AA614" s="1">
        <v>45498</v>
      </c>
      <c r="AB614" s="3">
        <f t="shared" si="39"/>
        <v>1.1285020555592707E-2</v>
      </c>
    </row>
    <row r="615" spans="2:28" x14ac:dyDescent="0.35">
      <c r="B615" s="1">
        <v>45499</v>
      </c>
      <c r="C615">
        <v>4350</v>
      </c>
      <c r="D615">
        <v>1825.349976</v>
      </c>
      <c r="E615">
        <v>1602.8000489999999</v>
      </c>
      <c r="Q615" s="1">
        <v>45499</v>
      </c>
      <c r="R615" s="3">
        <f t="shared" si="40"/>
        <v>1.2805587892898762E-2</v>
      </c>
      <c r="S615" s="3">
        <f t="shared" si="41"/>
        <v>2.9395472527471433E-3</v>
      </c>
      <c r="T615" s="3">
        <f t="shared" si="42"/>
        <v>2.0891750955414068E-2</v>
      </c>
      <c r="AA615" s="1">
        <v>45499</v>
      </c>
      <c r="AB615" s="3">
        <f t="shared" si="39"/>
        <v>0</v>
      </c>
    </row>
  </sheetData>
  <mergeCells count="7">
    <mergeCell ref="AA1:AB1"/>
    <mergeCell ref="V11:W11"/>
    <mergeCell ref="V21:W21"/>
    <mergeCell ref="V29:V31"/>
    <mergeCell ref="V36:Y36"/>
    <mergeCell ref="C1:E1"/>
    <mergeCell ref="R1:T1"/>
  </mergeCells>
  <pageMargins left="0.7" right="0.7" top="0.75" bottom="0.75" header="0.3" footer="0.3"/>
  <pageSetup orientation="portrait" r:id="rId1"/>
  <ignoredErrors>
    <ignoredError sqref="X7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 and Covar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CHALAMCHARLA</dc:creator>
  <cp:lastModifiedBy>MOHITH CHALAMCHARLA</cp:lastModifiedBy>
  <cp:lastPrinted>2024-07-29T14:07:10Z</cp:lastPrinted>
  <dcterms:created xsi:type="dcterms:W3CDTF">2024-07-29T12:48:08Z</dcterms:created>
  <dcterms:modified xsi:type="dcterms:W3CDTF">2024-07-30T04:53:33Z</dcterms:modified>
</cp:coreProperties>
</file>